
<file path=[Content_Types].xml><?xml version="1.0" encoding="utf-8"?>
<Types xmlns="http://schemas.openxmlformats.org/package/2006/content-types"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pivotCache/pivotCacheDefinition1.xml" ContentType="application/vnd.openxmlformats-officedocument.spreadsheetml.pivotCacheDefinition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pivotTables/pivotTable1.xml" ContentType="application/vnd.openxmlformats-officedocument.spreadsheetml.pivotTable+xml"/>
  <Override PartName="/xl/pivotTables/pivotTable2.xml" ContentType="application/vnd.openxmlformats-officedocument.spreadsheetml.pivotTable+xml"/>
  <Override PartName="/xl/pivotTables/pivotTable3.xml" ContentType="application/vnd.openxmlformats-officedocument.spreadsheetml.pivotTable+xml"/>
  <Override PartName="/xl/pivotTables/pivotTable4.xml" ContentType="application/vnd.openxmlformats-officedocument.spreadsheetml.pivotTab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3"/>
  <workbookPr filterPrivacy="1" defaultThemeVersion="124226"/>
  <bookViews>
    <workbookView xWindow="240" yWindow="105" windowWidth="14805" windowHeight="8010"/>
  </bookViews>
  <sheets>
    <sheet name="IMMAGINI " sheetId="6" r:id="rId1"/>
    <sheet name="RECAP OFFERTA" sheetId="3" r:id="rId2"/>
    <sheet name="DB " sheetId="1" r:id="rId3"/>
  </sheets>
  <definedNames>
    <definedName name="_xlnm._FilterDatabase" localSheetId="2" hidden="1">'DB '!$A$1:$X$2034</definedName>
    <definedName name="_xlnm._FilterDatabase" localSheetId="0" hidden="1">'IMMAGINI '!$A$1:$BO$693</definedName>
  </definedNames>
  <calcPr calcId="145621"/>
  <pivotCaches>
    <pivotCache cacheId="0" r:id="rId4"/>
  </pivotCaches>
</workbook>
</file>

<file path=xl/calcChain.xml><?xml version="1.0" encoding="utf-8"?>
<calcChain xmlns="http://schemas.openxmlformats.org/spreadsheetml/2006/main">
  <c r="E694" i="6" l="1"/>
  <c r="F694" i="6"/>
  <c r="G694" i="6"/>
  <c r="H694" i="6"/>
  <c r="I694" i="6"/>
  <c r="J694" i="6"/>
  <c r="K694" i="6"/>
  <c r="L694" i="6"/>
  <c r="M694" i="6"/>
  <c r="N694" i="6"/>
  <c r="O694" i="6"/>
  <c r="P694" i="6"/>
  <c r="Q694" i="6"/>
  <c r="R694" i="6"/>
  <c r="S694" i="6"/>
  <c r="T694" i="6"/>
  <c r="U694" i="6"/>
  <c r="V694" i="6"/>
  <c r="W694" i="6"/>
  <c r="X694" i="6"/>
  <c r="Y694" i="6"/>
  <c r="Z694" i="6"/>
  <c r="AA694" i="6"/>
  <c r="AB694" i="6"/>
  <c r="AC694" i="6"/>
  <c r="AD694" i="6"/>
  <c r="AE694" i="6"/>
  <c r="AF694" i="6"/>
  <c r="AG694" i="6"/>
  <c r="AH694" i="6"/>
  <c r="AI694" i="6"/>
  <c r="AJ694" i="6"/>
  <c r="AK694" i="6"/>
  <c r="AL694" i="6"/>
  <c r="AM694" i="6"/>
  <c r="AN694" i="6"/>
  <c r="AO694" i="6"/>
  <c r="AP694" i="6"/>
  <c r="AQ694" i="6"/>
  <c r="AR694" i="6"/>
  <c r="AS694" i="6"/>
  <c r="AT694" i="6"/>
  <c r="AU694" i="6"/>
  <c r="AV694" i="6"/>
  <c r="AW694" i="6"/>
  <c r="AX694" i="6"/>
  <c r="AY694" i="6"/>
  <c r="AZ694" i="6"/>
  <c r="BA694" i="6"/>
  <c r="BB694" i="6"/>
  <c r="BC694" i="6"/>
  <c r="BD694" i="6"/>
  <c r="BE694" i="6"/>
  <c r="BF694" i="6"/>
  <c r="BG694" i="6"/>
  <c r="BH694" i="6"/>
  <c r="BI694" i="6"/>
  <c r="BJ694" i="6"/>
  <c r="BK694" i="6"/>
  <c r="BL694" i="6"/>
  <c r="BM694" i="6"/>
  <c r="BN694" i="6"/>
  <c r="BO694" i="6"/>
  <c r="D694" i="6"/>
  <c r="A2" i="6"/>
  <c r="A3" i="6"/>
  <c r="A4" i="6"/>
  <c r="A5" i="6"/>
  <c r="A6" i="6"/>
  <c r="A7" i="6"/>
  <c r="A8" i="6"/>
  <c r="A9" i="6"/>
  <c r="A10" i="6"/>
  <c r="A11" i="6"/>
  <c r="A12" i="6"/>
  <c r="A13" i="6"/>
  <c r="A14" i="6"/>
  <c r="A15" i="6"/>
  <c r="A16" i="6"/>
  <c r="A17" i="6"/>
  <c r="A18" i="6"/>
  <c r="A19" i="6"/>
  <c r="A20" i="6"/>
  <c r="A21" i="6"/>
  <c r="A22" i="6"/>
  <c r="A23" i="6"/>
  <c r="A24" i="6"/>
  <c r="A25" i="6"/>
  <c r="A26" i="6"/>
  <c r="A27" i="6"/>
  <c r="A28" i="6"/>
  <c r="A29" i="6"/>
  <c r="A30" i="6"/>
  <c r="A31" i="6"/>
  <c r="A32" i="6"/>
  <c r="A33" i="6"/>
  <c r="A34" i="6"/>
  <c r="A35" i="6"/>
  <c r="A36" i="6"/>
  <c r="A37" i="6"/>
  <c r="A38" i="6"/>
  <c r="A39" i="6"/>
  <c r="A40" i="6"/>
  <c r="A41" i="6"/>
  <c r="A42" i="6"/>
  <c r="A43" i="6"/>
  <c r="A44" i="6"/>
  <c r="A45" i="6"/>
  <c r="A46" i="6"/>
  <c r="A47" i="6"/>
  <c r="A48" i="6"/>
  <c r="A49" i="6"/>
  <c r="A50" i="6"/>
  <c r="A51" i="6"/>
  <c r="A52" i="6"/>
  <c r="A53" i="6"/>
  <c r="A54" i="6"/>
  <c r="A55" i="6"/>
  <c r="A56" i="6"/>
  <c r="A57" i="6"/>
  <c r="A58" i="6"/>
  <c r="A59" i="6"/>
  <c r="A60" i="6"/>
  <c r="A61" i="6"/>
  <c r="A62" i="6"/>
  <c r="A63" i="6"/>
  <c r="A64" i="6"/>
  <c r="A65" i="6"/>
  <c r="A66" i="6"/>
  <c r="A67" i="6"/>
  <c r="A68" i="6"/>
  <c r="A69" i="6"/>
  <c r="A70" i="6"/>
  <c r="A71" i="6"/>
  <c r="A72" i="6"/>
  <c r="A73" i="6"/>
  <c r="A74" i="6"/>
  <c r="A75" i="6"/>
  <c r="A76" i="6"/>
  <c r="A77" i="6"/>
  <c r="A78" i="6"/>
  <c r="A79" i="6"/>
  <c r="A80" i="6"/>
  <c r="A81" i="6"/>
  <c r="A82" i="6"/>
  <c r="A83" i="6"/>
  <c r="A84" i="6"/>
  <c r="A85" i="6"/>
  <c r="A86" i="6"/>
  <c r="A87" i="6"/>
  <c r="A88" i="6"/>
  <c r="A89" i="6"/>
  <c r="A90" i="6"/>
  <c r="A91" i="6"/>
  <c r="A92" i="6"/>
  <c r="A93" i="6"/>
  <c r="A94" i="6"/>
  <c r="A95" i="6"/>
  <c r="A96" i="6"/>
  <c r="A97" i="6"/>
  <c r="A98" i="6"/>
  <c r="A99" i="6"/>
  <c r="A100" i="6"/>
  <c r="A101" i="6"/>
  <c r="A102" i="6"/>
  <c r="A103" i="6"/>
  <c r="A104" i="6"/>
  <c r="A105" i="6"/>
  <c r="A106" i="6"/>
  <c r="A107" i="6"/>
  <c r="A108" i="6"/>
  <c r="A109" i="6"/>
  <c r="A110" i="6"/>
  <c r="A111" i="6"/>
  <c r="A112" i="6"/>
  <c r="A113" i="6"/>
  <c r="A114" i="6"/>
  <c r="A115" i="6"/>
  <c r="A116" i="6"/>
  <c r="A117" i="6"/>
  <c r="A118" i="6"/>
  <c r="A119" i="6"/>
  <c r="A120" i="6"/>
  <c r="A121" i="6"/>
  <c r="A122" i="6"/>
  <c r="A123" i="6"/>
  <c r="A124" i="6"/>
  <c r="A125" i="6"/>
  <c r="A126" i="6"/>
  <c r="A127" i="6"/>
  <c r="A128" i="6"/>
  <c r="A129" i="6"/>
  <c r="A130" i="6"/>
  <c r="A131" i="6"/>
  <c r="A132" i="6"/>
  <c r="A133" i="6"/>
  <c r="A134" i="6"/>
  <c r="A135" i="6"/>
  <c r="A136" i="6"/>
  <c r="A137" i="6"/>
  <c r="A138" i="6"/>
  <c r="A139" i="6"/>
  <c r="A140" i="6"/>
  <c r="A141" i="6"/>
  <c r="A142" i="6"/>
  <c r="A143" i="6"/>
  <c r="A144" i="6"/>
  <c r="A145" i="6"/>
  <c r="A146" i="6"/>
  <c r="A147" i="6"/>
  <c r="A148" i="6"/>
  <c r="A149" i="6"/>
  <c r="A150" i="6"/>
  <c r="A151" i="6"/>
  <c r="A152" i="6"/>
  <c r="A153" i="6"/>
  <c r="A154" i="6"/>
  <c r="A155" i="6"/>
  <c r="A156" i="6"/>
  <c r="A157" i="6"/>
  <c r="A158" i="6"/>
  <c r="A159" i="6"/>
  <c r="A160" i="6"/>
  <c r="A161" i="6"/>
  <c r="A162" i="6"/>
  <c r="A163" i="6"/>
  <c r="A164" i="6"/>
  <c r="A165" i="6"/>
  <c r="A166" i="6"/>
  <c r="A167" i="6"/>
  <c r="A168" i="6"/>
  <c r="A169" i="6"/>
  <c r="A170" i="6"/>
  <c r="A171" i="6"/>
  <c r="A172" i="6"/>
  <c r="A173" i="6"/>
  <c r="A174" i="6"/>
  <c r="A175" i="6"/>
  <c r="A176" i="6"/>
  <c r="A177" i="6"/>
  <c r="A178" i="6"/>
  <c r="A179" i="6"/>
  <c r="A180" i="6"/>
  <c r="A181" i="6"/>
  <c r="A182" i="6"/>
  <c r="A183" i="6"/>
  <c r="A184" i="6"/>
  <c r="A185" i="6"/>
  <c r="A186" i="6"/>
  <c r="A187" i="6"/>
  <c r="A188" i="6"/>
  <c r="A189" i="6"/>
  <c r="A190" i="6"/>
  <c r="A191" i="6"/>
  <c r="A192" i="6"/>
  <c r="A193" i="6"/>
  <c r="A194" i="6"/>
  <c r="A195" i="6"/>
  <c r="A196" i="6"/>
  <c r="A197" i="6"/>
  <c r="A198" i="6"/>
  <c r="A199" i="6"/>
  <c r="A200" i="6"/>
  <c r="A201" i="6"/>
  <c r="A202" i="6"/>
  <c r="A203" i="6"/>
  <c r="A204" i="6"/>
  <c r="A205" i="6"/>
  <c r="A206" i="6"/>
  <c r="A207" i="6"/>
  <c r="A208" i="6"/>
  <c r="A209" i="6"/>
  <c r="A210" i="6"/>
  <c r="A211" i="6"/>
  <c r="A212" i="6"/>
  <c r="A213" i="6"/>
  <c r="A214" i="6"/>
  <c r="A215" i="6"/>
  <c r="A216" i="6"/>
  <c r="A217" i="6"/>
  <c r="A218" i="6"/>
  <c r="A219" i="6"/>
  <c r="A220" i="6"/>
  <c r="A221" i="6"/>
  <c r="A222" i="6"/>
  <c r="A223" i="6"/>
  <c r="A224" i="6"/>
  <c r="A225" i="6"/>
  <c r="A226" i="6"/>
  <c r="A227" i="6"/>
  <c r="A228" i="6"/>
  <c r="A229" i="6"/>
  <c r="A230" i="6"/>
  <c r="A231" i="6"/>
  <c r="A232" i="6"/>
  <c r="A233" i="6"/>
  <c r="A234" i="6"/>
  <c r="A235" i="6"/>
  <c r="A236" i="6"/>
  <c r="A237" i="6"/>
  <c r="A238" i="6"/>
  <c r="A239" i="6"/>
  <c r="A240" i="6"/>
  <c r="A241" i="6"/>
  <c r="A242" i="6"/>
  <c r="A243" i="6"/>
  <c r="A244" i="6"/>
  <c r="A245" i="6"/>
  <c r="A246" i="6"/>
  <c r="A247" i="6"/>
  <c r="A248" i="6"/>
  <c r="A249" i="6"/>
  <c r="A250" i="6"/>
  <c r="A251" i="6"/>
  <c r="A252" i="6"/>
  <c r="A253" i="6"/>
  <c r="A254" i="6"/>
  <c r="A255" i="6"/>
  <c r="A256" i="6"/>
  <c r="A257" i="6"/>
  <c r="A258" i="6"/>
  <c r="A259" i="6"/>
  <c r="A260" i="6"/>
  <c r="A261" i="6"/>
  <c r="A262" i="6"/>
  <c r="A263" i="6"/>
  <c r="A264" i="6"/>
  <c r="A265" i="6"/>
  <c r="A266" i="6"/>
  <c r="A267" i="6"/>
  <c r="A268" i="6"/>
  <c r="A269" i="6"/>
  <c r="A270" i="6"/>
  <c r="A271" i="6"/>
  <c r="A272" i="6"/>
  <c r="A273" i="6"/>
  <c r="A274" i="6"/>
  <c r="A275" i="6"/>
  <c r="A276" i="6"/>
  <c r="A277" i="6"/>
  <c r="A278" i="6"/>
  <c r="A279" i="6"/>
  <c r="A280" i="6"/>
  <c r="A281" i="6"/>
  <c r="A282" i="6"/>
  <c r="A283" i="6"/>
  <c r="A284" i="6"/>
  <c r="A285" i="6"/>
  <c r="A286" i="6"/>
  <c r="A287" i="6"/>
  <c r="A288" i="6"/>
  <c r="A289" i="6"/>
  <c r="A290" i="6"/>
  <c r="A291" i="6"/>
  <c r="A292" i="6"/>
  <c r="A293" i="6"/>
  <c r="A294" i="6"/>
  <c r="A295" i="6"/>
  <c r="A296" i="6"/>
  <c r="A297" i="6"/>
  <c r="A298" i="6"/>
  <c r="A299" i="6"/>
  <c r="A300" i="6"/>
  <c r="A301" i="6"/>
  <c r="A302" i="6"/>
  <c r="A303" i="6"/>
  <c r="A304" i="6"/>
  <c r="A305" i="6"/>
  <c r="A306" i="6"/>
  <c r="A307" i="6"/>
  <c r="A308" i="6"/>
  <c r="A309" i="6"/>
  <c r="A310" i="6"/>
  <c r="A311" i="6"/>
  <c r="A312" i="6"/>
  <c r="A313" i="6"/>
  <c r="A314" i="6"/>
  <c r="A315" i="6"/>
  <c r="A316" i="6"/>
  <c r="A317" i="6"/>
  <c r="A318" i="6"/>
  <c r="A319" i="6"/>
  <c r="A320" i="6"/>
  <c r="A321" i="6"/>
  <c r="A322" i="6"/>
  <c r="A323" i="6"/>
  <c r="A324" i="6"/>
  <c r="A325" i="6"/>
  <c r="A326" i="6"/>
  <c r="A327" i="6"/>
  <c r="A328" i="6"/>
  <c r="A329" i="6"/>
  <c r="A330" i="6"/>
  <c r="A331" i="6"/>
  <c r="A332" i="6"/>
  <c r="A333" i="6"/>
  <c r="A334" i="6"/>
  <c r="A335" i="6"/>
  <c r="A336" i="6"/>
  <c r="A337" i="6"/>
  <c r="A338" i="6"/>
  <c r="A339" i="6"/>
  <c r="A340" i="6"/>
  <c r="A341" i="6"/>
  <c r="A342" i="6"/>
  <c r="A343" i="6"/>
  <c r="A344" i="6"/>
  <c r="A345" i="6"/>
  <c r="A346" i="6"/>
  <c r="A347" i="6"/>
  <c r="A348" i="6"/>
  <c r="A349" i="6"/>
  <c r="A350" i="6"/>
  <c r="A351" i="6"/>
  <c r="A352" i="6"/>
  <c r="A353" i="6"/>
  <c r="A354" i="6"/>
  <c r="A355" i="6"/>
  <c r="A356" i="6"/>
  <c r="A357" i="6"/>
  <c r="A358" i="6"/>
  <c r="A359" i="6"/>
  <c r="A360" i="6"/>
  <c r="A361" i="6"/>
  <c r="A362" i="6"/>
  <c r="A363" i="6"/>
  <c r="A364" i="6"/>
  <c r="A365" i="6"/>
  <c r="A366" i="6"/>
  <c r="A367" i="6"/>
  <c r="A368" i="6"/>
  <c r="A369" i="6"/>
  <c r="A370" i="6"/>
  <c r="A371" i="6"/>
  <c r="A372" i="6"/>
  <c r="A373" i="6"/>
  <c r="A374" i="6"/>
  <c r="A375" i="6"/>
  <c r="A376" i="6"/>
  <c r="A377" i="6"/>
  <c r="A378" i="6"/>
  <c r="A379" i="6"/>
  <c r="A380" i="6"/>
  <c r="A381" i="6"/>
  <c r="A382" i="6"/>
  <c r="A383" i="6"/>
  <c r="A384" i="6"/>
  <c r="A385" i="6"/>
  <c r="A386" i="6"/>
  <c r="A387" i="6"/>
  <c r="A388" i="6"/>
  <c r="A389" i="6"/>
  <c r="A390" i="6"/>
  <c r="A391" i="6"/>
  <c r="A392" i="6"/>
  <c r="A393" i="6"/>
  <c r="A394" i="6"/>
  <c r="A395" i="6"/>
  <c r="A396" i="6"/>
  <c r="A397" i="6"/>
  <c r="A398" i="6"/>
  <c r="A399" i="6"/>
  <c r="A400" i="6"/>
  <c r="A401" i="6"/>
  <c r="A402" i="6"/>
  <c r="A403" i="6"/>
  <c r="A404" i="6"/>
  <c r="A405" i="6"/>
  <c r="A406" i="6"/>
  <c r="A407" i="6"/>
  <c r="A408" i="6"/>
  <c r="A409" i="6"/>
  <c r="A410" i="6"/>
  <c r="A411" i="6"/>
  <c r="A412" i="6"/>
  <c r="A413" i="6"/>
  <c r="A414" i="6"/>
  <c r="A415" i="6"/>
  <c r="A416" i="6"/>
  <c r="A417" i="6"/>
  <c r="A418" i="6"/>
  <c r="A419" i="6"/>
  <c r="A420" i="6"/>
  <c r="A421" i="6"/>
  <c r="A422" i="6"/>
  <c r="A423" i="6"/>
  <c r="A424" i="6"/>
  <c r="A425" i="6"/>
  <c r="A426" i="6"/>
  <c r="A427" i="6"/>
  <c r="A428" i="6"/>
  <c r="A429" i="6"/>
  <c r="A430" i="6"/>
  <c r="A431" i="6"/>
  <c r="A432" i="6"/>
  <c r="A433" i="6"/>
  <c r="A434" i="6"/>
  <c r="A435" i="6"/>
  <c r="A436" i="6"/>
  <c r="A437" i="6"/>
  <c r="A438" i="6"/>
  <c r="A439" i="6"/>
  <c r="A440" i="6"/>
  <c r="A441" i="6"/>
  <c r="A442" i="6"/>
  <c r="A443" i="6"/>
  <c r="A444" i="6"/>
  <c r="A445" i="6"/>
  <c r="A446" i="6"/>
  <c r="A447" i="6"/>
  <c r="A448" i="6"/>
  <c r="A449" i="6"/>
  <c r="A450" i="6"/>
  <c r="A451" i="6"/>
  <c r="A452" i="6"/>
  <c r="A453" i="6"/>
  <c r="A454" i="6"/>
  <c r="A455" i="6"/>
  <c r="A456" i="6"/>
  <c r="A457" i="6"/>
  <c r="A458" i="6"/>
  <c r="A459" i="6"/>
  <c r="A460" i="6"/>
  <c r="A461" i="6"/>
  <c r="A462" i="6"/>
  <c r="A463" i="6"/>
  <c r="A464" i="6"/>
  <c r="A465" i="6"/>
  <c r="A466" i="6"/>
  <c r="A467" i="6"/>
  <c r="A468" i="6"/>
  <c r="A469" i="6"/>
  <c r="A470" i="6"/>
  <c r="A471" i="6"/>
  <c r="A472" i="6"/>
  <c r="A473" i="6"/>
  <c r="A474" i="6"/>
  <c r="A475" i="6"/>
  <c r="A476" i="6"/>
  <c r="A477" i="6"/>
  <c r="A478" i="6"/>
  <c r="A479" i="6"/>
  <c r="A480" i="6"/>
  <c r="A481" i="6"/>
  <c r="A482" i="6"/>
  <c r="A483" i="6"/>
  <c r="A484" i="6"/>
  <c r="A485" i="6"/>
  <c r="A486" i="6"/>
  <c r="A487" i="6"/>
  <c r="A488" i="6"/>
  <c r="A489" i="6"/>
  <c r="A490" i="6"/>
  <c r="A491" i="6"/>
  <c r="A492" i="6"/>
  <c r="A493" i="6"/>
  <c r="A494" i="6"/>
  <c r="A495" i="6"/>
  <c r="A496" i="6"/>
  <c r="A497" i="6"/>
  <c r="A498" i="6"/>
  <c r="A499" i="6"/>
  <c r="A500" i="6"/>
  <c r="A501" i="6"/>
  <c r="A502" i="6"/>
  <c r="A503" i="6"/>
  <c r="A504" i="6"/>
  <c r="A505" i="6"/>
  <c r="A506" i="6"/>
  <c r="A507" i="6"/>
  <c r="A508" i="6"/>
  <c r="A509" i="6"/>
  <c r="A510" i="6"/>
  <c r="A511" i="6"/>
  <c r="A512" i="6"/>
  <c r="A513" i="6"/>
  <c r="A514" i="6"/>
  <c r="A515" i="6"/>
  <c r="A516" i="6"/>
  <c r="A517" i="6"/>
  <c r="A518" i="6"/>
  <c r="A519" i="6"/>
  <c r="A520" i="6"/>
  <c r="A521" i="6"/>
  <c r="A522" i="6"/>
  <c r="A523" i="6"/>
  <c r="A524" i="6"/>
  <c r="A525" i="6"/>
  <c r="A526" i="6"/>
  <c r="A527" i="6"/>
  <c r="A528" i="6"/>
  <c r="A529" i="6"/>
  <c r="A530" i="6"/>
  <c r="A531" i="6"/>
  <c r="A532" i="6"/>
  <c r="A533" i="6"/>
  <c r="A534" i="6"/>
  <c r="A535" i="6"/>
  <c r="A536" i="6"/>
  <c r="A537" i="6"/>
  <c r="A538" i="6"/>
  <c r="A539" i="6"/>
  <c r="A540" i="6"/>
  <c r="A541" i="6"/>
  <c r="A542" i="6"/>
  <c r="A543" i="6"/>
  <c r="A544" i="6"/>
  <c r="A545" i="6"/>
  <c r="A546" i="6"/>
  <c r="A547" i="6"/>
  <c r="A548" i="6"/>
  <c r="A549" i="6"/>
  <c r="A550" i="6"/>
  <c r="A551" i="6"/>
  <c r="A552" i="6"/>
  <c r="A553" i="6"/>
  <c r="A554" i="6"/>
  <c r="A555" i="6"/>
  <c r="A556" i="6"/>
  <c r="A557" i="6"/>
  <c r="A558" i="6"/>
  <c r="A559" i="6"/>
  <c r="A560" i="6"/>
  <c r="A561" i="6"/>
  <c r="A562" i="6"/>
  <c r="A563" i="6"/>
  <c r="A564" i="6"/>
  <c r="A565" i="6"/>
  <c r="A566" i="6"/>
  <c r="A567" i="6"/>
  <c r="A568" i="6"/>
  <c r="A569" i="6"/>
  <c r="A570" i="6"/>
  <c r="A571" i="6"/>
  <c r="A572" i="6"/>
  <c r="A573" i="6"/>
  <c r="A574" i="6"/>
  <c r="A575" i="6"/>
  <c r="A576" i="6"/>
  <c r="A577" i="6"/>
  <c r="A578" i="6"/>
  <c r="A579" i="6"/>
  <c r="A580" i="6"/>
  <c r="A581" i="6"/>
  <c r="A582" i="6"/>
  <c r="A583" i="6"/>
  <c r="A584" i="6"/>
  <c r="A585" i="6"/>
  <c r="A586" i="6"/>
  <c r="A587" i="6"/>
  <c r="A588" i="6"/>
  <c r="A589" i="6"/>
  <c r="A590" i="6"/>
  <c r="A591" i="6"/>
  <c r="A592" i="6"/>
  <c r="A593" i="6"/>
  <c r="A594" i="6"/>
  <c r="A595" i="6"/>
  <c r="A596" i="6"/>
  <c r="A597" i="6"/>
  <c r="A598" i="6"/>
  <c r="A599" i="6"/>
  <c r="A600" i="6"/>
  <c r="A601" i="6"/>
  <c r="A602" i="6"/>
  <c r="A603" i="6"/>
  <c r="A604" i="6"/>
  <c r="A605" i="6"/>
  <c r="A606" i="6"/>
  <c r="A607" i="6"/>
  <c r="A608" i="6"/>
  <c r="A609" i="6"/>
  <c r="A610" i="6"/>
  <c r="A611" i="6"/>
  <c r="A612" i="6"/>
  <c r="A613" i="6"/>
  <c r="A614" i="6"/>
  <c r="A615" i="6"/>
  <c r="A616" i="6"/>
  <c r="A617" i="6"/>
  <c r="A618" i="6"/>
  <c r="A619" i="6"/>
  <c r="A620" i="6"/>
  <c r="A621" i="6"/>
  <c r="A622" i="6"/>
  <c r="A623" i="6"/>
  <c r="A624" i="6"/>
  <c r="A625" i="6"/>
  <c r="A626" i="6"/>
  <c r="A627" i="6"/>
  <c r="A628" i="6"/>
  <c r="A629" i="6"/>
  <c r="A630" i="6"/>
  <c r="A631" i="6"/>
  <c r="A632" i="6"/>
  <c r="A633" i="6"/>
  <c r="A634" i="6"/>
  <c r="A635" i="6"/>
  <c r="A636" i="6"/>
  <c r="A637" i="6"/>
  <c r="A638" i="6"/>
  <c r="A639" i="6"/>
  <c r="A640" i="6"/>
  <c r="A641" i="6"/>
  <c r="A642" i="6"/>
  <c r="A643" i="6"/>
  <c r="A644" i="6"/>
  <c r="A645" i="6"/>
  <c r="A646" i="6"/>
  <c r="A647" i="6"/>
  <c r="A648" i="6"/>
  <c r="A649" i="6"/>
  <c r="A650" i="6"/>
  <c r="A651" i="6"/>
  <c r="A652" i="6"/>
  <c r="A653" i="6"/>
  <c r="A654" i="6"/>
  <c r="A655" i="6"/>
  <c r="A656" i="6"/>
  <c r="A657" i="6"/>
  <c r="A658" i="6"/>
  <c r="A659" i="6"/>
  <c r="A660" i="6"/>
  <c r="A661" i="6"/>
  <c r="A662" i="6"/>
  <c r="A663" i="6"/>
  <c r="A664" i="6"/>
  <c r="A665" i="6"/>
  <c r="A666" i="6"/>
  <c r="A667" i="6"/>
  <c r="A668" i="6"/>
  <c r="A669" i="6"/>
  <c r="A670" i="6"/>
  <c r="A671" i="6"/>
  <c r="A672" i="6"/>
  <c r="A673" i="6"/>
  <c r="A674" i="6"/>
  <c r="A675" i="6"/>
  <c r="A676" i="6"/>
  <c r="A677" i="6"/>
  <c r="A678" i="6"/>
  <c r="A679" i="6"/>
  <c r="A680" i="6"/>
  <c r="A681" i="6"/>
  <c r="A682" i="6"/>
  <c r="A683" i="6"/>
  <c r="A684" i="6"/>
  <c r="A685" i="6"/>
  <c r="A686" i="6"/>
  <c r="A687" i="6"/>
  <c r="A688" i="6"/>
  <c r="A689" i="6"/>
  <c r="A690" i="6"/>
  <c r="A691" i="6"/>
  <c r="A692" i="6"/>
  <c r="A693" i="6"/>
  <c r="J2" i="1"/>
  <c r="H2" i="1"/>
  <c r="K2" i="1"/>
  <c r="J3" i="1"/>
  <c r="H3" i="1" s="1"/>
  <c r="K3" i="1"/>
  <c r="J4" i="1"/>
  <c r="H4" i="1" s="1"/>
  <c r="K4" i="1"/>
  <c r="J5" i="1"/>
  <c r="H5" i="1" s="1"/>
  <c r="K5" i="1"/>
  <c r="J6" i="1"/>
  <c r="H6" i="1"/>
  <c r="K6" i="1"/>
  <c r="J7" i="1"/>
  <c r="H7" i="1" s="1"/>
  <c r="K7" i="1"/>
  <c r="J8" i="1"/>
  <c r="H8" i="1" s="1"/>
  <c r="K8" i="1"/>
  <c r="J9" i="1"/>
  <c r="H9" i="1" s="1"/>
  <c r="K9" i="1"/>
  <c r="J10" i="1"/>
  <c r="H10" i="1"/>
  <c r="K10" i="1"/>
  <c r="J11" i="1"/>
  <c r="H11" i="1" s="1"/>
  <c r="K11" i="1"/>
  <c r="J12" i="1"/>
  <c r="H12" i="1" s="1"/>
  <c r="K12" i="1"/>
  <c r="J13" i="1"/>
  <c r="H13" i="1" s="1"/>
  <c r="K13" i="1"/>
  <c r="J14" i="1"/>
  <c r="H14" i="1"/>
  <c r="K14" i="1"/>
  <c r="J15" i="1"/>
  <c r="H15" i="1" s="1"/>
  <c r="K15" i="1"/>
  <c r="J16" i="1"/>
  <c r="H16" i="1" s="1"/>
  <c r="K16" i="1"/>
  <c r="J17" i="1"/>
  <c r="H17" i="1" s="1"/>
  <c r="K17" i="1"/>
  <c r="J18" i="1"/>
  <c r="H18" i="1"/>
  <c r="K18" i="1"/>
  <c r="J19" i="1"/>
  <c r="H19" i="1" s="1"/>
  <c r="K19" i="1"/>
  <c r="J20" i="1"/>
  <c r="H20" i="1" s="1"/>
  <c r="K20" i="1"/>
  <c r="J21" i="1"/>
  <c r="H21" i="1" s="1"/>
  <c r="K21" i="1"/>
  <c r="J22" i="1"/>
  <c r="H22" i="1"/>
  <c r="K22" i="1"/>
  <c r="J23" i="1"/>
  <c r="H23" i="1" s="1"/>
  <c r="K23" i="1"/>
  <c r="J24" i="1"/>
  <c r="H24" i="1" s="1"/>
  <c r="K24" i="1"/>
  <c r="J25" i="1"/>
  <c r="H25" i="1" s="1"/>
  <c r="K25" i="1"/>
  <c r="J26" i="1"/>
  <c r="H26" i="1"/>
  <c r="K26" i="1"/>
  <c r="J27" i="1"/>
  <c r="H27" i="1" s="1"/>
  <c r="K27" i="1"/>
  <c r="J28" i="1"/>
  <c r="H28" i="1" s="1"/>
  <c r="K28" i="1"/>
  <c r="J29" i="1"/>
  <c r="H29" i="1" s="1"/>
  <c r="K29" i="1"/>
  <c r="J30" i="1"/>
  <c r="H30" i="1"/>
  <c r="K30" i="1"/>
  <c r="J31" i="1"/>
  <c r="H31" i="1" s="1"/>
  <c r="K31" i="1"/>
  <c r="J32" i="1"/>
  <c r="H32" i="1" s="1"/>
  <c r="K32" i="1"/>
  <c r="J33" i="1"/>
  <c r="H33" i="1" s="1"/>
  <c r="K33" i="1"/>
  <c r="J34" i="1"/>
  <c r="H34" i="1"/>
  <c r="K34" i="1"/>
  <c r="J35" i="1"/>
  <c r="H35" i="1" s="1"/>
  <c r="K35" i="1"/>
  <c r="J36" i="1"/>
  <c r="H36" i="1" s="1"/>
  <c r="K36" i="1"/>
  <c r="J37" i="1"/>
  <c r="H37" i="1" s="1"/>
  <c r="K37" i="1"/>
  <c r="J38" i="1"/>
  <c r="H38" i="1"/>
  <c r="K38" i="1"/>
  <c r="J39" i="1"/>
  <c r="H39" i="1" s="1"/>
  <c r="K39" i="1"/>
  <c r="J40" i="1"/>
  <c r="H40" i="1" s="1"/>
  <c r="K40" i="1"/>
  <c r="J41" i="1"/>
  <c r="H41" i="1" s="1"/>
  <c r="K41" i="1"/>
  <c r="J42" i="1"/>
  <c r="H42" i="1"/>
  <c r="K42" i="1"/>
  <c r="J43" i="1"/>
  <c r="H43" i="1" s="1"/>
  <c r="K43" i="1"/>
  <c r="J44" i="1"/>
  <c r="H44" i="1" s="1"/>
  <c r="K44" i="1"/>
  <c r="J45" i="1"/>
  <c r="H45" i="1" s="1"/>
  <c r="K45" i="1"/>
  <c r="J46" i="1"/>
  <c r="H46" i="1"/>
  <c r="K46" i="1"/>
  <c r="J47" i="1"/>
  <c r="H47" i="1" s="1"/>
  <c r="K47" i="1"/>
  <c r="J48" i="1"/>
  <c r="H48" i="1" s="1"/>
  <c r="K48" i="1"/>
  <c r="J49" i="1"/>
  <c r="H49" i="1" s="1"/>
  <c r="K49" i="1"/>
  <c r="J50" i="1"/>
  <c r="H50" i="1"/>
  <c r="K50" i="1"/>
  <c r="J51" i="1"/>
  <c r="H51" i="1" s="1"/>
  <c r="K51" i="1"/>
  <c r="J52" i="1"/>
  <c r="H52" i="1" s="1"/>
  <c r="K52" i="1"/>
  <c r="J53" i="1"/>
  <c r="H53" i="1" s="1"/>
  <c r="K53" i="1"/>
  <c r="J54" i="1"/>
  <c r="H54" i="1"/>
  <c r="K54" i="1"/>
  <c r="J55" i="1"/>
  <c r="H55" i="1" s="1"/>
  <c r="K55" i="1"/>
  <c r="J56" i="1"/>
  <c r="H56" i="1" s="1"/>
  <c r="K56" i="1"/>
  <c r="J57" i="1"/>
  <c r="H57" i="1" s="1"/>
  <c r="K57" i="1"/>
  <c r="J58" i="1"/>
  <c r="H58" i="1"/>
  <c r="K58" i="1"/>
  <c r="J59" i="1"/>
  <c r="H59" i="1" s="1"/>
  <c r="K59" i="1"/>
  <c r="J60" i="1"/>
  <c r="H60" i="1" s="1"/>
  <c r="K60" i="1"/>
  <c r="J61" i="1"/>
  <c r="H61" i="1" s="1"/>
  <c r="K61" i="1"/>
  <c r="J62" i="1"/>
  <c r="H62" i="1"/>
  <c r="K62" i="1"/>
  <c r="J63" i="1"/>
  <c r="H63" i="1" s="1"/>
  <c r="K63" i="1"/>
  <c r="J64" i="1"/>
  <c r="H64" i="1" s="1"/>
  <c r="K64" i="1"/>
  <c r="J65" i="1"/>
  <c r="H65" i="1" s="1"/>
  <c r="K65" i="1"/>
  <c r="J66" i="1"/>
  <c r="H66" i="1"/>
  <c r="K66" i="1"/>
  <c r="J67" i="1"/>
  <c r="H67" i="1" s="1"/>
  <c r="K67" i="1"/>
  <c r="J68" i="1"/>
  <c r="H68" i="1" s="1"/>
  <c r="K68" i="1"/>
  <c r="J69" i="1"/>
  <c r="H69" i="1" s="1"/>
  <c r="K69" i="1"/>
  <c r="J70" i="1"/>
  <c r="H70" i="1"/>
  <c r="K70" i="1"/>
  <c r="J71" i="1"/>
  <c r="H71" i="1" s="1"/>
  <c r="K71" i="1"/>
  <c r="J72" i="1"/>
  <c r="H72" i="1" s="1"/>
  <c r="K72" i="1"/>
  <c r="J73" i="1"/>
  <c r="H73" i="1" s="1"/>
  <c r="K73" i="1"/>
  <c r="J74" i="1"/>
  <c r="H74" i="1"/>
  <c r="K74" i="1"/>
  <c r="J75" i="1"/>
  <c r="H75" i="1" s="1"/>
  <c r="K75" i="1"/>
  <c r="J76" i="1"/>
  <c r="H76" i="1" s="1"/>
  <c r="K76" i="1"/>
  <c r="J77" i="1"/>
  <c r="H77" i="1" s="1"/>
  <c r="K77" i="1"/>
  <c r="J78" i="1"/>
  <c r="H78" i="1"/>
  <c r="K78" i="1"/>
  <c r="J79" i="1"/>
  <c r="H79" i="1" s="1"/>
  <c r="K79" i="1"/>
  <c r="J80" i="1"/>
  <c r="H80" i="1" s="1"/>
  <c r="K80" i="1"/>
  <c r="J81" i="1"/>
  <c r="H81" i="1" s="1"/>
  <c r="K81" i="1"/>
  <c r="J82" i="1"/>
  <c r="H82" i="1"/>
  <c r="K82" i="1"/>
  <c r="J83" i="1"/>
  <c r="H83" i="1" s="1"/>
  <c r="K83" i="1"/>
  <c r="J84" i="1"/>
  <c r="H84" i="1" s="1"/>
  <c r="K84" i="1"/>
  <c r="J85" i="1"/>
  <c r="H85" i="1" s="1"/>
  <c r="K85" i="1"/>
  <c r="J86" i="1"/>
  <c r="H86" i="1"/>
  <c r="K86" i="1"/>
  <c r="J87" i="1"/>
  <c r="H87" i="1" s="1"/>
  <c r="K87" i="1"/>
  <c r="J88" i="1"/>
  <c r="H88" i="1" s="1"/>
  <c r="K88" i="1"/>
  <c r="J89" i="1"/>
  <c r="H89" i="1" s="1"/>
  <c r="K89" i="1"/>
  <c r="J90" i="1"/>
  <c r="H90" i="1"/>
  <c r="K90" i="1"/>
  <c r="J91" i="1"/>
  <c r="H91" i="1" s="1"/>
  <c r="K91" i="1"/>
  <c r="J92" i="1"/>
  <c r="H92" i="1" s="1"/>
  <c r="K92" i="1"/>
  <c r="J93" i="1"/>
  <c r="H93" i="1" s="1"/>
  <c r="K93" i="1"/>
  <c r="J94" i="1"/>
  <c r="H94" i="1"/>
  <c r="K94" i="1"/>
  <c r="J95" i="1"/>
  <c r="H95" i="1" s="1"/>
  <c r="K95" i="1"/>
  <c r="J96" i="1"/>
  <c r="H96" i="1" s="1"/>
  <c r="K96" i="1"/>
  <c r="J97" i="1"/>
  <c r="H97" i="1" s="1"/>
  <c r="K97" i="1"/>
  <c r="J98" i="1"/>
  <c r="H98" i="1"/>
  <c r="K98" i="1"/>
  <c r="J99" i="1"/>
  <c r="H99" i="1" s="1"/>
  <c r="K99" i="1"/>
  <c r="J100" i="1"/>
  <c r="H100" i="1" s="1"/>
  <c r="K100" i="1"/>
  <c r="J101" i="1"/>
  <c r="H101" i="1" s="1"/>
  <c r="K101" i="1"/>
  <c r="J102" i="1"/>
  <c r="H102" i="1"/>
  <c r="K102" i="1"/>
  <c r="J103" i="1"/>
  <c r="H103" i="1" s="1"/>
  <c r="K103" i="1"/>
  <c r="J104" i="1"/>
  <c r="H104" i="1" s="1"/>
  <c r="K104" i="1"/>
  <c r="J105" i="1"/>
  <c r="H105" i="1" s="1"/>
  <c r="K105" i="1"/>
  <c r="J106" i="1"/>
  <c r="H106" i="1"/>
  <c r="K106" i="1"/>
  <c r="J107" i="1"/>
  <c r="H107" i="1" s="1"/>
  <c r="K107" i="1"/>
  <c r="J108" i="1"/>
  <c r="H108" i="1" s="1"/>
  <c r="K108" i="1"/>
  <c r="J109" i="1"/>
  <c r="H109" i="1" s="1"/>
  <c r="K109" i="1"/>
  <c r="J110" i="1"/>
  <c r="H110" i="1"/>
  <c r="K110" i="1"/>
  <c r="J111" i="1"/>
  <c r="H111" i="1" s="1"/>
  <c r="K111" i="1"/>
  <c r="J112" i="1"/>
  <c r="H112" i="1" s="1"/>
  <c r="K112" i="1"/>
  <c r="J113" i="1"/>
  <c r="H113" i="1" s="1"/>
  <c r="K113" i="1"/>
  <c r="J114" i="1"/>
  <c r="H114" i="1"/>
  <c r="K114" i="1"/>
  <c r="J115" i="1"/>
  <c r="H115" i="1" s="1"/>
  <c r="K115" i="1"/>
  <c r="J116" i="1"/>
  <c r="H116" i="1" s="1"/>
  <c r="K116" i="1"/>
  <c r="J117" i="1"/>
  <c r="H117" i="1" s="1"/>
  <c r="K117" i="1"/>
  <c r="J118" i="1"/>
  <c r="H118" i="1"/>
  <c r="K118" i="1"/>
  <c r="J119" i="1"/>
  <c r="H119" i="1" s="1"/>
  <c r="K119" i="1"/>
  <c r="J120" i="1"/>
  <c r="H120" i="1" s="1"/>
  <c r="K120" i="1"/>
  <c r="J121" i="1"/>
  <c r="H121" i="1" s="1"/>
  <c r="K121" i="1"/>
  <c r="J122" i="1"/>
  <c r="H122" i="1"/>
  <c r="K122" i="1"/>
  <c r="J123" i="1"/>
  <c r="H123" i="1" s="1"/>
  <c r="K123" i="1"/>
  <c r="J124" i="1"/>
  <c r="H124" i="1" s="1"/>
  <c r="K124" i="1"/>
  <c r="J125" i="1"/>
  <c r="H125" i="1" s="1"/>
  <c r="K125" i="1"/>
  <c r="J126" i="1"/>
  <c r="H126" i="1"/>
  <c r="K126" i="1"/>
  <c r="J127" i="1"/>
  <c r="H127" i="1" s="1"/>
  <c r="K127" i="1"/>
  <c r="J128" i="1"/>
  <c r="H128" i="1" s="1"/>
  <c r="K128" i="1"/>
  <c r="J129" i="1"/>
  <c r="H129" i="1" s="1"/>
  <c r="K129" i="1"/>
  <c r="J130" i="1"/>
  <c r="H130" i="1"/>
  <c r="K130" i="1"/>
  <c r="J131" i="1"/>
  <c r="H131" i="1" s="1"/>
  <c r="K131" i="1"/>
  <c r="J132" i="1"/>
  <c r="H132" i="1" s="1"/>
  <c r="K132" i="1"/>
  <c r="J133" i="1"/>
  <c r="H133" i="1" s="1"/>
  <c r="K133" i="1"/>
  <c r="J134" i="1"/>
  <c r="H134" i="1"/>
  <c r="K134" i="1"/>
  <c r="J135" i="1"/>
  <c r="H135" i="1" s="1"/>
  <c r="K135" i="1"/>
  <c r="J136" i="1"/>
  <c r="H136" i="1" s="1"/>
  <c r="K136" i="1"/>
  <c r="J137" i="1"/>
  <c r="H137" i="1" s="1"/>
  <c r="K137" i="1"/>
  <c r="J138" i="1"/>
  <c r="H138" i="1"/>
  <c r="K138" i="1"/>
  <c r="J139" i="1"/>
  <c r="H139" i="1" s="1"/>
  <c r="K139" i="1"/>
  <c r="J140" i="1"/>
  <c r="H140" i="1" s="1"/>
  <c r="K140" i="1"/>
  <c r="J141" i="1"/>
  <c r="H141" i="1" s="1"/>
  <c r="K141" i="1"/>
  <c r="J142" i="1"/>
  <c r="H142" i="1"/>
  <c r="K142" i="1"/>
  <c r="J143" i="1"/>
  <c r="H143" i="1" s="1"/>
  <c r="K143" i="1"/>
  <c r="J144" i="1"/>
  <c r="H144" i="1" s="1"/>
  <c r="K144" i="1"/>
  <c r="J145" i="1"/>
  <c r="H145" i="1" s="1"/>
  <c r="K145" i="1"/>
  <c r="J146" i="1"/>
  <c r="H146" i="1"/>
  <c r="K146" i="1"/>
  <c r="J147" i="1"/>
  <c r="H147" i="1" s="1"/>
  <c r="K147" i="1"/>
  <c r="J148" i="1"/>
  <c r="H148" i="1" s="1"/>
  <c r="K148" i="1"/>
  <c r="J149" i="1"/>
  <c r="H149" i="1" s="1"/>
  <c r="K149" i="1"/>
  <c r="J150" i="1"/>
  <c r="H150" i="1"/>
  <c r="K150" i="1"/>
  <c r="J151" i="1"/>
  <c r="H151" i="1" s="1"/>
  <c r="K151" i="1"/>
  <c r="J152" i="1"/>
  <c r="H152" i="1" s="1"/>
  <c r="K152" i="1"/>
  <c r="J153" i="1"/>
  <c r="H153" i="1" s="1"/>
  <c r="K153" i="1"/>
  <c r="J154" i="1"/>
  <c r="H154" i="1"/>
  <c r="K154" i="1"/>
  <c r="J155" i="1"/>
  <c r="H155" i="1" s="1"/>
  <c r="K155" i="1"/>
  <c r="J156" i="1"/>
  <c r="H156" i="1" s="1"/>
  <c r="K156" i="1"/>
  <c r="J157" i="1"/>
  <c r="H157" i="1" s="1"/>
  <c r="K157" i="1"/>
  <c r="J158" i="1"/>
  <c r="H158" i="1"/>
  <c r="K158" i="1"/>
  <c r="J159" i="1"/>
  <c r="H159" i="1" s="1"/>
  <c r="K159" i="1"/>
  <c r="J160" i="1"/>
  <c r="H160" i="1"/>
  <c r="K160" i="1"/>
  <c r="J161" i="1"/>
  <c r="H161" i="1" s="1"/>
  <c r="K161" i="1"/>
  <c r="J162" i="1"/>
  <c r="H162" i="1"/>
  <c r="K162" i="1"/>
  <c r="J163" i="1"/>
  <c r="H163" i="1" s="1"/>
  <c r="K163" i="1"/>
  <c r="J164" i="1"/>
  <c r="H164" i="1"/>
  <c r="K164" i="1"/>
  <c r="J165" i="1"/>
  <c r="H165" i="1" s="1"/>
  <c r="K165" i="1"/>
  <c r="J166" i="1"/>
  <c r="H166" i="1"/>
  <c r="K166" i="1"/>
  <c r="J167" i="1"/>
  <c r="H167" i="1" s="1"/>
  <c r="K167" i="1"/>
  <c r="J168" i="1"/>
  <c r="H168" i="1"/>
  <c r="K168" i="1"/>
  <c r="J169" i="1"/>
  <c r="H169" i="1" s="1"/>
  <c r="K169" i="1"/>
  <c r="J170" i="1"/>
  <c r="H170" i="1"/>
  <c r="K170" i="1"/>
  <c r="J171" i="1"/>
  <c r="H171" i="1" s="1"/>
  <c r="K171" i="1"/>
  <c r="J172" i="1"/>
  <c r="H172" i="1"/>
  <c r="K172" i="1"/>
  <c r="J173" i="1"/>
  <c r="H173" i="1" s="1"/>
  <c r="K173" i="1"/>
  <c r="J174" i="1"/>
  <c r="H174" i="1"/>
  <c r="K174" i="1"/>
  <c r="J175" i="1"/>
  <c r="H175" i="1" s="1"/>
  <c r="K175" i="1"/>
  <c r="J176" i="1"/>
  <c r="H176" i="1"/>
  <c r="K176" i="1"/>
  <c r="J177" i="1"/>
  <c r="H177" i="1" s="1"/>
  <c r="K177" i="1"/>
  <c r="J178" i="1"/>
  <c r="H178" i="1"/>
  <c r="K178" i="1"/>
  <c r="J179" i="1"/>
  <c r="H179" i="1" s="1"/>
  <c r="K179" i="1"/>
  <c r="J180" i="1"/>
  <c r="H180" i="1"/>
  <c r="K180" i="1"/>
  <c r="J181" i="1"/>
  <c r="H181" i="1" s="1"/>
  <c r="K181" i="1"/>
  <c r="J182" i="1"/>
  <c r="H182" i="1"/>
  <c r="K182" i="1"/>
  <c r="J183" i="1"/>
  <c r="H183" i="1" s="1"/>
  <c r="K183" i="1"/>
  <c r="J184" i="1"/>
  <c r="H184" i="1"/>
  <c r="K184" i="1"/>
  <c r="J185" i="1"/>
  <c r="H185" i="1" s="1"/>
  <c r="K185" i="1"/>
  <c r="J186" i="1"/>
  <c r="H186" i="1"/>
  <c r="K186" i="1"/>
  <c r="J187" i="1"/>
  <c r="H187" i="1" s="1"/>
  <c r="K187" i="1"/>
  <c r="J188" i="1"/>
  <c r="H188" i="1"/>
  <c r="K188" i="1"/>
  <c r="J189" i="1"/>
  <c r="H189" i="1" s="1"/>
  <c r="K189" i="1"/>
  <c r="J190" i="1"/>
  <c r="H190" i="1"/>
  <c r="K190" i="1"/>
  <c r="J191" i="1"/>
  <c r="H191" i="1" s="1"/>
  <c r="K191" i="1"/>
  <c r="J192" i="1"/>
  <c r="H192" i="1"/>
  <c r="K192" i="1"/>
  <c r="J193" i="1"/>
  <c r="H193" i="1" s="1"/>
  <c r="K193" i="1"/>
  <c r="J194" i="1"/>
  <c r="H194" i="1"/>
  <c r="K194" i="1"/>
  <c r="J195" i="1"/>
  <c r="H195" i="1" s="1"/>
  <c r="K195" i="1"/>
  <c r="J196" i="1"/>
  <c r="H196" i="1"/>
  <c r="K196" i="1"/>
  <c r="J197" i="1"/>
  <c r="H197" i="1" s="1"/>
  <c r="K197" i="1"/>
  <c r="J198" i="1"/>
  <c r="H198" i="1"/>
  <c r="K198" i="1"/>
  <c r="J199" i="1"/>
  <c r="H199" i="1" s="1"/>
  <c r="K199" i="1"/>
  <c r="J200" i="1"/>
  <c r="H200" i="1"/>
  <c r="K200" i="1"/>
  <c r="J201" i="1"/>
  <c r="H201" i="1" s="1"/>
  <c r="K201" i="1"/>
  <c r="J202" i="1"/>
  <c r="H202" i="1"/>
  <c r="K202" i="1"/>
  <c r="J203" i="1"/>
  <c r="H203" i="1" s="1"/>
  <c r="K203" i="1"/>
  <c r="J204" i="1"/>
  <c r="H204" i="1"/>
  <c r="K204" i="1"/>
  <c r="J205" i="1"/>
  <c r="H205" i="1" s="1"/>
  <c r="K205" i="1"/>
  <c r="J206" i="1"/>
  <c r="H206" i="1"/>
  <c r="K206" i="1"/>
  <c r="J207" i="1"/>
  <c r="H207" i="1" s="1"/>
  <c r="K207" i="1"/>
  <c r="J208" i="1"/>
  <c r="H208" i="1"/>
  <c r="K208" i="1"/>
  <c r="J209" i="1"/>
  <c r="H209" i="1" s="1"/>
  <c r="K209" i="1"/>
  <c r="J210" i="1"/>
  <c r="H210" i="1"/>
  <c r="K210" i="1"/>
  <c r="J211" i="1"/>
  <c r="H211" i="1" s="1"/>
  <c r="K211" i="1"/>
  <c r="J212" i="1"/>
  <c r="H212" i="1"/>
  <c r="K212" i="1"/>
  <c r="J213" i="1"/>
  <c r="H213" i="1" s="1"/>
  <c r="K213" i="1"/>
  <c r="J214" i="1"/>
  <c r="H214" i="1"/>
  <c r="K214" i="1"/>
  <c r="J215" i="1"/>
  <c r="H215" i="1" s="1"/>
  <c r="K215" i="1"/>
  <c r="J216" i="1"/>
  <c r="H216" i="1"/>
  <c r="K216" i="1"/>
  <c r="J217" i="1"/>
  <c r="H217" i="1" s="1"/>
  <c r="K217" i="1"/>
  <c r="J218" i="1"/>
  <c r="H218" i="1"/>
  <c r="K218" i="1"/>
  <c r="J219" i="1"/>
  <c r="H219" i="1" s="1"/>
  <c r="K219" i="1"/>
  <c r="J220" i="1"/>
  <c r="H220" i="1"/>
  <c r="K220" i="1"/>
  <c r="J221" i="1"/>
  <c r="H221" i="1" s="1"/>
  <c r="K221" i="1"/>
  <c r="J222" i="1"/>
  <c r="H222" i="1"/>
  <c r="K222" i="1"/>
  <c r="J223" i="1"/>
  <c r="H223" i="1" s="1"/>
  <c r="K223" i="1"/>
  <c r="J224" i="1"/>
  <c r="H224" i="1"/>
  <c r="K224" i="1"/>
  <c r="J225" i="1"/>
  <c r="H225" i="1" s="1"/>
  <c r="K225" i="1"/>
  <c r="J226" i="1"/>
  <c r="H226" i="1"/>
  <c r="K226" i="1"/>
  <c r="J227" i="1"/>
  <c r="H227" i="1" s="1"/>
  <c r="K227" i="1"/>
  <c r="J228" i="1"/>
  <c r="H228" i="1"/>
  <c r="K228" i="1"/>
  <c r="J229" i="1"/>
  <c r="H229" i="1" s="1"/>
  <c r="K229" i="1"/>
  <c r="J230" i="1"/>
  <c r="H230" i="1"/>
  <c r="K230" i="1"/>
  <c r="J231" i="1"/>
  <c r="H231" i="1" s="1"/>
  <c r="K231" i="1"/>
  <c r="J232" i="1"/>
  <c r="H232" i="1"/>
  <c r="K232" i="1"/>
  <c r="J233" i="1"/>
  <c r="H233" i="1" s="1"/>
  <c r="K233" i="1"/>
  <c r="J234" i="1"/>
  <c r="H234" i="1"/>
  <c r="K234" i="1"/>
  <c r="J235" i="1"/>
  <c r="H235" i="1" s="1"/>
  <c r="K235" i="1"/>
  <c r="J236" i="1"/>
  <c r="H236" i="1"/>
  <c r="K236" i="1"/>
  <c r="J237" i="1"/>
  <c r="H237" i="1" s="1"/>
  <c r="K237" i="1"/>
  <c r="J238" i="1"/>
  <c r="H238" i="1"/>
  <c r="K238" i="1"/>
  <c r="J239" i="1"/>
  <c r="H239" i="1" s="1"/>
  <c r="K239" i="1"/>
  <c r="J240" i="1"/>
  <c r="H240" i="1"/>
  <c r="K240" i="1"/>
  <c r="J241" i="1"/>
  <c r="H241" i="1" s="1"/>
  <c r="K241" i="1"/>
  <c r="J242" i="1"/>
  <c r="H242" i="1"/>
  <c r="K242" i="1"/>
  <c r="J243" i="1"/>
  <c r="H243" i="1" s="1"/>
  <c r="K243" i="1"/>
  <c r="J244" i="1"/>
  <c r="H244" i="1"/>
  <c r="K244" i="1"/>
  <c r="J245" i="1"/>
  <c r="H245" i="1" s="1"/>
  <c r="K245" i="1"/>
  <c r="J246" i="1"/>
  <c r="H246" i="1"/>
  <c r="K246" i="1"/>
  <c r="J247" i="1"/>
  <c r="H247" i="1" s="1"/>
  <c r="K247" i="1"/>
  <c r="J248" i="1"/>
  <c r="H248" i="1"/>
  <c r="K248" i="1"/>
  <c r="J249" i="1"/>
  <c r="H249" i="1" s="1"/>
  <c r="K249" i="1"/>
  <c r="J250" i="1"/>
  <c r="H250" i="1"/>
  <c r="K250" i="1"/>
  <c r="J251" i="1"/>
  <c r="H251" i="1" s="1"/>
  <c r="K251" i="1"/>
  <c r="J252" i="1"/>
  <c r="H252" i="1"/>
  <c r="K252" i="1"/>
  <c r="J253" i="1"/>
  <c r="H253" i="1" s="1"/>
  <c r="K253" i="1"/>
  <c r="J254" i="1"/>
  <c r="H254" i="1"/>
  <c r="K254" i="1"/>
  <c r="J255" i="1"/>
  <c r="H255" i="1" s="1"/>
  <c r="K255" i="1"/>
  <c r="J256" i="1"/>
  <c r="H256" i="1"/>
  <c r="K256" i="1"/>
  <c r="J257" i="1"/>
  <c r="H257" i="1" s="1"/>
  <c r="K257" i="1"/>
  <c r="J258" i="1"/>
  <c r="H258" i="1"/>
  <c r="K258" i="1"/>
  <c r="J259" i="1"/>
  <c r="H259" i="1" s="1"/>
  <c r="K259" i="1"/>
  <c r="J260" i="1"/>
  <c r="H260" i="1"/>
  <c r="K260" i="1"/>
  <c r="J261" i="1"/>
  <c r="H261" i="1" s="1"/>
  <c r="K261" i="1"/>
  <c r="J262" i="1"/>
  <c r="H262" i="1"/>
  <c r="K262" i="1"/>
  <c r="J263" i="1"/>
  <c r="H263" i="1" s="1"/>
  <c r="K263" i="1"/>
  <c r="J264" i="1"/>
  <c r="H264" i="1"/>
  <c r="K264" i="1"/>
  <c r="J265" i="1"/>
  <c r="H265" i="1" s="1"/>
  <c r="K265" i="1"/>
  <c r="J266" i="1"/>
  <c r="H266" i="1"/>
  <c r="K266" i="1"/>
  <c r="J267" i="1"/>
  <c r="H267" i="1" s="1"/>
  <c r="K267" i="1"/>
  <c r="J268" i="1"/>
  <c r="H268" i="1"/>
  <c r="K268" i="1"/>
  <c r="J269" i="1"/>
  <c r="H269" i="1" s="1"/>
  <c r="K269" i="1"/>
  <c r="J270" i="1"/>
  <c r="H270" i="1"/>
  <c r="K270" i="1"/>
  <c r="J271" i="1"/>
  <c r="H271" i="1" s="1"/>
  <c r="K271" i="1"/>
  <c r="J272" i="1"/>
  <c r="H272" i="1"/>
  <c r="K272" i="1"/>
  <c r="J273" i="1"/>
  <c r="H273" i="1" s="1"/>
  <c r="K273" i="1"/>
  <c r="J274" i="1"/>
  <c r="H274" i="1"/>
  <c r="K274" i="1"/>
  <c r="J275" i="1"/>
  <c r="H275" i="1" s="1"/>
  <c r="K275" i="1"/>
  <c r="J276" i="1"/>
  <c r="H276" i="1"/>
  <c r="K276" i="1"/>
  <c r="J277" i="1"/>
  <c r="H277" i="1" s="1"/>
  <c r="K277" i="1"/>
  <c r="J278" i="1"/>
  <c r="H278" i="1"/>
  <c r="K278" i="1"/>
  <c r="J279" i="1"/>
  <c r="H279" i="1" s="1"/>
  <c r="K279" i="1"/>
  <c r="J280" i="1"/>
  <c r="H280" i="1"/>
  <c r="K280" i="1"/>
  <c r="J281" i="1"/>
  <c r="H281" i="1" s="1"/>
  <c r="K281" i="1"/>
  <c r="J282" i="1"/>
  <c r="H282" i="1"/>
  <c r="K282" i="1"/>
  <c r="J283" i="1"/>
  <c r="H283" i="1" s="1"/>
  <c r="K283" i="1"/>
  <c r="J284" i="1"/>
  <c r="H284" i="1"/>
  <c r="K284" i="1"/>
  <c r="J285" i="1"/>
  <c r="H285" i="1" s="1"/>
  <c r="K285" i="1"/>
  <c r="J286" i="1"/>
  <c r="H286" i="1"/>
  <c r="K286" i="1"/>
  <c r="J287" i="1"/>
  <c r="H287" i="1" s="1"/>
  <c r="K287" i="1"/>
  <c r="J288" i="1"/>
  <c r="H288" i="1"/>
  <c r="K288" i="1"/>
  <c r="J289" i="1"/>
  <c r="H289" i="1" s="1"/>
  <c r="K289" i="1"/>
  <c r="J290" i="1"/>
  <c r="H290" i="1"/>
  <c r="K290" i="1"/>
  <c r="J291" i="1"/>
  <c r="H291" i="1" s="1"/>
  <c r="K291" i="1"/>
  <c r="J292" i="1"/>
  <c r="H292" i="1"/>
  <c r="K292" i="1"/>
  <c r="J293" i="1"/>
  <c r="H293" i="1" s="1"/>
  <c r="K293" i="1"/>
  <c r="J294" i="1"/>
  <c r="H294" i="1"/>
  <c r="K294" i="1"/>
  <c r="J295" i="1"/>
  <c r="H295" i="1" s="1"/>
  <c r="K295" i="1"/>
  <c r="J296" i="1"/>
  <c r="H296" i="1"/>
  <c r="K296" i="1"/>
  <c r="J297" i="1"/>
  <c r="H297" i="1" s="1"/>
  <c r="K297" i="1"/>
  <c r="J298" i="1"/>
  <c r="H298" i="1"/>
  <c r="K298" i="1"/>
  <c r="J299" i="1"/>
  <c r="H299" i="1" s="1"/>
  <c r="K299" i="1"/>
  <c r="J300" i="1"/>
  <c r="H300" i="1"/>
  <c r="K300" i="1"/>
  <c r="J301" i="1"/>
  <c r="H301" i="1" s="1"/>
  <c r="K301" i="1"/>
  <c r="J302" i="1"/>
  <c r="H302" i="1"/>
  <c r="K302" i="1"/>
  <c r="J303" i="1"/>
  <c r="H303" i="1" s="1"/>
  <c r="K303" i="1"/>
  <c r="J304" i="1"/>
  <c r="H304" i="1"/>
  <c r="K304" i="1"/>
  <c r="J305" i="1"/>
  <c r="H305" i="1" s="1"/>
  <c r="K305" i="1"/>
  <c r="J306" i="1"/>
  <c r="H306" i="1"/>
  <c r="K306" i="1"/>
  <c r="J307" i="1"/>
  <c r="H307" i="1" s="1"/>
  <c r="K307" i="1"/>
  <c r="J308" i="1"/>
  <c r="H308" i="1"/>
  <c r="K308" i="1"/>
  <c r="J309" i="1"/>
  <c r="H309" i="1" s="1"/>
  <c r="K309" i="1"/>
  <c r="J310" i="1"/>
  <c r="H310" i="1"/>
  <c r="K310" i="1"/>
  <c r="J311" i="1"/>
  <c r="H311" i="1" s="1"/>
  <c r="K311" i="1"/>
  <c r="J312" i="1"/>
  <c r="H312" i="1"/>
  <c r="K312" i="1"/>
  <c r="J313" i="1"/>
  <c r="H313" i="1" s="1"/>
  <c r="K313" i="1"/>
  <c r="J314" i="1"/>
  <c r="H314" i="1"/>
  <c r="K314" i="1"/>
  <c r="J315" i="1"/>
  <c r="H315" i="1" s="1"/>
  <c r="K315" i="1"/>
  <c r="J316" i="1"/>
  <c r="H316" i="1"/>
  <c r="K316" i="1"/>
  <c r="J317" i="1"/>
  <c r="H317" i="1" s="1"/>
  <c r="K317" i="1"/>
  <c r="J318" i="1"/>
  <c r="H318" i="1"/>
  <c r="K318" i="1"/>
  <c r="J319" i="1"/>
  <c r="H319" i="1" s="1"/>
  <c r="K319" i="1"/>
  <c r="J320" i="1"/>
  <c r="H320" i="1"/>
  <c r="K320" i="1"/>
  <c r="J321" i="1"/>
  <c r="H321" i="1" s="1"/>
  <c r="K321" i="1"/>
  <c r="J322" i="1"/>
  <c r="H322" i="1"/>
  <c r="K322" i="1"/>
  <c r="J323" i="1"/>
  <c r="H323" i="1" s="1"/>
  <c r="K323" i="1"/>
  <c r="J324" i="1"/>
  <c r="H324" i="1" s="1"/>
  <c r="K324" i="1"/>
  <c r="J325" i="1"/>
  <c r="H325" i="1" s="1"/>
  <c r="K325" i="1"/>
  <c r="J326" i="1"/>
  <c r="H326" i="1"/>
  <c r="K326" i="1"/>
  <c r="J327" i="1"/>
  <c r="H327" i="1" s="1"/>
  <c r="K327" i="1"/>
  <c r="J328" i="1"/>
  <c r="H328" i="1" s="1"/>
  <c r="K328" i="1"/>
  <c r="J329" i="1"/>
  <c r="H329" i="1"/>
  <c r="K329" i="1"/>
  <c r="J330" i="1"/>
  <c r="H330" i="1"/>
  <c r="K330" i="1"/>
  <c r="J331" i="1"/>
  <c r="H331" i="1" s="1"/>
  <c r="K331" i="1"/>
  <c r="J332" i="1"/>
  <c r="H332" i="1"/>
  <c r="K332" i="1"/>
  <c r="J333" i="1"/>
  <c r="H333" i="1" s="1"/>
  <c r="K333" i="1"/>
  <c r="J334" i="1"/>
  <c r="H334" i="1"/>
  <c r="K334" i="1"/>
  <c r="J335" i="1"/>
  <c r="H335" i="1" s="1"/>
  <c r="K335" i="1"/>
  <c r="J336" i="1"/>
  <c r="H336" i="1" s="1"/>
  <c r="K336" i="1"/>
  <c r="J337" i="1"/>
  <c r="H337" i="1" s="1"/>
  <c r="K337" i="1"/>
  <c r="J338" i="1"/>
  <c r="H338" i="1"/>
  <c r="K338" i="1"/>
  <c r="J339" i="1"/>
  <c r="H339" i="1" s="1"/>
  <c r="K339" i="1"/>
  <c r="J340" i="1"/>
  <c r="H340" i="1" s="1"/>
  <c r="K340" i="1"/>
  <c r="J341" i="1"/>
  <c r="H341" i="1" s="1"/>
  <c r="K341" i="1"/>
  <c r="J342" i="1"/>
  <c r="H342" i="1"/>
  <c r="K342" i="1"/>
  <c r="J343" i="1"/>
  <c r="H343" i="1" s="1"/>
  <c r="K343" i="1"/>
  <c r="J344" i="1"/>
  <c r="H344" i="1" s="1"/>
  <c r="K344" i="1"/>
  <c r="J345" i="1"/>
  <c r="H345" i="1" s="1"/>
  <c r="K345" i="1"/>
  <c r="J346" i="1"/>
  <c r="H346" i="1"/>
  <c r="K346" i="1"/>
  <c r="J347" i="1"/>
  <c r="H347" i="1" s="1"/>
  <c r="K347" i="1"/>
  <c r="J348" i="1"/>
  <c r="H348" i="1" s="1"/>
  <c r="K348" i="1"/>
  <c r="J349" i="1"/>
  <c r="H349" i="1" s="1"/>
  <c r="K349" i="1"/>
  <c r="J350" i="1"/>
  <c r="H350" i="1"/>
  <c r="K350" i="1"/>
  <c r="J351" i="1"/>
  <c r="H351" i="1" s="1"/>
  <c r="K351" i="1"/>
  <c r="J352" i="1"/>
  <c r="H352" i="1" s="1"/>
  <c r="K352" i="1"/>
  <c r="J353" i="1"/>
  <c r="H353" i="1" s="1"/>
  <c r="K353" i="1"/>
  <c r="J354" i="1"/>
  <c r="H354" i="1"/>
  <c r="K354" i="1"/>
  <c r="J355" i="1"/>
  <c r="H355" i="1" s="1"/>
  <c r="K355" i="1"/>
  <c r="J356" i="1"/>
  <c r="H356" i="1" s="1"/>
  <c r="K356" i="1"/>
  <c r="J357" i="1"/>
  <c r="H357" i="1" s="1"/>
  <c r="K357" i="1"/>
  <c r="J358" i="1"/>
  <c r="H358" i="1"/>
  <c r="K358" i="1"/>
  <c r="J359" i="1"/>
  <c r="H359" i="1" s="1"/>
  <c r="K359" i="1"/>
  <c r="J360" i="1"/>
  <c r="H360" i="1" s="1"/>
  <c r="K360" i="1"/>
  <c r="J361" i="1"/>
  <c r="H361" i="1" s="1"/>
  <c r="K361" i="1"/>
  <c r="J362" i="1"/>
  <c r="H362" i="1"/>
  <c r="K362" i="1"/>
  <c r="J363" i="1"/>
  <c r="H363" i="1" s="1"/>
  <c r="K363" i="1"/>
  <c r="J364" i="1"/>
  <c r="H364" i="1" s="1"/>
  <c r="K364" i="1"/>
  <c r="J365" i="1"/>
  <c r="H365" i="1" s="1"/>
  <c r="K365" i="1"/>
  <c r="J366" i="1"/>
  <c r="H366" i="1"/>
  <c r="K366" i="1"/>
  <c r="J367" i="1"/>
  <c r="H367" i="1" s="1"/>
  <c r="K367" i="1"/>
  <c r="J368" i="1"/>
  <c r="H368" i="1" s="1"/>
  <c r="K368" i="1"/>
  <c r="J369" i="1"/>
  <c r="H369" i="1" s="1"/>
  <c r="K369" i="1"/>
  <c r="J370" i="1"/>
  <c r="H370" i="1"/>
  <c r="K370" i="1"/>
  <c r="J371" i="1"/>
  <c r="H371" i="1" s="1"/>
  <c r="K371" i="1"/>
  <c r="J372" i="1"/>
  <c r="H372" i="1" s="1"/>
  <c r="K372" i="1"/>
  <c r="J373" i="1"/>
  <c r="H373" i="1" s="1"/>
  <c r="K373" i="1"/>
  <c r="J374" i="1"/>
  <c r="H374" i="1"/>
  <c r="K374" i="1"/>
  <c r="J375" i="1"/>
  <c r="H375" i="1" s="1"/>
  <c r="K375" i="1"/>
  <c r="J376" i="1"/>
  <c r="H376" i="1" s="1"/>
  <c r="K376" i="1"/>
  <c r="J377" i="1"/>
  <c r="H377" i="1" s="1"/>
  <c r="K377" i="1"/>
  <c r="J378" i="1"/>
  <c r="H378" i="1"/>
  <c r="K378" i="1"/>
  <c r="J379" i="1"/>
  <c r="H379" i="1" s="1"/>
  <c r="K379" i="1"/>
  <c r="J380" i="1"/>
  <c r="H380" i="1" s="1"/>
  <c r="K380" i="1"/>
  <c r="J381" i="1"/>
  <c r="H381" i="1" s="1"/>
  <c r="K381" i="1"/>
  <c r="J382" i="1"/>
  <c r="H382" i="1"/>
  <c r="K382" i="1"/>
  <c r="J383" i="1"/>
  <c r="H383" i="1" s="1"/>
  <c r="K383" i="1"/>
  <c r="J384" i="1"/>
  <c r="H384" i="1" s="1"/>
  <c r="K384" i="1"/>
  <c r="J385" i="1"/>
  <c r="H385" i="1" s="1"/>
  <c r="K385" i="1"/>
  <c r="J386" i="1"/>
  <c r="H386" i="1"/>
  <c r="K386" i="1"/>
  <c r="J387" i="1"/>
  <c r="H387" i="1" s="1"/>
  <c r="K387" i="1"/>
  <c r="J388" i="1"/>
  <c r="H388" i="1" s="1"/>
  <c r="K388" i="1"/>
  <c r="J389" i="1"/>
  <c r="H389" i="1" s="1"/>
  <c r="K389" i="1"/>
  <c r="J390" i="1"/>
  <c r="H390" i="1"/>
  <c r="K390" i="1"/>
  <c r="J391" i="1"/>
  <c r="H391" i="1" s="1"/>
  <c r="K391" i="1"/>
  <c r="J392" i="1"/>
  <c r="H392" i="1" s="1"/>
  <c r="K392" i="1"/>
  <c r="J393" i="1"/>
  <c r="H393" i="1" s="1"/>
  <c r="K393" i="1"/>
  <c r="J394" i="1"/>
  <c r="H394" i="1"/>
  <c r="K394" i="1"/>
  <c r="J395" i="1"/>
  <c r="H395" i="1" s="1"/>
  <c r="K395" i="1"/>
  <c r="J396" i="1"/>
  <c r="H396" i="1" s="1"/>
  <c r="K396" i="1"/>
  <c r="J397" i="1"/>
  <c r="H397" i="1" s="1"/>
  <c r="K397" i="1"/>
  <c r="J398" i="1"/>
  <c r="H398" i="1"/>
  <c r="K398" i="1"/>
  <c r="J399" i="1"/>
  <c r="H399" i="1" s="1"/>
  <c r="K399" i="1"/>
  <c r="J400" i="1"/>
  <c r="H400" i="1" s="1"/>
  <c r="K400" i="1"/>
  <c r="J401" i="1"/>
  <c r="H401" i="1" s="1"/>
  <c r="K401" i="1"/>
  <c r="J402" i="1"/>
  <c r="H402" i="1"/>
  <c r="K402" i="1"/>
  <c r="J403" i="1"/>
  <c r="H403" i="1" s="1"/>
  <c r="K403" i="1"/>
  <c r="J404" i="1"/>
  <c r="H404" i="1" s="1"/>
  <c r="K404" i="1"/>
  <c r="J405" i="1"/>
  <c r="H405" i="1" s="1"/>
  <c r="K405" i="1"/>
  <c r="J406" i="1"/>
  <c r="H406" i="1"/>
  <c r="K406" i="1"/>
  <c r="J407" i="1"/>
  <c r="H407" i="1" s="1"/>
  <c r="K407" i="1"/>
  <c r="J408" i="1"/>
  <c r="H408" i="1" s="1"/>
  <c r="K408" i="1"/>
  <c r="J409" i="1"/>
  <c r="H409" i="1" s="1"/>
  <c r="K409" i="1"/>
  <c r="J410" i="1"/>
  <c r="H410" i="1"/>
  <c r="K410" i="1"/>
  <c r="J411" i="1"/>
  <c r="H411" i="1" s="1"/>
  <c r="K411" i="1"/>
  <c r="J412" i="1"/>
  <c r="H412" i="1" s="1"/>
  <c r="K412" i="1"/>
  <c r="J413" i="1"/>
  <c r="H413" i="1" s="1"/>
  <c r="K413" i="1"/>
  <c r="J414" i="1"/>
  <c r="H414" i="1"/>
  <c r="K414" i="1"/>
  <c r="J415" i="1"/>
  <c r="H415" i="1" s="1"/>
  <c r="K415" i="1"/>
  <c r="J416" i="1"/>
  <c r="H416" i="1" s="1"/>
  <c r="K416" i="1"/>
  <c r="J417" i="1"/>
  <c r="H417" i="1" s="1"/>
  <c r="K417" i="1"/>
  <c r="J418" i="1"/>
  <c r="H418" i="1"/>
  <c r="K418" i="1"/>
  <c r="J419" i="1"/>
  <c r="H419" i="1" s="1"/>
  <c r="K419" i="1"/>
  <c r="J420" i="1"/>
  <c r="H420" i="1" s="1"/>
  <c r="K420" i="1"/>
  <c r="J421" i="1"/>
  <c r="H421" i="1" s="1"/>
  <c r="K421" i="1"/>
  <c r="J422" i="1"/>
  <c r="H422" i="1"/>
  <c r="K422" i="1"/>
  <c r="J423" i="1"/>
  <c r="H423" i="1" s="1"/>
  <c r="K423" i="1"/>
  <c r="J424" i="1"/>
  <c r="H424" i="1" s="1"/>
  <c r="K424" i="1"/>
  <c r="J425" i="1"/>
  <c r="H425" i="1" s="1"/>
  <c r="K425" i="1"/>
  <c r="J426" i="1"/>
  <c r="H426" i="1"/>
  <c r="K426" i="1"/>
  <c r="J427" i="1"/>
  <c r="H427" i="1" s="1"/>
  <c r="K427" i="1"/>
  <c r="J428" i="1"/>
  <c r="H428" i="1" s="1"/>
  <c r="K428" i="1"/>
  <c r="J429" i="1"/>
  <c r="H429" i="1" s="1"/>
  <c r="K429" i="1"/>
  <c r="J430" i="1"/>
  <c r="H430" i="1"/>
  <c r="K430" i="1"/>
  <c r="J431" i="1"/>
  <c r="H431" i="1" s="1"/>
  <c r="K431" i="1"/>
  <c r="J432" i="1"/>
  <c r="H432" i="1" s="1"/>
  <c r="K432" i="1"/>
  <c r="J433" i="1"/>
  <c r="H433" i="1" s="1"/>
  <c r="K433" i="1"/>
  <c r="J434" i="1"/>
  <c r="H434" i="1"/>
  <c r="K434" i="1"/>
  <c r="J435" i="1"/>
  <c r="H435" i="1" s="1"/>
  <c r="K435" i="1"/>
  <c r="J436" i="1"/>
  <c r="H436" i="1" s="1"/>
  <c r="K436" i="1"/>
  <c r="J437" i="1"/>
  <c r="H437" i="1" s="1"/>
  <c r="K437" i="1"/>
  <c r="J438" i="1"/>
  <c r="H438" i="1"/>
  <c r="K438" i="1"/>
  <c r="J439" i="1"/>
  <c r="H439" i="1" s="1"/>
  <c r="K439" i="1"/>
  <c r="J440" i="1"/>
  <c r="H440" i="1" s="1"/>
  <c r="K440" i="1"/>
  <c r="J441" i="1"/>
  <c r="H441" i="1" s="1"/>
  <c r="K441" i="1"/>
  <c r="J442" i="1"/>
  <c r="H442" i="1"/>
  <c r="K442" i="1"/>
  <c r="J443" i="1"/>
  <c r="H443" i="1" s="1"/>
  <c r="K443" i="1"/>
  <c r="J444" i="1"/>
  <c r="H444" i="1" s="1"/>
  <c r="K444" i="1"/>
  <c r="J445" i="1"/>
  <c r="H445" i="1" s="1"/>
  <c r="K445" i="1"/>
  <c r="J446" i="1"/>
  <c r="H446" i="1"/>
  <c r="K446" i="1"/>
  <c r="J447" i="1"/>
  <c r="H447" i="1" s="1"/>
  <c r="K447" i="1"/>
  <c r="J448" i="1"/>
  <c r="H448" i="1" s="1"/>
  <c r="K448" i="1"/>
  <c r="J449" i="1"/>
  <c r="H449" i="1" s="1"/>
  <c r="K449" i="1"/>
  <c r="J450" i="1"/>
  <c r="H450" i="1"/>
  <c r="K450" i="1"/>
  <c r="J451" i="1"/>
  <c r="H451" i="1" s="1"/>
  <c r="K451" i="1"/>
  <c r="J452" i="1"/>
  <c r="H452" i="1" s="1"/>
  <c r="K452" i="1"/>
  <c r="J453" i="1"/>
  <c r="H453" i="1" s="1"/>
  <c r="K453" i="1"/>
  <c r="J454" i="1"/>
  <c r="H454" i="1"/>
  <c r="K454" i="1"/>
  <c r="J455" i="1"/>
  <c r="H455" i="1" s="1"/>
  <c r="K455" i="1"/>
  <c r="J456" i="1"/>
  <c r="H456" i="1" s="1"/>
  <c r="K456" i="1"/>
  <c r="J457" i="1"/>
  <c r="H457" i="1" s="1"/>
  <c r="K457" i="1"/>
  <c r="J458" i="1"/>
  <c r="H458" i="1"/>
  <c r="K458" i="1"/>
  <c r="J459" i="1"/>
  <c r="H459" i="1" s="1"/>
  <c r="K459" i="1"/>
  <c r="J460" i="1"/>
  <c r="H460" i="1" s="1"/>
  <c r="K460" i="1"/>
  <c r="J461" i="1"/>
  <c r="H461" i="1" s="1"/>
  <c r="K461" i="1"/>
  <c r="J462" i="1"/>
  <c r="H462" i="1"/>
  <c r="K462" i="1"/>
  <c r="J463" i="1"/>
  <c r="H463" i="1" s="1"/>
  <c r="K463" i="1"/>
  <c r="J464" i="1"/>
  <c r="H464" i="1" s="1"/>
  <c r="K464" i="1"/>
  <c r="J465" i="1"/>
  <c r="H465" i="1" s="1"/>
  <c r="K465" i="1"/>
  <c r="J466" i="1"/>
  <c r="H466" i="1"/>
  <c r="K466" i="1"/>
  <c r="J467" i="1"/>
  <c r="H467" i="1" s="1"/>
  <c r="K467" i="1"/>
  <c r="J468" i="1"/>
  <c r="H468" i="1" s="1"/>
  <c r="K468" i="1"/>
  <c r="J469" i="1"/>
  <c r="H469" i="1" s="1"/>
  <c r="K469" i="1"/>
  <c r="J470" i="1"/>
  <c r="H470" i="1"/>
  <c r="K470" i="1"/>
  <c r="J471" i="1"/>
  <c r="H471" i="1" s="1"/>
  <c r="K471" i="1"/>
  <c r="J472" i="1"/>
  <c r="H472" i="1" s="1"/>
  <c r="K472" i="1"/>
  <c r="J473" i="1"/>
  <c r="H473" i="1" s="1"/>
  <c r="K473" i="1"/>
  <c r="J474" i="1"/>
  <c r="H474" i="1"/>
  <c r="K474" i="1"/>
  <c r="J475" i="1"/>
  <c r="H475" i="1" s="1"/>
  <c r="K475" i="1"/>
  <c r="J476" i="1"/>
  <c r="H476" i="1" s="1"/>
  <c r="K476" i="1"/>
  <c r="J477" i="1"/>
  <c r="H477" i="1" s="1"/>
  <c r="K477" i="1"/>
  <c r="J478" i="1"/>
  <c r="H478" i="1"/>
  <c r="K478" i="1"/>
  <c r="J479" i="1"/>
  <c r="H479" i="1" s="1"/>
  <c r="K479" i="1"/>
  <c r="J480" i="1"/>
  <c r="H480" i="1" s="1"/>
  <c r="K480" i="1"/>
  <c r="J481" i="1"/>
  <c r="H481" i="1" s="1"/>
  <c r="K481" i="1"/>
  <c r="J482" i="1"/>
  <c r="H482" i="1"/>
  <c r="K482" i="1"/>
  <c r="J483" i="1"/>
  <c r="H483" i="1" s="1"/>
  <c r="K483" i="1"/>
  <c r="J484" i="1"/>
  <c r="H484" i="1" s="1"/>
  <c r="K484" i="1"/>
  <c r="J485" i="1"/>
  <c r="H485" i="1" s="1"/>
  <c r="K485" i="1"/>
  <c r="J486" i="1"/>
  <c r="H486" i="1"/>
  <c r="K486" i="1"/>
  <c r="J487" i="1"/>
  <c r="H487" i="1" s="1"/>
  <c r="K487" i="1"/>
  <c r="J488" i="1"/>
  <c r="H488" i="1" s="1"/>
  <c r="K488" i="1"/>
  <c r="J489" i="1"/>
  <c r="H489" i="1" s="1"/>
  <c r="K489" i="1"/>
  <c r="J490" i="1"/>
  <c r="H490" i="1"/>
  <c r="K490" i="1"/>
  <c r="J491" i="1"/>
  <c r="H491" i="1"/>
  <c r="K491" i="1"/>
  <c r="J492" i="1"/>
  <c r="H492" i="1" s="1"/>
  <c r="K492" i="1"/>
  <c r="J493" i="1"/>
  <c r="H493" i="1" s="1"/>
  <c r="K493" i="1"/>
  <c r="J494" i="1"/>
  <c r="H494" i="1"/>
  <c r="K494" i="1"/>
  <c r="J495" i="1"/>
  <c r="H495" i="1"/>
  <c r="K495" i="1"/>
  <c r="J496" i="1"/>
  <c r="H496" i="1" s="1"/>
  <c r="K496" i="1"/>
  <c r="J497" i="1"/>
  <c r="H497" i="1" s="1"/>
  <c r="K497" i="1"/>
  <c r="J498" i="1"/>
  <c r="H498" i="1"/>
  <c r="K498" i="1"/>
  <c r="J499" i="1"/>
  <c r="H499" i="1"/>
  <c r="K499" i="1"/>
  <c r="J500" i="1"/>
  <c r="H500" i="1" s="1"/>
  <c r="K500" i="1"/>
  <c r="J501" i="1"/>
  <c r="H501" i="1" s="1"/>
  <c r="K501" i="1"/>
  <c r="J502" i="1"/>
  <c r="H502" i="1"/>
  <c r="K502" i="1"/>
  <c r="J503" i="1"/>
  <c r="H503" i="1"/>
  <c r="K503" i="1"/>
  <c r="J504" i="1"/>
  <c r="H504" i="1" s="1"/>
  <c r="K504" i="1"/>
  <c r="J505" i="1"/>
  <c r="H505" i="1" s="1"/>
  <c r="K505" i="1"/>
  <c r="J506" i="1"/>
  <c r="H506" i="1"/>
  <c r="K506" i="1"/>
  <c r="J507" i="1"/>
  <c r="H507" i="1"/>
  <c r="K507" i="1"/>
  <c r="J508" i="1"/>
  <c r="H508" i="1" s="1"/>
  <c r="K508" i="1"/>
  <c r="J509" i="1"/>
  <c r="H509" i="1" s="1"/>
  <c r="K509" i="1"/>
  <c r="J510" i="1"/>
  <c r="H510" i="1"/>
  <c r="K510" i="1"/>
  <c r="J511" i="1"/>
  <c r="H511" i="1"/>
  <c r="K511" i="1"/>
  <c r="J512" i="1"/>
  <c r="H512" i="1" s="1"/>
  <c r="K512" i="1"/>
  <c r="J513" i="1"/>
  <c r="H513" i="1" s="1"/>
  <c r="K513" i="1"/>
  <c r="J514" i="1"/>
  <c r="H514" i="1"/>
  <c r="K514" i="1"/>
  <c r="J515" i="1"/>
  <c r="H515" i="1"/>
  <c r="K515" i="1"/>
  <c r="J516" i="1"/>
  <c r="H516" i="1" s="1"/>
  <c r="K516" i="1"/>
  <c r="J517" i="1"/>
  <c r="H517" i="1" s="1"/>
  <c r="K517" i="1"/>
  <c r="J518" i="1"/>
  <c r="H518" i="1"/>
  <c r="K518" i="1"/>
  <c r="J519" i="1"/>
  <c r="H519" i="1"/>
  <c r="K519" i="1"/>
  <c r="J520" i="1"/>
  <c r="H520" i="1" s="1"/>
  <c r="K520" i="1"/>
  <c r="J521" i="1"/>
  <c r="H521" i="1" s="1"/>
  <c r="K521" i="1"/>
  <c r="J522" i="1"/>
  <c r="H522" i="1"/>
  <c r="K522" i="1"/>
  <c r="J523" i="1"/>
  <c r="H523" i="1"/>
  <c r="K523" i="1"/>
  <c r="J524" i="1"/>
  <c r="H524" i="1" s="1"/>
  <c r="K524" i="1"/>
  <c r="J525" i="1"/>
  <c r="H525" i="1" s="1"/>
  <c r="K525" i="1"/>
  <c r="J526" i="1"/>
  <c r="H526" i="1"/>
  <c r="K526" i="1"/>
  <c r="J527" i="1"/>
  <c r="H527" i="1"/>
  <c r="K527" i="1"/>
  <c r="J528" i="1"/>
  <c r="H528" i="1" s="1"/>
  <c r="K528" i="1"/>
  <c r="J529" i="1"/>
  <c r="H529" i="1" s="1"/>
  <c r="K529" i="1"/>
  <c r="J530" i="1"/>
  <c r="H530" i="1"/>
  <c r="K530" i="1"/>
  <c r="J531" i="1"/>
  <c r="H531" i="1"/>
  <c r="K531" i="1"/>
  <c r="J532" i="1"/>
  <c r="H532" i="1" s="1"/>
  <c r="K532" i="1"/>
  <c r="J533" i="1"/>
  <c r="H533" i="1" s="1"/>
  <c r="K533" i="1"/>
  <c r="J534" i="1"/>
  <c r="H534" i="1"/>
  <c r="K534" i="1"/>
  <c r="J535" i="1"/>
  <c r="H535" i="1"/>
  <c r="K535" i="1"/>
  <c r="J536" i="1"/>
  <c r="H536" i="1" s="1"/>
  <c r="K536" i="1"/>
  <c r="J537" i="1"/>
  <c r="H537" i="1" s="1"/>
  <c r="K537" i="1"/>
  <c r="J538" i="1"/>
  <c r="H538" i="1"/>
  <c r="K538" i="1"/>
  <c r="J539" i="1"/>
  <c r="H539" i="1"/>
  <c r="K539" i="1"/>
  <c r="J540" i="1"/>
  <c r="H540" i="1" s="1"/>
  <c r="K540" i="1"/>
  <c r="J541" i="1"/>
  <c r="H541" i="1" s="1"/>
  <c r="K541" i="1"/>
  <c r="J542" i="1"/>
  <c r="H542" i="1"/>
  <c r="K542" i="1"/>
  <c r="J543" i="1"/>
  <c r="H543" i="1"/>
  <c r="K543" i="1"/>
  <c r="J544" i="1"/>
  <c r="H544" i="1" s="1"/>
  <c r="K544" i="1"/>
  <c r="J545" i="1"/>
  <c r="H545" i="1" s="1"/>
  <c r="K545" i="1"/>
  <c r="J546" i="1"/>
  <c r="H546" i="1"/>
  <c r="K546" i="1"/>
  <c r="J547" i="1"/>
  <c r="H547" i="1"/>
  <c r="K547" i="1"/>
  <c r="J548" i="1"/>
  <c r="H548" i="1" s="1"/>
  <c r="K548" i="1"/>
  <c r="J549" i="1"/>
  <c r="H549" i="1" s="1"/>
  <c r="K549" i="1"/>
  <c r="J550" i="1"/>
  <c r="H550" i="1"/>
  <c r="K550" i="1"/>
  <c r="J551" i="1"/>
  <c r="H551" i="1"/>
  <c r="K551" i="1"/>
  <c r="J552" i="1"/>
  <c r="H552" i="1" s="1"/>
  <c r="K552" i="1"/>
  <c r="J553" i="1"/>
  <c r="H553" i="1" s="1"/>
  <c r="K553" i="1"/>
  <c r="J554" i="1"/>
  <c r="H554" i="1"/>
  <c r="K554" i="1"/>
  <c r="J555" i="1"/>
  <c r="H555" i="1"/>
  <c r="K555" i="1"/>
  <c r="J556" i="1"/>
  <c r="H556" i="1" s="1"/>
  <c r="K556" i="1"/>
  <c r="J557" i="1"/>
  <c r="H557" i="1" s="1"/>
  <c r="K557" i="1"/>
  <c r="J558" i="1"/>
  <c r="H558" i="1"/>
  <c r="K558" i="1"/>
  <c r="J559" i="1"/>
  <c r="H559" i="1"/>
  <c r="K559" i="1"/>
  <c r="J560" i="1"/>
  <c r="H560" i="1" s="1"/>
  <c r="K560" i="1"/>
  <c r="J561" i="1"/>
  <c r="H561" i="1" s="1"/>
  <c r="K561" i="1"/>
  <c r="J562" i="1"/>
  <c r="H562" i="1"/>
  <c r="K562" i="1"/>
  <c r="J563" i="1"/>
  <c r="H563" i="1"/>
  <c r="K563" i="1"/>
  <c r="J564" i="1"/>
  <c r="H564" i="1" s="1"/>
  <c r="K564" i="1"/>
  <c r="J565" i="1"/>
  <c r="H565" i="1" s="1"/>
  <c r="K565" i="1"/>
  <c r="J566" i="1"/>
  <c r="H566" i="1"/>
  <c r="K566" i="1"/>
  <c r="J567" i="1"/>
  <c r="H567" i="1"/>
  <c r="K567" i="1"/>
  <c r="J568" i="1"/>
  <c r="H568" i="1" s="1"/>
  <c r="K568" i="1"/>
  <c r="J569" i="1"/>
  <c r="H569" i="1" s="1"/>
  <c r="K569" i="1"/>
  <c r="J570" i="1"/>
  <c r="H570" i="1"/>
  <c r="K570" i="1"/>
  <c r="J571" i="1"/>
  <c r="H571" i="1"/>
  <c r="K571" i="1"/>
  <c r="J572" i="1"/>
  <c r="H572" i="1" s="1"/>
  <c r="K572" i="1"/>
  <c r="J573" i="1"/>
  <c r="H573" i="1" s="1"/>
  <c r="K573" i="1"/>
  <c r="J574" i="1"/>
  <c r="H574" i="1"/>
  <c r="K574" i="1"/>
  <c r="J575" i="1"/>
  <c r="H575" i="1"/>
  <c r="K575" i="1"/>
  <c r="J576" i="1"/>
  <c r="H576" i="1" s="1"/>
  <c r="K576" i="1"/>
  <c r="J577" i="1"/>
  <c r="H577" i="1" s="1"/>
  <c r="K577" i="1"/>
  <c r="J578" i="1"/>
  <c r="H578" i="1"/>
  <c r="K578" i="1"/>
  <c r="J579" i="1"/>
  <c r="H579" i="1"/>
  <c r="K579" i="1"/>
  <c r="J580" i="1"/>
  <c r="H580" i="1" s="1"/>
  <c r="K580" i="1"/>
  <c r="J581" i="1"/>
  <c r="H581" i="1" s="1"/>
  <c r="K581" i="1"/>
  <c r="J582" i="1"/>
  <c r="H582" i="1"/>
  <c r="K582" i="1"/>
  <c r="J583" i="1"/>
  <c r="H583" i="1"/>
  <c r="K583" i="1"/>
  <c r="J584" i="1"/>
  <c r="H584" i="1" s="1"/>
  <c r="K584" i="1"/>
  <c r="J585" i="1"/>
  <c r="H585" i="1" s="1"/>
  <c r="K585" i="1"/>
  <c r="J586" i="1"/>
  <c r="H586" i="1"/>
  <c r="K586" i="1"/>
  <c r="J587" i="1"/>
  <c r="H587" i="1"/>
  <c r="K587" i="1"/>
  <c r="J588" i="1"/>
  <c r="H588" i="1" s="1"/>
  <c r="K588" i="1"/>
  <c r="J589" i="1"/>
  <c r="H589" i="1" s="1"/>
  <c r="K589" i="1"/>
  <c r="J590" i="1"/>
  <c r="H590" i="1"/>
  <c r="K590" i="1"/>
  <c r="J591" i="1"/>
  <c r="H591" i="1"/>
  <c r="K591" i="1"/>
  <c r="J592" i="1"/>
  <c r="H592" i="1" s="1"/>
  <c r="K592" i="1"/>
  <c r="J593" i="1"/>
  <c r="H593" i="1" s="1"/>
  <c r="K593" i="1"/>
  <c r="J594" i="1"/>
  <c r="H594" i="1"/>
  <c r="K594" i="1"/>
  <c r="J595" i="1"/>
  <c r="H595" i="1"/>
  <c r="K595" i="1"/>
  <c r="J596" i="1"/>
  <c r="H596" i="1" s="1"/>
  <c r="K596" i="1"/>
  <c r="J597" i="1"/>
  <c r="H597" i="1" s="1"/>
  <c r="K597" i="1"/>
  <c r="J598" i="1"/>
  <c r="H598" i="1"/>
  <c r="K598" i="1"/>
  <c r="J599" i="1"/>
  <c r="H599" i="1"/>
  <c r="K599" i="1"/>
  <c r="J600" i="1"/>
  <c r="H600" i="1" s="1"/>
  <c r="K600" i="1"/>
  <c r="J601" i="1"/>
  <c r="H601" i="1" s="1"/>
  <c r="K601" i="1"/>
  <c r="J602" i="1"/>
  <c r="H602" i="1"/>
  <c r="K602" i="1"/>
  <c r="J603" i="1"/>
  <c r="H603" i="1"/>
  <c r="K603" i="1"/>
  <c r="J604" i="1"/>
  <c r="H604" i="1" s="1"/>
  <c r="K604" i="1"/>
  <c r="J605" i="1"/>
  <c r="H605" i="1" s="1"/>
  <c r="K605" i="1"/>
  <c r="J606" i="1"/>
  <c r="H606" i="1"/>
  <c r="K606" i="1"/>
  <c r="J607" i="1"/>
  <c r="H607" i="1"/>
  <c r="K607" i="1"/>
  <c r="J608" i="1"/>
  <c r="H608" i="1" s="1"/>
  <c r="K608" i="1"/>
  <c r="J609" i="1"/>
  <c r="H609" i="1" s="1"/>
  <c r="K609" i="1"/>
  <c r="J610" i="1"/>
  <c r="H610" i="1"/>
  <c r="K610" i="1"/>
  <c r="J611" i="1"/>
  <c r="H611" i="1"/>
  <c r="K611" i="1"/>
  <c r="J612" i="1"/>
  <c r="H612" i="1" s="1"/>
  <c r="K612" i="1"/>
  <c r="J613" i="1"/>
  <c r="H613" i="1" s="1"/>
  <c r="K613" i="1"/>
  <c r="J614" i="1"/>
  <c r="H614" i="1"/>
  <c r="K614" i="1"/>
  <c r="J615" i="1"/>
  <c r="H615" i="1"/>
  <c r="K615" i="1"/>
  <c r="J616" i="1"/>
  <c r="H616" i="1" s="1"/>
  <c r="K616" i="1"/>
  <c r="J617" i="1"/>
  <c r="H617" i="1" s="1"/>
  <c r="K617" i="1"/>
  <c r="J618" i="1"/>
  <c r="H618" i="1" s="1"/>
  <c r="K618" i="1"/>
  <c r="J619" i="1"/>
  <c r="H619" i="1"/>
  <c r="K619" i="1"/>
  <c r="J620" i="1"/>
  <c r="H620" i="1" s="1"/>
  <c r="K620" i="1"/>
  <c r="J621" i="1"/>
  <c r="H621" i="1" s="1"/>
  <c r="K621" i="1"/>
  <c r="J622" i="1"/>
  <c r="H622" i="1"/>
  <c r="K622" i="1"/>
  <c r="J623" i="1"/>
  <c r="H623" i="1"/>
  <c r="K623" i="1"/>
  <c r="J624" i="1"/>
  <c r="H624" i="1" s="1"/>
  <c r="K624" i="1"/>
  <c r="J625" i="1"/>
  <c r="H625" i="1" s="1"/>
  <c r="K625" i="1"/>
  <c r="J626" i="1"/>
  <c r="H626" i="1" s="1"/>
  <c r="K626" i="1"/>
  <c r="J627" i="1"/>
  <c r="H627" i="1"/>
  <c r="K627" i="1"/>
  <c r="J628" i="1"/>
  <c r="H628" i="1" s="1"/>
  <c r="K628" i="1"/>
  <c r="J629" i="1"/>
  <c r="H629" i="1" s="1"/>
  <c r="K629" i="1"/>
  <c r="J630" i="1"/>
  <c r="H630" i="1" s="1"/>
  <c r="K630" i="1"/>
  <c r="J631" i="1"/>
  <c r="H631" i="1"/>
  <c r="K631" i="1"/>
  <c r="J632" i="1"/>
  <c r="H632" i="1" s="1"/>
  <c r="K632" i="1"/>
  <c r="J633" i="1"/>
  <c r="H633" i="1" s="1"/>
  <c r="K633" i="1"/>
  <c r="J634" i="1"/>
  <c r="H634" i="1"/>
  <c r="K634" i="1"/>
  <c r="J635" i="1"/>
  <c r="H635" i="1"/>
  <c r="K635" i="1"/>
  <c r="J636" i="1"/>
  <c r="H636" i="1" s="1"/>
  <c r="K636" i="1"/>
  <c r="J637" i="1"/>
  <c r="H637" i="1"/>
  <c r="K637" i="1"/>
  <c r="J638" i="1"/>
  <c r="H638" i="1" s="1"/>
  <c r="K638" i="1"/>
  <c r="J639" i="1"/>
  <c r="H639" i="1"/>
  <c r="K639" i="1"/>
  <c r="J640" i="1"/>
  <c r="H640" i="1" s="1"/>
  <c r="K640" i="1"/>
  <c r="J641" i="1"/>
  <c r="H641" i="1" s="1"/>
  <c r="K641" i="1"/>
  <c r="J642" i="1"/>
  <c r="H642" i="1"/>
  <c r="K642" i="1"/>
  <c r="J643" i="1"/>
  <c r="H643" i="1"/>
  <c r="K643" i="1"/>
  <c r="J644" i="1"/>
  <c r="H644" i="1" s="1"/>
  <c r="K644" i="1"/>
  <c r="J645" i="1"/>
  <c r="H645" i="1"/>
  <c r="K645" i="1"/>
  <c r="J646" i="1"/>
  <c r="H646" i="1"/>
  <c r="K646" i="1"/>
  <c r="J647" i="1"/>
  <c r="H647" i="1"/>
  <c r="K647" i="1"/>
  <c r="J648" i="1"/>
  <c r="H648" i="1" s="1"/>
  <c r="K648" i="1"/>
  <c r="J649" i="1"/>
  <c r="H649" i="1"/>
  <c r="K649" i="1"/>
  <c r="J650" i="1"/>
  <c r="H650" i="1"/>
  <c r="K650" i="1"/>
  <c r="J651" i="1"/>
  <c r="H651" i="1"/>
  <c r="K651" i="1"/>
  <c r="J652" i="1"/>
  <c r="H652" i="1" s="1"/>
  <c r="K652" i="1"/>
  <c r="J653" i="1"/>
  <c r="H653" i="1"/>
  <c r="K653" i="1"/>
  <c r="J654" i="1"/>
  <c r="H654" i="1" s="1"/>
  <c r="K654" i="1"/>
  <c r="J655" i="1"/>
  <c r="H655" i="1"/>
  <c r="K655" i="1"/>
  <c r="J656" i="1"/>
  <c r="H656" i="1" s="1"/>
  <c r="K656" i="1"/>
  <c r="J657" i="1"/>
  <c r="H657" i="1" s="1"/>
  <c r="K657" i="1"/>
  <c r="J658" i="1"/>
  <c r="H658" i="1"/>
  <c r="K658" i="1"/>
  <c r="J659" i="1"/>
  <c r="H659" i="1"/>
  <c r="K659" i="1"/>
  <c r="J660" i="1"/>
  <c r="H660" i="1" s="1"/>
  <c r="K660" i="1"/>
  <c r="J661" i="1"/>
  <c r="H661" i="1"/>
  <c r="K661" i="1"/>
  <c r="J662" i="1"/>
  <c r="H662" i="1"/>
  <c r="K662" i="1"/>
  <c r="J663" i="1"/>
  <c r="H663" i="1"/>
  <c r="K663" i="1"/>
  <c r="J664" i="1"/>
  <c r="H664" i="1" s="1"/>
  <c r="K664" i="1"/>
  <c r="J665" i="1"/>
  <c r="H665" i="1"/>
  <c r="K665" i="1"/>
  <c r="J666" i="1"/>
  <c r="H666" i="1"/>
  <c r="K666" i="1"/>
  <c r="J667" i="1"/>
  <c r="H667" i="1"/>
  <c r="K667" i="1"/>
  <c r="J668" i="1"/>
  <c r="H668" i="1" s="1"/>
  <c r="K668" i="1"/>
  <c r="J669" i="1"/>
  <c r="H669" i="1"/>
  <c r="K669" i="1"/>
  <c r="J670" i="1"/>
  <c r="H670" i="1" s="1"/>
  <c r="K670" i="1"/>
  <c r="J671" i="1"/>
  <c r="H671" i="1"/>
  <c r="K671" i="1"/>
  <c r="J672" i="1"/>
  <c r="H672" i="1"/>
  <c r="K672" i="1"/>
  <c r="J673" i="1"/>
  <c r="H673" i="1"/>
  <c r="K673" i="1"/>
  <c r="J674" i="1"/>
  <c r="H674" i="1" s="1"/>
  <c r="K674" i="1"/>
  <c r="J675" i="1"/>
  <c r="H675" i="1"/>
  <c r="K675" i="1"/>
  <c r="J676" i="1"/>
  <c r="H676" i="1"/>
  <c r="K676" i="1"/>
  <c r="J677" i="1"/>
  <c r="H677" i="1"/>
  <c r="K677" i="1"/>
  <c r="J678" i="1"/>
  <c r="H678" i="1" s="1"/>
  <c r="K678" i="1"/>
  <c r="J679" i="1"/>
  <c r="H679" i="1"/>
  <c r="K679" i="1"/>
  <c r="J680" i="1"/>
  <c r="H680" i="1"/>
  <c r="K680" i="1"/>
  <c r="J681" i="1"/>
  <c r="H681" i="1"/>
  <c r="K681" i="1"/>
  <c r="J682" i="1"/>
  <c r="H682" i="1" s="1"/>
  <c r="K682" i="1"/>
  <c r="J683" i="1"/>
  <c r="H683" i="1"/>
  <c r="K683" i="1"/>
  <c r="J684" i="1"/>
  <c r="H684" i="1"/>
  <c r="K684" i="1"/>
  <c r="J685" i="1"/>
  <c r="H685" i="1"/>
  <c r="K685" i="1"/>
  <c r="J686" i="1"/>
  <c r="H686" i="1" s="1"/>
  <c r="K686" i="1"/>
  <c r="J687" i="1"/>
  <c r="H687" i="1"/>
  <c r="K687" i="1"/>
  <c r="J688" i="1"/>
  <c r="H688" i="1"/>
  <c r="K688" i="1"/>
  <c r="J689" i="1"/>
  <c r="H689" i="1"/>
  <c r="K689" i="1"/>
  <c r="J690" i="1"/>
  <c r="H690" i="1" s="1"/>
  <c r="K690" i="1"/>
  <c r="J691" i="1"/>
  <c r="H691" i="1"/>
  <c r="K691" i="1"/>
  <c r="J692" i="1"/>
  <c r="H692" i="1"/>
  <c r="K692" i="1"/>
  <c r="J693" i="1"/>
  <c r="H693" i="1"/>
  <c r="K693" i="1"/>
  <c r="J694" i="1"/>
  <c r="H694" i="1" s="1"/>
  <c r="K694" i="1"/>
  <c r="J695" i="1"/>
  <c r="H695" i="1"/>
  <c r="K695" i="1"/>
  <c r="J696" i="1"/>
  <c r="H696" i="1"/>
  <c r="K696" i="1"/>
  <c r="J697" i="1"/>
  <c r="H697" i="1"/>
  <c r="K697" i="1"/>
  <c r="J698" i="1"/>
  <c r="H698" i="1" s="1"/>
  <c r="K698" i="1"/>
  <c r="J699" i="1"/>
  <c r="H699" i="1"/>
  <c r="K699" i="1"/>
  <c r="J700" i="1"/>
  <c r="H700" i="1"/>
  <c r="K700" i="1"/>
  <c r="J701" i="1"/>
  <c r="H701" i="1"/>
  <c r="K701" i="1"/>
  <c r="J702" i="1"/>
  <c r="H702" i="1" s="1"/>
  <c r="K702" i="1"/>
  <c r="J703" i="1"/>
  <c r="H703" i="1"/>
  <c r="K703" i="1"/>
  <c r="J704" i="1"/>
  <c r="H704" i="1"/>
  <c r="K704" i="1"/>
  <c r="J705" i="1"/>
  <c r="H705" i="1"/>
  <c r="K705" i="1"/>
  <c r="J706" i="1"/>
  <c r="H706" i="1" s="1"/>
  <c r="K706" i="1"/>
  <c r="J707" i="1"/>
  <c r="H707" i="1"/>
  <c r="K707" i="1"/>
  <c r="J708" i="1"/>
  <c r="H708" i="1"/>
  <c r="K708" i="1"/>
  <c r="J709" i="1"/>
  <c r="H709" i="1"/>
  <c r="K709" i="1"/>
  <c r="J710" i="1"/>
  <c r="H710" i="1" s="1"/>
  <c r="K710" i="1"/>
  <c r="J711" i="1"/>
  <c r="H711" i="1"/>
  <c r="K711" i="1"/>
  <c r="J712" i="1"/>
  <c r="H712" i="1"/>
  <c r="K712" i="1"/>
  <c r="J713" i="1"/>
  <c r="H713" i="1"/>
  <c r="K713" i="1"/>
  <c r="J714" i="1"/>
  <c r="H714" i="1" s="1"/>
  <c r="K714" i="1"/>
  <c r="J715" i="1"/>
  <c r="H715" i="1"/>
  <c r="K715" i="1"/>
  <c r="J716" i="1"/>
  <c r="H716" i="1"/>
  <c r="K716" i="1"/>
  <c r="J717" i="1"/>
  <c r="H717" i="1"/>
  <c r="K717" i="1"/>
  <c r="J718" i="1"/>
  <c r="H718" i="1" s="1"/>
  <c r="K718" i="1"/>
  <c r="J719" i="1"/>
  <c r="H719" i="1"/>
  <c r="K719" i="1"/>
  <c r="J720" i="1"/>
  <c r="H720" i="1"/>
  <c r="K720" i="1"/>
  <c r="J721" i="1"/>
  <c r="H721" i="1"/>
  <c r="K721" i="1"/>
  <c r="J722" i="1"/>
  <c r="H722" i="1" s="1"/>
  <c r="K722" i="1"/>
  <c r="J723" i="1"/>
  <c r="H723" i="1"/>
  <c r="K723" i="1"/>
  <c r="J724" i="1"/>
  <c r="H724" i="1"/>
  <c r="K724" i="1"/>
  <c r="J725" i="1"/>
  <c r="H725" i="1"/>
  <c r="K725" i="1"/>
  <c r="J726" i="1"/>
  <c r="H726" i="1" s="1"/>
  <c r="K726" i="1"/>
  <c r="J727" i="1"/>
  <c r="H727" i="1"/>
  <c r="K727" i="1"/>
  <c r="J728" i="1"/>
  <c r="H728" i="1"/>
  <c r="K728" i="1"/>
  <c r="J729" i="1"/>
  <c r="H729" i="1"/>
  <c r="K729" i="1"/>
  <c r="J730" i="1"/>
  <c r="H730" i="1" s="1"/>
  <c r="K730" i="1"/>
  <c r="J731" i="1"/>
  <c r="H731" i="1"/>
  <c r="K731" i="1"/>
  <c r="J732" i="1"/>
  <c r="H732" i="1"/>
  <c r="K732" i="1"/>
  <c r="J733" i="1"/>
  <c r="H733" i="1"/>
  <c r="K733" i="1"/>
  <c r="J734" i="1"/>
  <c r="H734" i="1" s="1"/>
  <c r="K734" i="1"/>
  <c r="J735" i="1"/>
  <c r="H735" i="1"/>
  <c r="K735" i="1"/>
  <c r="J736" i="1"/>
  <c r="H736" i="1"/>
  <c r="K736" i="1"/>
  <c r="J737" i="1"/>
  <c r="H737" i="1"/>
  <c r="K737" i="1"/>
  <c r="J738" i="1"/>
  <c r="H738" i="1" s="1"/>
  <c r="K738" i="1"/>
  <c r="J739" i="1"/>
  <c r="H739" i="1"/>
  <c r="K739" i="1"/>
  <c r="J740" i="1"/>
  <c r="H740" i="1"/>
  <c r="K740" i="1"/>
  <c r="J741" i="1"/>
  <c r="H741" i="1"/>
  <c r="K741" i="1"/>
  <c r="J742" i="1"/>
  <c r="H742" i="1" s="1"/>
  <c r="K742" i="1"/>
  <c r="J743" i="1"/>
  <c r="H743" i="1"/>
  <c r="K743" i="1"/>
  <c r="J744" i="1"/>
  <c r="H744" i="1"/>
  <c r="K744" i="1"/>
  <c r="J745" i="1"/>
  <c r="H745" i="1"/>
  <c r="K745" i="1"/>
  <c r="J746" i="1"/>
  <c r="H746" i="1" s="1"/>
  <c r="K746" i="1"/>
  <c r="J747" i="1"/>
  <c r="H747" i="1"/>
  <c r="K747" i="1"/>
  <c r="J748" i="1"/>
  <c r="H748" i="1"/>
  <c r="K748" i="1"/>
  <c r="J749" i="1"/>
  <c r="H749" i="1"/>
  <c r="K749" i="1"/>
  <c r="J750" i="1"/>
  <c r="H750" i="1" s="1"/>
  <c r="K750" i="1"/>
  <c r="J751" i="1"/>
  <c r="H751" i="1"/>
  <c r="K751" i="1"/>
  <c r="J752" i="1"/>
  <c r="H752" i="1"/>
  <c r="K752" i="1"/>
  <c r="J753" i="1"/>
  <c r="H753" i="1"/>
  <c r="K753" i="1"/>
  <c r="J754" i="1"/>
  <c r="H754" i="1" s="1"/>
  <c r="K754" i="1"/>
  <c r="J755" i="1"/>
  <c r="H755" i="1"/>
  <c r="K755" i="1"/>
  <c r="J756" i="1"/>
  <c r="H756" i="1"/>
  <c r="K756" i="1"/>
  <c r="J757" i="1"/>
  <c r="H757" i="1"/>
  <c r="K757" i="1"/>
  <c r="J758" i="1"/>
  <c r="H758" i="1" s="1"/>
  <c r="K758" i="1"/>
  <c r="J759" i="1"/>
  <c r="H759" i="1"/>
  <c r="K759" i="1"/>
  <c r="J760" i="1"/>
  <c r="H760" i="1"/>
  <c r="K760" i="1"/>
  <c r="J761" i="1"/>
  <c r="H761" i="1"/>
  <c r="K761" i="1"/>
  <c r="J762" i="1"/>
  <c r="H762" i="1" s="1"/>
  <c r="K762" i="1"/>
  <c r="J763" i="1"/>
  <c r="H763" i="1"/>
  <c r="K763" i="1"/>
  <c r="J764" i="1"/>
  <c r="H764" i="1"/>
  <c r="K764" i="1"/>
  <c r="J765" i="1"/>
  <c r="H765" i="1"/>
  <c r="K765" i="1"/>
  <c r="J766" i="1"/>
  <c r="H766" i="1" s="1"/>
  <c r="K766" i="1"/>
  <c r="J767" i="1"/>
  <c r="H767" i="1"/>
  <c r="K767" i="1"/>
  <c r="J768" i="1"/>
  <c r="H768" i="1"/>
  <c r="K768" i="1"/>
  <c r="J769" i="1"/>
  <c r="H769" i="1"/>
  <c r="K769" i="1"/>
  <c r="J770" i="1"/>
  <c r="H770" i="1" s="1"/>
  <c r="K770" i="1"/>
  <c r="J771" i="1"/>
  <c r="H771" i="1"/>
  <c r="K771" i="1"/>
  <c r="J772" i="1"/>
  <c r="H772" i="1"/>
  <c r="K772" i="1"/>
  <c r="J773" i="1"/>
  <c r="H773" i="1"/>
  <c r="K773" i="1"/>
  <c r="J774" i="1"/>
  <c r="H774" i="1" s="1"/>
  <c r="K774" i="1"/>
  <c r="J775" i="1"/>
  <c r="H775" i="1"/>
  <c r="K775" i="1"/>
  <c r="J776" i="1"/>
  <c r="H776" i="1"/>
  <c r="K776" i="1"/>
  <c r="J777" i="1"/>
  <c r="H777" i="1"/>
  <c r="K777" i="1"/>
  <c r="J778" i="1"/>
  <c r="H778" i="1" s="1"/>
  <c r="K778" i="1"/>
  <c r="J779" i="1"/>
  <c r="H779" i="1"/>
  <c r="K779" i="1"/>
  <c r="J780" i="1"/>
  <c r="H780" i="1"/>
  <c r="K780" i="1"/>
  <c r="J781" i="1"/>
  <c r="H781" i="1"/>
  <c r="K781" i="1"/>
  <c r="J782" i="1"/>
  <c r="H782" i="1" s="1"/>
  <c r="K782" i="1"/>
  <c r="J783" i="1"/>
  <c r="H783" i="1"/>
  <c r="K783" i="1"/>
  <c r="J784" i="1"/>
  <c r="H784" i="1"/>
  <c r="K784" i="1"/>
  <c r="J785" i="1"/>
  <c r="H785" i="1"/>
  <c r="K785" i="1"/>
  <c r="J786" i="1"/>
  <c r="H786" i="1" s="1"/>
  <c r="K786" i="1"/>
  <c r="J787" i="1"/>
  <c r="H787" i="1"/>
  <c r="K787" i="1"/>
  <c r="J788" i="1"/>
  <c r="H788" i="1"/>
  <c r="K788" i="1"/>
  <c r="J789" i="1"/>
  <c r="H789" i="1"/>
  <c r="K789" i="1"/>
  <c r="J790" i="1"/>
  <c r="H790" i="1" s="1"/>
  <c r="K790" i="1"/>
  <c r="J791" i="1"/>
  <c r="H791" i="1"/>
  <c r="K791" i="1"/>
  <c r="J792" i="1"/>
  <c r="H792" i="1"/>
  <c r="K792" i="1"/>
  <c r="J793" i="1"/>
  <c r="H793" i="1"/>
  <c r="K793" i="1"/>
  <c r="J794" i="1"/>
  <c r="H794" i="1" s="1"/>
  <c r="K794" i="1"/>
  <c r="J795" i="1"/>
  <c r="H795" i="1"/>
  <c r="K795" i="1"/>
  <c r="J796" i="1"/>
  <c r="H796" i="1"/>
  <c r="K796" i="1"/>
  <c r="J797" i="1"/>
  <c r="H797" i="1"/>
  <c r="K797" i="1"/>
  <c r="J798" i="1"/>
  <c r="H798" i="1" s="1"/>
  <c r="K798" i="1"/>
  <c r="J799" i="1"/>
  <c r="H799" i="1"/>
  <c r="K799" i="1"/>
  <c r="J800" i="1"/>
  <c r="H800" i="1"/>
  <c r="K800" i="1"/>
  <c r="J801" i="1"/>
  <c r="H801" i="1"/>
  <c r="K801" i="1"/>
  <c r="J802" i="1"/>
  <c r="H802" i="1" s="1"/>
  <c r="K802" i="1"/>
  <c r="J803" i="1"/>
  <c r="H803" i="1"/>
  <c r="K803" i="1"/>
  <c r="J804" i="1"/>
  <c r="H804" i="1"/>
  <c r="K804" i="1"/>
  <c r="J805" i="1"/>
  <c r="H805" i="1"/>
  <c r="K805" i="1"/>
  <c r="J806" i="1"/>
  <c r="H806" i="1" s="1"/>
  <c r="K806" i="1"/>
  <c r="J807" i="1"/>
  <c r="H807" i="1"/>
  <c r="K807" i="1"/>
  <c r="J808" i="1"/>
  <c r="H808" i="1"/>
  <c r="K808" i="1"/>
  <c r="J809" i="1"/>
  <c r="H809" i="1"/>
  <c r="K809" i="1"/>
  <c r="J810" i="1"/>
  <c r="H810" i="1" s="1"/>
  <c r="K810" i="1"/>
  <c r="J811" i="1"/>
  <c r="H811" i="1"/>
  <c r="K811" i="1"/>
  <c r="J812" i="1"/>
  <c r="H812" i="1"/>
  <c r="K812" i="1"/>
  <c r="J813" i="1"/>
  <c r="H813" i="1"/>
  <c r="K813" i="1"/>
  <c r="J814" i="1"/>
  <c r="H814" i="1" s="1"/>
  <c r="K814" i="1"/>
  <c r="J815" i="1"/>
  <c r="H815" i="1"/>
  <c r="K815" i="1"/>
  <c r="J816" i="1"/>
  <c r="H816" i="1"/>
  <c r="K816" i="1"/>
  <c r="J817" i="1"/>
  <c r="H817" i="1"/>
  <c r="K817" i="1"/>
  <c r="J818" i="1"/>
  <c r="H818" i="1" s="1"/>
  <c r="K818" i="1"/>
  <c r="J819" i="1"/>
  <c r="H819" i="1"/>
  <c r="K819" i="1"/>
  <c r="J820" i="1"/>
  <c r="H820" i="1"/>
  <c r="K820" i="1"/>
  <c r="J821" i="1"/>
  <c r="H821" i="1"/>
  <c r="K821" i="1"/>
  <c r="J822" i="1"/>
  <c r="H822" i="1" s="1"/>
  <c r="K822" i="1"/>
  <c r="J823" i="1"/>
  <c r="H823" i="1"/>
  <c r="K823" i="1"/>
  <c r="J824" i="1"/>
  <c r="H824" i="1"/>
  <c r="K824" i="1"/>
  <c r="J825" i="1"/>
  <c r="H825" i="1"/>
  <c r="K825" i="1"/>
  <c r="J826" i="1"/>
  <c r="H826" i="1" s="1"/>
  <c r="K826" i="1"/>
  <c r="J827" i="1"/>
  <c r="H827" i="1"/>
  <c r="K827" i="1"/>
  <c r="J828" i="1"/>
  <c r="H828" i="1"/>
  <c r="K828" i="1"/>
  <c r="J829" i="1"/>
  <c r="H829" i="1"/>
  <c r="K829" i="1"/>
  <c r="J830" i="1"/>
  <c r="H830" i="1" s="1"/>
  <c r="K830" i="1"/>
  <c r="J831" i="1"/>
  <c r="H831" i="1"/>
  <c r="K831" i="1"/>
  <c r="J832" i="1"/>
  <c r="H832" i="1"/>
  <c r="K832" i="1"/>
  <c r="J833" i="1"/>
  <c r="H833" i="1"/>
  <c r="K833" i="1"/>
  <c r="J834" i="1"/>
  <c r="H834" i="1" s="1"/>
  <c r="K834" i="1"/>
  <c r="J835" i="1"/>
  <c r="H835" i="1"/>
  <c r="K835" i="1"/>
  <c r="J836" i="1"/>
  <c r="H836" i="1"/>
  <c r="K836" i="1"/>
  <c r="J837" i="1"/>
  <c r="H837" i="1"/>
  <c r="K837" i="1"/>
  <c r="J838" i="1"/>
  <c r="H838" i="1" s="1"/>
  <c r="K838" i="1"/>
  <c r="J839" i="1"/>
  <c r="H839" i="1"/>
  <c r="K839" i="1"/>
  <c r="J840" i="1"/>
  <c r="H840" i="1"/>
  <c r="K840" i="1"/>
  <c r="J841" i="1"/>
  <c r="H841" i="1"/>
  <c r="K841" i="1"/>
  <c r="J842" i="1"/>
  <c r="H842" i="1" s="1"/>
  <c r="K842" i="1"/>
  <c r="J843" i="1"/>
  <c r="H843" i="1"/>
  <c r="K843" i="1"/>
  <c r="J844" i="1"/>
  <c r="H844" i="1"/>
  <c r="K844" i="1"/>
  <c r="J845" i="1"/>
  <c r="H845" i="1"/>
  <c r="K845" i="1"/>
  <c r="J846" i="1"/>
  <c r="H846" i="1" s="1"/>
  <c r="K846" i="1"/>
  <c r="J847" i="1"/>
  <c r="H847" i="1"/>
  <c r="K847" i="1"/>
  <c r="J848" i="1"/>
  <c r="H848" i="1"/>
  <c r="K848" i="1"/>
  <c r="J849" i="1"/>
  <c r="H849" i="1"/>
  <c r="K849" i="1"/>
  <c r="J850" i="1"/>
  <c r="H850" i="1" s="1"/>
  <c r="K850" i="1"/>
  <c r="J851" i="1"/>
  <c r="H851" i="1"/>
  <c r="K851" i="1"/>
  <c r="J852" i="1"/>
  <c r="H852" i="1"/>
  <c r="K852" i="1"/>
  <c r="J853" i="1"/>
  <c r="H853" i="1"/>
  <c r="K853" i="1"/>
  <c r="J854" i="1"/>
  <c r="H854" i="1" s="1"/>
  <c r="K854" i="1"/>
  <c r="J855" i="1"/>
  <c r="H855" i="1"/>
  <c r="K855" i="1"/>
  <c r="J856" i="1"/>
  <c r="H856" i="1"/>
  <c r="K856" i="1"/>
  <c r="J857" i="1"/>
  <c r="H857" i="1"/>
  <c r="K857" i="1"/>
  <c r="J858" i="1"/>
  <c r="H858" i="1" s="1"/>
  <c r="K858" i="1"/>
  <c r="J859" i="1"/>
  <c r="H859" i="1"/>
  <c r="K859" i="1"/>
  <c r="J860" i="1"/>
  <c r="H860" i="1"/>
  <c r="K860" i="1"/>
  <c r="J861" i="1"/>
  <c r="H861" i="1"/>
  <c r="K861" i="1"/>
  <c r="J862" i="1"/>
  <c r="H862" i="1" s="1"/>
  <c r="K862" i="1"/>
  <c r="J863" i="1"/>
  <c r="H863" i="1"/>
  <c r="K863" i="1"/>
  <c r="J864" i="1"/>
  <c r="H864" i="1"/>
  <c r="K864" i="1"/>
  <c r="J865" i="1"/>
  <c r="H865" i="1"/>
  <c r="K865" i="1"/>
  <c r="J866" i="1"/>
  <c r="H866" i="1" s="1"/>
  <c r="K866" i="1"/>
  <c r="J867" i="1"/>
  <c r="H867" i="1"/>
  <c r="K867" i="1"/>
  <c r="J868" i="1"/>
  <c r="H868" i="1"/>
  <c r="K868" i="1"/>
  <c r="J869" i="1"/>
  <c r="H869" i="1"/>
  <c r="K869" i="1"/>
  <c r="J870" i="1"/>
  <c r="H870" i="1" s="1"/>
  <c r="K870" i="1"/>
  <c r="J871" i="1"/>
  <c r="H871" i="1"/>
  <c r="K871" i="1"/>
  <c r="J872" i="1"/>
  <c r="H872" i="1"/>
  <c r="K872" i="1"/>
  <c r="J873" i="1"/>
  <c r="H873" i="1"/>
  <c r="K873" i="1"/>
  <c r="J874" i="1"/>
  <c r="H874" i="1" s="1"/>
  <c r="K874" i="1"/>
  <c r="J875" i="1"/>
  <c r="H875" i="1"/>
  <c r="K875" i="1"/>
  <c r="J876" i="1"/>
  <c r="H876" i="1"/>
  <c r="K876" i="1"/>
  <c r="J877" i="1"/>
  <c r="H877" i="1"/>
  <c r="K877" i="1"/>
  <c r="J878" i="1"/>
  <c r="H878" i="1" s="1"/>
  <c r="K878" i="1"/>
  <c r="J879" i="1"/>
  <c r="H879" i="1"/>
  <c r="K879" i="1"/>
  <c r="J880" i="1"/>
  <c r="H880" i="1"/>
  <c r="K880" i="1"/>
  <c r="J881" i="1"/>
  <c r="H881" i="1"/>
  <c r="K881" i="1"/>
  <c r="J882" i="1"/>
  <c r="H882" i="1" s="1"/>
  <c r="K882" i="1"/>
  <c r="J883" i="1"/>
  <c r="H883" i="1"/>
  <c r="K883" i="1"/>
  <c r="J884" i="1"/>
  <c r="H884" i="1"/>
  <c r="K884" i="1"/>
  <c r="J885" i="1"/>
  <c r="H885" i="1"/>
  <c r="K885" i="1"/>
  <c r="J886" i="1"/>
  <c r="H886" i="1" s="1"/>
  <c r="K886" i="1"/>
  <c r="J887" i="1"/>
  <c r="H887" i="1"/>
  <c r="K887" i="1"/>
  <c r="J888" i="1"/>
  <c r="H888" i="1"/>
  <c r="K888" i="1"/>
  <c r="J889" i="1"/>
  <c r="H889" i="1"/>
  <c r="K889" i="1"/>
  <c r="J890" i="1"/>
  <c r="H890" i="1" s="1"/>
  <c r="K890" i="1"/>
  <c r="J891" i="1"/>
  <c r="H891" i="1"/>
  <c r="K891" i="1"/>
  <c r="J892" i="1"/>
  <c r="H892" i="1"/>
  <c r="K892" i="1"/>
  <c r="J893" i="1"/>
  <c r="H893" i="1"/>
  <c r="K893" i="1"/>
  <c r="J894" i="1"/>
  <c r="H894" i="1" s="1"/>
  <c r="K894" i="1"/>
  <c r="J895" i="1"/>
  <c r="H895" i="1"/>
  <c r="K895" i="1"/>
  <c r="J896" i="1"/>
  <c r="H896" i="1"/>
  <c r="K896" i="1"/>
  <c r="J897" i="1"/>
  <c r="H897" i="1"/>
  <c r="K897" i="1"/>
  <c r="J898" i="1"/>
  <c r="H898" i="1" s="1"/>
  <c r="K898" i="1"/>
  <c r="J899" i="1"/>
  <c r="H899" i="1"/>
  <c r="K899" i="1"/>
  <c r="J900" i="1"/>
  <c r="H900" i="1"/>
  <c r="K900" i="1"/>
  <c r="J901" i="1"/>
  <c r="H901" i="1"/>
  <c r="K901" i="1"/>
  <c r="J902" i="1"/>
  <c r="H902" i="1" s="1"/>
  <c r="K902" i="1"/>
  <c r="J903" i="1"/>
  <c r="H903" i="1"/>
  <c r="K903" i="1"/>
  <c r="J904" i="1"/>
  <c r="H904" i="1"/>
  <c r="K904" i="1"/>
  <c r="J905" i="1"/>
  <c r="H905" i="1"/>
  <c r="K905" i="1"/>
  <c r="J906" i="1"/>
  <c r="H906" i="1" s="1"/>
  <c r="K906" i="1"/>
  <c r="J907" i="1"/>
  <c r="H907" i="1"/>
  <c r="K907" i="1"/>
  <c r="J908" i="1"/>
  <c r="H908" i="1"/>
  <c r="K908" i="1"/>
  <c r="J909" i="1"/>
  <c r="H909" i="1"/>
  <c r="K909" i="1"/>
  <c r="J910" i="1"/>
  <c r="H910" i="1" s="1"/>
  <c r="K910" i="1"/>
  <c r="J911" i="1"/>
  <c r="H911" i="1" s="1"/>
  <c r="K911" i="1"/>
  <c r="J912" i="1"/>
  <c r="H912" i="1"/>
  <c r="K912" i="1"/>
  <c r="J913" i="1"/>
  <c r="H913" i="1"/>
  <c r="K913" i="1"/>
  <c r="J914" i="1"/>
  <c r="H914" i="1" s="1"/>
  <c r="K914" i="1"/>
  <c r="J915" i="1"/>
  <c r="H915" i="1"/>
  <c r="K915" i="1"/>
  <c r="J916" i="1"/>
  <c r="H916" i="1"/>
  <c r="K916" i="1"/>
  <c r="J917" i="1"/>
  <c r="H917" i="1"/>
  <c r="K917" i="1"/>
  <c r="J918" i="1"/>
  <c r="H918" i="1" s="1"/>
  <c r="K918" i="1"/>
  <c r="J919" i="1"/>
  <c r="H919" i="1"/>
  <c r="K919" i="1"/>
  <c r="J920" i="1"/>
  <c r="H920" i="1"/>
  <c r="K920" i="1"/>
  <c r="J921" i="1"/>
  <c r="H921" i="1"/>
  <c r="K921" i="1"/>
  <c r="J922" i="1"/>
  <c r="H922" i="1" s="1"/>
  <c r="K922" i="1"/>
  <c r="J923" i="1"/>
  <c r="H923" i="1" s="1"/>
  <c r="K923" i="1"/>
  <c r="J924" i="1"/>
  <c r="H924" i="1"/>
  <c r="K924" i="1"/>
  <c r="J925" i="1"/>
  <c r="H925" i="1"/>
  <c r="K925" i="1"/>
  <c r="J926" i="1"/>
  <c r="H926" i="1" s="1"/>
  <c r="K926" i="1"/>
  <c r="J927" i="1"/>
  <c r="H927" i="1" s="1"/>
  <c r="K927" i="1"/>
  <c r="J928" i="1"/>
  <c r="H928" i="1"/>
  <c r="K928" i="1"/>
  <c r="J929" i="1"/>
  <c r="H929" i="1"/>
  <c r="K929" i="1"/>
  <c r="J930" i="1"/>
  <c r="H930" i="1" s="1"/>
  <c r="K930" i="1"/>
  <c r="J931" i="1"/>
  <c r="H931" i="1"/>
  <c r="K931" i="1"/>
  <c r="J932" i="1"/>
  <c r="H932" i="1" s="1"/>
  <c r="K932" i="1"/>
  <c r="J933" i="1"/>
  <c r="H933" i="1"/>
  <c r="K933" i="1"/>
  <c r="J934" i="1"/>
  <c r="H934" i="1" s="1"/>
  <c r="K934" i="1"/>
  <c r="J935" i="1"/>
  <c r="H935" i="1"/>
  <c r="K935" i="1"/>
  <c r="J936" i="1"/>
  <c r="H936" i="1" s="1"/>
  <c r="K936" i="1"/>
  <c r="J937" i="1"/>
  <c r="H937" i="1"/>
  <c r="K937" i="1"/>
  <c r="J938" i="1"/>
  <c r="H938" i="1" s="1"/>
  <c r="K938" i="1"/>
  <c r="J939" i="1"/>
  <c r="H939" i="1" s="1"/>
  <c r="K939" i="1"/>
  <c r="J940" i="1"/>
  <c r="H940" i="1" s="1"/>
  <c r="K940" i="1"/>
  <c r="J941" i="1"/>
  <c r="H941" i="1"/>
  <c r="K941" i="1"/>
  <c r="J942" i="1"/>
  <c r="H942" i="1" s="1"/>
  <c r="K942" i="1"/>
  <c r="J943" i="1"/>
  <c r="H943" i="1" s="1"/>
  <c r="K943" i="1"/>
  <c r="J944" i="1"/>
  <c r="H944" i="1" s="1"/>
  <c r="K944" i="1"/>
  <c r="J945" i="1"/>
  <c r="H945" i="1"/>
  <c r="K945" i="1"/>
  <c r="J946" i="1"/>
  <c r="H946" i="1" s="1"/>
  <c r="K946" i="1"/>
  <c r="J947" i="1"/>
  <c r="H947" i="1" s="1"/>
  <c r="K947" i="1"/>
  <c r="J948" i="1"/>
  <c r="H948" i="1"/>
  <c r="K948" i="1"/>
  <c r="J949" i="1"/>
  <c r="H949" i="1"/>
  <c r="K949" i="1"/>
  <c r="J950" i="1"/>
  <c r="H950" i="1" s="1"/>
  <c r="K950" i="1"/>
  <c r="J951" i="1"/>
  <c r="H951" i="1"/>
  <c r="K951" i="1"/>
  <c r="J952" i="1"/>
  <c r="H952" i="1" s="1"/>
  <c r="K952" i="1"/>
  <c r="J953" i="1"/>
  <c r="H953" i="1"/>
  <c r="K953" i="1"/>
  <c r="J954" i="1"/>
  <c r="H954" i="1" s="1"/>
  <c r="K954" i="1"/>
  <c r="J955" i="1"/>
  <c r="H955" i="1" s="1"/>
  <c r="K955" i="1"/>
  <c r="J956" i="1"/>
  <c r="H956" i="1"/>
  <c r="K956" i="1"/>
  <c r="J957" i="1"/>
  <c r="H957" i="1"/>
  <c r="K957" i="1"/>
  <c r="J958" i="1"/>
  <c r="H958" i="1" s="1"/>
  <c r="K958" i="1"/>
  <c r="J959" i="1"/>
  <c r="H959" i="1"/>
  <c r="K959" i="1"/>
  <c r="J960" i="1"/>
  <c r="H960" i="1" s="1"/>
  <c r="K960" i="1"/>
  <c r="J961" i="1"/>
  <c r="H961" i="1"/>
  <c r="K961" i="1"/>
  <c r="J962" i="1"/>
  <c r="H962" i="1" s="1"/>
  <c r="K962" i="1"/>
  <c r="J963" i="1"/>
  <c r="H963" i="1" s="1"/>
  <c r="K963" i="1"/>
  <c r="J964" i="1"/>
  <c r="H964" i="1"/>
  <c r="K964" i="1"/>
  <c r="J965" i="1"/>
  <c r="H965" i="1"/>
  <c r="K965" i="1"/>
  <c r="J966" i="1"/>
  <c r="H966" i="1" s="1"/>
  <c r="K966" i="1"/>
  <c r="J967" i="1"/>
  <c r="H967" i="1"/>
  <c r="K967" i="1"/>
  <c r="J968" i="1"/>
  <c r="H968" i="1" s="1"/>
  <c r="K968" i="1"/>
  <c r="J969" i="1"/>
  <c r="H969" i="1"/>
  <c r="K969" i="1"/>
  <c r="J970" i="1"/>
  <c r="H970" i="1" s="1"/>
  <c r="K970" i="1"/>
  <c r="J971" i="1"/>
  <c r="H971" i="1" s="1"/>
  <c r="K971" i="1"/>
  <c r="J972" i="1"/>
  <c r="H972" i="1"/>
  <c r="K972" i="1"/>
  <c r="J973" i="1"/>
  <c r="H973" i="1"/>
  <c r="K973" i="1"/>
  <c r="J974" i="1"/>
  <c r="H974" i="1" s="1"/>
  <c r="K974" i="1"/>
  <c r="J975" i="1"/>
  <c r="H975" i="1"/>
  <c r="K975" i="1"/>
  <c r="J976" i="1"/>
  <c r="H976" i="1" s="1"/>
  <c r="K976" i="1"/>
  <c r="J977" i="1"/>
  <c r="H977" i="1"/>
  <c r="K977" i="1"/>
  <c r="J978" i="1"/>
  <c r="H978" i="1" s="1"/>
  <c r="K978" i="1"/>
  <c r="J979" i="1"/>
  <c r="H979" i="1" s="1"/>
  <c r="K979" i="1"/>
  <c r="J980" i="1"/>
  <c r="H980" i="1"/>
  <c r="K980" i="1"/>
  <c r="J981" i="1"/>
  <c r="H981" i="1"/>
  <c r="K981" i="1"/>
  <c r="J982" i="1"/>
  <c r="H982" i="1" s="1"/>
  <c r="K982" i="1"/>
  <c r="J983" i="1"/>
  <c r="H983" i="1"/>
  <c r="K983" i="1"/>
  <c r="J984" i="1"/>
  <c r="H984" i="1" s="1"/>
  <c r="K984" i="1"/>
  <c r="J985" i="1"/>
  <c r="H985" i="1"/>
  <c r="K985" i="1"/>
  <c r="J986" i="1"/>
  <c r="H986" i="1" s="1"/>
  <c r="K986" i="1"/>
  <c r="J987" i="1"/>
  <c r="H987" i="1"/>
  <c r="K987" i="1"/>
  <c r="J988" i="1"/>
  <c r="H988" i="1" s="1"/>
  <c r="K988" i="1"/>
  <c r="J989" i="1"/>
  <c r="H989" i="1"/>
  <c r="K989" i="1"/>
  <c r="J990" i="1"/>
  <c r="H990" i="1" s="1"/>
  <c r="K990" i="1"/>
  <c r="J991" i="1"/>
  <c r="H991" i="1"/>
  <c r="K991" i="1"/>
  <c r="J992" i="1"/>
  <c r="H992" i="1" s="1"/>
  <c r="K992" i="1"/>
  <c r="J993" i="1"/>
  <c r="H993" i="1"/>
  <c r="K993" i="1"/>
  <c r="J994" i="1"/>
  <c r="H994" i="1" s="1"/>
  <c r="K994" i="1"/>
  <c r="J995" i="1"/>
  <c r="H995" i="1"/>
  <c r="K995" i="1"/>
  <c r="J996" i="1"/>
  <c r="H996" i="1" s="1"/>
  <c r="K996" i="1"/>
  <c r="J997" i="1"/>
  <c r="H997" i="1"/>
  <c r="K997" i="1"/>
  <c r="J998" i="1"/>
  <c r="H998" i="1" s="1"/>
  <c r="K998" i="1"/>
  <c r="J999" i="1"/>
  <c r="H999" i="1"/>
  <c r="K999" i="1"/>
  <c r="J1000" i="1"/>
  <c r="H1000" i="1" s="1"/>
  <c r="K1000" i="1"/>
  <c r="J1001" i="1"/>
  <c r="H1001" i="1"/>
  <c r="K1001" i="1"/>
  <c r="J1002" i="1"/>
  <c r="H1002" i="1" s="1"/>
  <c r="K1002" i="1"/>
  <c r="J1003" i="1"/>
  <c r="H1003" i="1"/>
  <c r="K1003" i="1"/>
  <c r="J1004" i="1"/>
  <c r="H1004" i="1" s="1"/>
  <c r="K1004" i="1"/>
  <c r="J1005" i="1"/>
  <c r="H1005" i="1"/>
  <c r="K1005" i="1"/>
  <c r="J1006" i="1"/>
  <c r="H1006" i="1" s="1"/>
  <c r="K1006" i="1"/>
  <c r="J1007" i="1"/>
  <c r="H1007" i="1"/>
  <c r="K1007" i="1"/>
  <c r="J1008" i="1"/>
  <c r="H1008" i="1" s="1"/>
  <c r="K1008" i="1"/>
  <c r="J1009" i="1"/>
  <c r="H1009" i="1"/>
  <c r="K1009" i="1"/>
  <c r="J1010" i="1"/>
  <c r="H1010" i="1" s="1"/>
  <c r="K1010" i="1"/>
  <c r="J1011" i="1"/>
  <c r="H1011" i="1"/>
  <c r="K1011" i="1"/>
  <c r="J1012" i="1"/>
  <c r="H1012" i="1" s="1"/>
  <c r="K1012" i="1"/>
  <c r="J1013" i="1"/>
  <c r="H1013" i="1"/>
  <c r="K1013" i="1"/>
  <c r="J1014" i="1"/>
  <c r="H1014" i="1" s="1"/>
  <c r="K1014" i="1"/>
  <c r="J1015" i="1"/>
  <c r="H1015" i="1"/>
  <c r="K1015" i="1"/>
  <c r="J1016" i="1"/>
  <c r="H1016" i="1" s="1"/>
  <c r="K1016" i="1"/>
  <c r="J1017" i="1"/>
  <c r="H1017" i="1"/>
  <c r="K1017" i="1"/>
  <c r="J1018" i="1"/>
  <c r="H1018" i="1" s="1"/>
  <c r="K1018" i="1"/>
  <c r="J1019" i="1"/>
  <c r="H1019" i="1"/>
  <c r="K1019" i="1"/>
  <c r="J1020" i="1"/>
  <c r="H1020" i="1" s="1"/>
  <c r="K1020" i="1"/>
  <c r="J1021" i="1"/>
  <c r="H1021" i="1"/>
  <c r="K1021" i="1"/>
  <c r="J1022" i="1"/>
  <c r="H1022" i="1" s="1"/>
  <c r="K1022" i="1"/>
  <c r="J1023" i="1"/>
  <c r="H1023" i="1"/>
  <c r="K1023" i="1"/>
  <c r="J1024" i="1"/>
  <c r="H1024" i="1" s="1"/>
  <c r="K1024" i="1"/>
  <c r="J1025" i="1"/>
  <c r="H1025" i="1"/>
  <c r="K1025" i="1"/>
  <c r="J1026" i="1"/>
  <c r="H1026" i="1" s="1"/>
  <c r="K1026" i="1"/>
  <c r="J1027" i="1"/>
  <c r="H1027" i="1"/>
  <c r="K1027" i="1"/>
  <c r="J1028" i="1"/>
  <c r="H1028" i="1" s="1"/>
  <c r="K1028" i="1"/>
  <c r="J1029" i="1"/>
  <c r="H1029" i="1"/>
  <c r="K1029" i="1"/>
  <c r="J1030" i="1"/>
  <c r="H1030" i="1" s="1"/>
  <c r="K1030" i="1"/>
  <c r="J1031" i="1"/>
  <c r="H1031" i="1"/>
  <c r="K1031" i="1"/>
  <c r="J1032" i="1"/>
  <c r="H1032" i="1" s="1"/>
  <c r="K1032" i="1"/>
  <c r="J1033" i="1"/>
  <c r="H1033" i="1"/>
  <c r="K1033" i="1"/>
  <c r="J1034" i="1"/>
  <c r="H1034" i="1" s="1"/>
  <c r="K1034" i="1"/>
  <c r="J1035" i="1"/>
  <c r="H1035" i="1"/>
  <c r="K1035" i="1"/>
  <c r="J1036" i="1"/>
  <c r="H1036" i="1" s="1"/>
  <c r="K1036" i="1"/>
  <c r="J1037" i="1"/>
  <c r="H1037" i="1"/>
  <c r="K1037" i="1"/>
  <c r="J1038" i="1"/>
  <c r="H1038" i="1" s="1"/>
  <c r="K1038" i="1"/>
  <c r="J1039" i="1"/>
  <c r="H1039" i="1"/>
  <c r="K1039" i="1"/>
  <c r="J1040" i="1"/>
  <c r="H1040" i="1" s="1"/>
  <c r="K1040" i="1"/>
  <c r="J1041" i="1"/>
  <c r="H1041" i="1"/>
  <c r="K1041" i="1"/>
  <c r="J1042" i="1"/>
  <c r="H1042" i="1" s="1"/>
  <c r="K1042" i="1"/>
  <c r="J1043" i="1"/>
  <c r="H1043" i="1"/>
  <c r="K1043" i="1"/>
  <c r="J1044" i="1"/>
  <c r="H1044" i="1" s="1"/>
  <c r="K1044" i="1"/>
  <c r="J1045" i="1"/>
  <c r="H1045" i="1"/>
  <c r="K1045" i="1"/>
  <c r="J1046" i="1"/>
  <c r="H1046" i="1" s="1"/>
  <c r="K1046" i="1"/>
  <c r="J1047" i="1"/>
  <c r="H1047" i="1"/>
  <c r="K1047" i="1"/>
  <c r="J1048" i="1"/>
  <c r="H1048" i="1" s="1"/>
  <c r="K1048" i="1"/>
  <c r="J1049" i="1"/>
  <c r="H1049" i="1"/>
  <c r="K1049" i="1"/>
  <c r="J1050" i="1"/>
  <c r="H1050" i="1" s="1"/>
  <c r="K1050" i="1"/>
  <c r="J1051" i="1"/>
  <c r="H1051" i="1"/>
  <c r="K1051" i="1"/>
  <c r="J1052" i="1"/>
  <c r="H1052" i="1" s="1"/>
  <c r="K1052" i="1"/>
  <c r="J1053" i="1"/>
  <c r="H1053" i="1"/>
  <c r="K1053" i="1"/>
  <c r="J1054" i="1"/>
  <c r="H1054" i="1" s="1"/>
  <c r="K1054" i="1"/>
  <c r="J1055" i="1"/>
  <c r="H1055" i="1"/>
  <c r="K1055" i="1"/>
  <c r="J1056" i="1"/>
  <c r="H1056" i="1" s="1"/>
  <c r="K1056" i="1"/>
  <c r="J1057" i="1"/>
  <c r="H1057" i="1"/>
  <c r="K1057" i="1"/>
  <c r="J1058" i="1"/>
  <c r="H1058" i="1" s="1"/>
  <c r="K1058" i="1"/>
  <c r="J1059" i="1"/>
  <c r="H1059" i="1"/>
  <c r="K1059" i="1"/>
  <c r="J1060" i="1"/>
  <c r="H1060" i="1" s="1"/>
  <c r="K1060" i="1"/>
  <c r="J1061" i="1"/>
  <c r="H1061" i="1"/>
  <c r="K1061" i="1"/>
  <c r="J1062" i="1"/>
  <c r="H1062" i="1" s="1"/>
  <c r="K1062" i="1"/>
  <c r="J1063" i="1"/>
  <c r="H1063" i="1"/>
  <c r="K1063" i="1"/>
  <c r="J1064" i="1"/>
  <c r="H1064" i="1" s="1"/>
  <c r="K1064" i="1"/>
  <c r="J1065" i="1"/>
  <c r="H1065" i="1"/>
  <c r="K1065" i="1"/>
  <c r="J1066" i="1"/>
  <c r="H1066" i="1" s="1"/>
  <c r="K1066" i="1"/>
  <c r="J1067" i="1"/>
  <c r="H1067" i="1"/>
  <c r="K1067" i="1"/>
  <c r="J1068" i="1"/>
  <c r="H1068" i="1" s="1"/>
  <c r="K1068" i="1"/>
  <c r="J1069" i="1"/>
  <c r="H1069" i="1"/>
  <c r="K1069" i="1"/>
  <c r="J1070" i="1"/>
  <c r="H1070" i="1" s="1"/>
  <c r="K1070" i="1"/>
  <c r="J1071" i="1"/>
  <c r="H1071" i="1"/>
  <c r="K1071" i="1"/>
  <c r="J1072" i="1"/>
  <c r="H1072" i="1" s="1"/>
  <c r="K1072" i="1"/>
  <c r="J1073" i="1"/>
  <c r="H1073" i="1"/>
  <c r="K1073" i="1"/>
  <c r="J1074" i="1"/>
  <c r="H1074" i="1" s="1"/>
  <c r="K1074" i="1"/>
  <c r="J1075" i="1"/>
  <c r="H1075" i="1"/>
  <c r="K1075" i="1"/>
  <c r="J1076" i="1"/>
  <c r="H1076" i="1" s="1"/>
  <c r="K1076" i="1"/>
  <c r="J1077" i="1"/>
  <c r="H1077" i="1"/>
  <c r="K1077" i="1"/>
  <c r="J1078" i="1"/>
  <c r="H1078" i="1" s="1"/>
  <c r="K1078" i="1"/>
  <c r="J1079" i="1"/>
  <c r="H1079" i="1"/>
  <c r="K1079" i="1"/>
  <c r="J1080" i="1"/>
  <c r="H1080" i="1" s="1"/>
  <c r="K1080" i="1"/>
  <c r="J1081" i="1"/>
  <c r="H1081" i="1"/>
  <c r="K1081" i="1"/>
  <c r="J1082" i="1"/>
  <c r="H1082" i="1" s="1"/>
  <c r="K1082" i="1"/>
  <c r="J1083" i="1"/>
  <c r="H1083" i="1"/>
  <c r="K1083" i="1"/>
  <c r="J1084" i="1"/>
  <c r="H1084" i="1" s="1"/>
  <c r="K1084" i="1"/>
  <c r="J1085" i="1"/>
  <c r="H1085" i="1"/>
  <c r="K1085" i="1"/>
  <c r="J1086" i="1"/>
  <c r="H1086" i="1" s="1"/>
  <c r="K1086" i="1"/>
  <c r="J1087" i="1"/>
  <c r="H1087" i="1"/>
  <c r="K1087" i="1"/>
  <c r="J1088" i="1"/>
  <c r="H1088" i="1" s="1"/>
  <c r="K1088" i="1"/>
  <c r="J1089" i="1"/>
  <c r="H1089" i="1"/>
  <c r="K1089" i="1"/>
  <c r="J1090" i="1"/>
  <c r="H1090" i="1" s="1"/>
  <c r="K1090" i="1"/>
  <c r="J1091" i="1"/>
  <c r="H1091" i="1"/>
  <c r="K1091" i="1"/>
  <c r="J1092" i="1"/>
  <c r="H1092" i="1" s="1"/>
  <c r="K1092" i="1"/>
  <c r="J1093" i="1"/>
  <c r="H1093" i="1"/>
  <c r="K1093" i="1"/>
  <c r="J1094" i="1"/>
  <c r="H1094" i="1" s="1"/>
  <c r="K1094" i="1"/>
  <c r="J1095" i="1"/>
  <c r="H1095" i="1"/>
  <c r="K1095" i="1"/>
  <c r="J1096" i="1"/>
  <c r="H1096" i="1" s="1"/>
  <c r="K1096" i="1"/>
  <c r="J1097" i="1"/>
  <c r="H1097" i="1"/>
  <c r="K1097" i="1"/>
  <c r="J1098" i="1"/>
  <c r="H1098" i="1" s="1"/>
  <c r="K1098" i="1"/>
  <c r="J1099" i="1"/>
  <c r="H1099" i="1"/>
  <c r="K1099" i="1"/>
  <c r="J1100" i="1"/>
  <c r="H1100" i="1" s="1"/>
  <c r="K1100" i="1"/>
  <c r="J1101" i="1"/>
  <c r="H1101" i="1"/>
  <c r="K1101" i="1"/>
  <c r="J1102" i="1"/>
  <c r="H1102" i="1" s="1"/>
  <c r="K1102" i="1"/>
  <c r="J1103" i="1"/>
  <c r="H1103" i="1"/>
  <c r="K1103" i="1"/>
  <c r="J1104" i="1"/>
  <c r="H1104" i="1" s="1"/>
  <c r="K1104" i="1"/>
  <c r="J1105" i="1"/>
  <c r="H1105" i="1"/>
  <c r="K1105" i="1"/>
  <c r="J1106" i="1"/>
  <c r="H1106" i="1" s="1"/>
  <c r="K1106" i="1"/>
  <c r="J1107" i="1"/>
  <c r="H1107" i="1"/>
  <c r="K1107" i="1"/>
  <c r="J1108" i="1"/>
  <c r="H1108" i="1" s="1"/>
  <c r="K1108" i="1"/>
  <c r="J1109" i="1"/>
  <c r="H1109" i="1"/>
  <c r="K1109" i="1"/>
  <c r="J1110" i="1"/>
  <c r="H1110" i="1" s="1"/>
  <c r="K1110" i="1"/>
  <c r="J1111" i="1"/>
  <c r="H1111" i="1"/>
  <c r="K1111" i="1"/>
  <c r="J1112" i="1"/>
  <c r="H1112" i="1" s="1"/>
  <c r="K1112" i="1"/>
  <c r="J1113" i="1"/>
  <c r="H1113" i="1"/>
  <c r="K1113" i="1"/>
  <c r="J1114" i="1"/>
  <c r="H1114" i="1" s="1"/>
  <c r="K1114" i="1"/>
  <c r="J1115" i="1"/>
  <c r="H1115" i="1"/>
  <c r="K1115" i="1"/>
  <c r="J1116" i="1"/>
  <c r="H1116" i="1" s="1"/>
  <c r="K1116" i="1"/>
  <c r="J1117" i="1"/>
  <c r="H1117" i="1"/>
  <c r="K1117" i="1"/>
  <c r="J1118" i="1"/>
  <c r="H1118" i="1" s="1"/>
  <c r="K1118" i="1"/>
  <c r="J1119" i="1"/>
  <c r="H1119" i="1"/>
  <c r="K1119" i="1"/>
  <c r="J1120" i="1"/>
  <c r="H1120" i="1" s="1"/>
  <c r="K1120" i="1"/>
  <c r="J1121" i="1"/>
  <c r="H1121" i="1"/>
  <c r="K1121" i="1"/>
  <c r="J1122" i="1"/>
  <c r="H1122" i="1" s="1"/>
  <c r="K1122" i="1"/>
  <c r="J1123" i="1"/>
  <c r="H1123" i="1"/>
  <c r="K1123" i="1"/>
  <c r="J1124" i="1"/>
  <c r="H1124" i="1" s="1"/>
  <c r="K1124" i="1"/>
  <c r="J1125" i="1"/>
  <c r="H1125" i="1"/>
  <c r="K1125" i="1"/>
  <c r="J1126" i="1"/>
  <c r="H1126" i="1" s="1"/>
  <c r="K1126" i="1"/>
  <c r="J1127" i="1"/>
  <c r="H1127" i="1"/>
  <c r="K1127" i="1"/>
  <c r="J1128" i="1"/>
  <c r="H1128" i="1" s="1"/>
  <c r="K1128" i="1"/>
  <c r="J1129" i="1"/>
  <c r="H1129" i="1"/>
  <c r="K1129" i="1"/>
  <c r="J1130" i="1"/>
  <c r="H1130" i="1" s="1"/>
  <c r="K1130" i="1"/>
  <c r="J1131" i="1"/>
  <c r="H1131" i="1"/>
  <c r="K1131" i="1"/>
  <c r="J1132" i="1"/>
  <c r="H1132" i="1" s="1"/>
  <c r="K1132" i="1"/>
  <c r="J1133" i="1"/>
  <c r="H1133" i="1"/>
  <c r="K1133" i="1"/>
  <c r="J1134" i="1"/>
  <c r="H1134" i="1" s="1"/>
  <c r="K1134" i="1"/>
  <c r="J1135" i="1"/>
  <c r="H1135" i="1"/>
  <c r="K1135" i="1"/>
  <c r="J1136" i="1"/>
  <c r="H1136" i="1" s="1"/>
  <c r="K1136" i="1"/>
  <c r="J1137" i="1"/>
  <c r="H1137" i="1"/>
  <c r="K1137" i="1"/>
  <c r="J1138" i="1"/>
  <c r="H1138" i="1" s="1"/>
  <c r="K1138" i="1"/>
  <c r="J1139" i="1"/>
  <c r="H1139" i="1"/>
  <c r="K1139" i="1"/>
  <c r="J1140" i="1"/>
  <c r="H1140" i="1" s="1"/>
  <c r="K1140" i="1"/>
  <c r="J1141" i="1"/>
  <c r="H1141" i="1"/>
  <c r="K1141" i="1"/>
  <c r="J1142" i="1"/>
  <c r="H1142" i="1" s="1"/>
  <c r="K1142" i="1"/>
  <c r="J1143" i="1"/>
  <c r="H1143" i="1"/>
  <c r="K1143" i="1"/>
  <c r="J1144" i="1"/>
  <c r="H1144" i="1" s="1"/>
  <c r="K1144" i="1"/>
  <c r="J1145" i="1"/>
  <c r="H1145" i="1"/>
  <c r="K1145" i="1"/>
  <c r="J1146" i="1"/>
  <c r="H1146" i="1" s="1"/>
  <c r="K1146" i="1"/>
  <c r="J1147" i="1"/>
  <c r="H1147" i="1"/>
  <c r="K1147" i="1"/>
  <c r="J1148" i="1"/>
  <c r="H1148" i="1" s="1"/>
  <c r="K1148" i="1"/>
  <c r="J1149" i="1"/>
  <c r="H1149" i="1"/>
  <c r="K1149" i="1"/>
  <c r="J1150" i="1"/>
  <c r="H1150" i="1" s="1"/>
  <c r="K1150" i="1"/>
  <c r="J1151" i="1"/>
  <c r="H1151" i="1"/>
  <c r="K1151" i="1"/>
  <c r="J1152" i="1"/>
  <c r="H1152" i="1" s="1"/>
  <c r="K1152" i="1"/>
  <c r="J1153" i="1"/>
  <c r="H1153" i="1"/>
  <c r="K1153" i="1"/>
  <c r="J1154" i="1"/>
  <c r="H1154" i="1" s="1"/>
  <c r="K1154" i="1"/>
  <c r="J1155" i="1"/>
  <c r="H1155" i="1"/>
  <c r="K1155" i="1"/>
  <c r="J1156" i="1"/>
  <c r="H1156" i="1" s="1"/>
  <c r="K1156" i="1"/>
  <c r="J1157" i="1"/>
  <c r="H1157" i="1"/>
  <c r="K1157" i="1"/>
  <c r="J1158" i="1"/>
  <c r="H1158" i="1" s="1"/>
  <c r="K1158" i="1"/>
  <c r="J1159" i="1"/>
  <c r="H1159" i="1"/>
  <c r="K1159" i="1"/>
  <c r="J1160" i="1"/>
  <c r="H1160" i="1" s="1"/>
  <c r="K1160" i="1"/>
  <c r="J1161" i="1"/>
  <c r="H1161" i="1"/>
  <c r="K1161" i="1"/>
  <c r="J1162" i="1"/>
  <c r="H1162" i="1" s="1"/>
  <c r="K1162" i="1"/>
  <c r="J1163" i="1"/>
  <c r="H1163" i="1"/>
  <c r="K1163" i="1"/>
  <c r="J1164" i="1"/>
  <c r="H1164" i="1" s="1"/>
  <c r="K1164" i="1"/>
  <c r="J1165" i="1"/>
  <c r="H1165" i="1"/>
  <c r="K1165" i="1"/>
  <c r="J1166" i="1"/>
  <c r="H1166" i="1" s="1"/>
  <c r="K1166" i="1"/>
  <c r="J1167" i="1"/>
  <c r="H1167" i="1"/>
  <c r="K1167" i="1"/>
  <c r="J1168" i="1"/>
  <c r="H1168" i="1" s="1"/>
  <c r="K1168" i="1"/>
  <c r="J1169" i="1"/>
  <c r="H1169" i="1"/>
  <c r="K1169" i="1"/>
  <c r="J1170" i="1"/>
  <c r="H1170" i="1" s="1"/>
  <c r="K1170" i="1"/>
  <c r="J1171" i="1"/>
  <c r="H1171" i="1"/>
  <c r="K1171" i="1"/>
  <c r="J1172" i="1"/>
  <c r="H1172" i="1" s="1"/>
  <c r="K1172" i="1"/>
  <c r="J1173" i="1"/>
  <c r="H1173" i="1"/>
  <c r="K1173" i="1"/>
  <c r="J1174" i="1"/>
  <c r="H1174" i="1" s="1"/>
  <c r="K1174" i="1"/>
  <c r="J1175" i="1"/>
  <c r="H1175" i="1"/>
  <c r="K1175" i="1"/>
  <c r="J1176" i="1"/>
  <c r="H1176" i="1" s="1"/>
  <c r="K1176" i="1"/>
  <c r="J1177" i="1"/>
  <c r="H1177" i="1"/>
  <c r="K1177" i="1"/>
  <c r="J1178" i="1"/>
  <c r="H1178" i="1" s="1"/>
  <c r="K1178" i="1"/>
  <c r="J1179" i="1"/>
  <c r="H1179" i="1"/>
  <c r="K1179" i="1"/>
  <c r="J1180" i="1"/>
  <c r="H1180" i="1" s="1"/>
  <c r="K1180" i="1"/>
  <c r="J1181" i="1"/>
  <c r="H1181" i="1"/>
  <c r="K1181" i="1"/>
  <c r="J1182" i="1"/>
  <c r="H1182" i="1" s="1"/>
  <c r="K1182" i="1"/>
  <c r="J1183" i="1"/>
  <c r="H1183" i="1"/>
  <c r="K1183" i="1"/>
  <c r="J1184" i="1"/>
  <c r="H1184" i="1" s="1"/>
  <c r="K1184" i="1"/>
  <c r="J1185" i="1"/>
  <c r="H1185" i="1"/>
  <c r="K1185" i="1"/>
  <c r="J1186" i="1"/>
  <c r="H1186" i="1" s="1"/>
  <c r="K1186" i="1"/>
  <c r="J1187" i="1"/>
  <c r="H1187" i="1"/>
  <c r="K1187" i="1"/>
  <c r="J1188" i="1"/>
  <c r="H1188" i="1" s="1"/>
  <c r="K1188" i="1"/>
  <c r="J1189" i="1"/>
  <c r="H1189" i="1"/>
  <c r="K1189" i="1"/>
  <c r="J1190" i="1"/>
  <c r="H1190" i="1" s="1"/>
  <c r="K1190" i="1"/>
  <c r="J1191" i="1"/>
  <c r="H1191" i="1"/>
  <c r="K1191" i="1"/>
  <c r="J1192" i="1"/>
  <c r="H1192" i="1" s="1"/>
  <c r="K1192" i="1"/>
  <c r="J1193" i="1"/>
  <c r="H1193" i="1"/>
  <c r="K1193" i="1"/>
  <c r="J1194" i="1"/>
  <c r="H1194" i="1" s="1"/>
  <c r="K1194" i="1"/>
  <c r="J1195" i="1"/>
  <c r="H1195" i="1"/>
  <c r="K1195" i="1"/>
  <c r="J1196" i="1"/>
  <c r="H1196" i="1" s="1"/>
  <c r="K1196" i="1"/>
  <c r="J1197" i="1"/>
  <c r="H1197" i="1"/>
  <c r="K1197" i="1"/>
  <c r="J1198" i="1"/>
  <c r="H1198" i="1" s="1"/>
  <c r="K1198" i="1"/>
  <c r="J1199" i="1"/>
  <c r="H1199" i="1"/>
  <c r="K1199" i="1"/>
  <c r="J1200" i="1"/>
  <c r="H1200" i="1" s="1"/>
  <c r="K1200" i="1"/>
  <c r="J1201" i="1"/>
  <c r="H1201" i="1"/>
  <c r="K1201" i="1"/>
  <c r="J1202" i="1"/>
  <c r="H1202" i="1" s="1"/>
  <c r="K1202" i="1"/>
  <c r="J1203" i="1"/>
  <c r="H1203" i="1"/>
  <c r="K1203" i="1"/>
  <c r="J1204" i="1"/>
  <c r="H1204" i="1" s="1"/>
  <c r="K1204" i="1"/>
  <c r="J1205" i="1"/>
  <c r="H1205" i="1"/>
  <c r="K1205" i="1"/>
  <c r="J1206" i="1"/>
  <c r="H1206" i="1" s="1"/>
  <c r="K1206" i="1"/>
  <c r="J1207" i="1"/>
  <c r="H1207" i="1"/>
  <c r="K1207" i="1"/>
  <c r="J1208" i="1"/>
  <c r="H1208" i="1" s="1"/>
  <c r="K1208" i="1"/>
  <c r="J1209" i="1"/>
  <c r="H1209" i="1"/>
  <c r="K1209" i="1"/>
  <c r="J1210" i="1"/>
  <c r="H1210" i="1" s="1"/>
  <c r="K1210" i="1"/>
  <c r="J1211" i="1"/>
  <c r="H1211" i="1"/>
  <c r="K1211" i="1"/>
  <c r="J1212" i="1"/>
  <c r="H1212" i="1" s="1"/>
  <c r="K1212" i="1"/>
  <c r="J1213" i="1"/>
  <c r="H1213" i="1"/>
  <c r="K1213" i="1"/>
  <c r="J1214" i="1"/>
  <c r="H1214" i="1" s="1"/>
  <c r="K1214" i="1"/>
  <c r="J1215" i="1"/>
  <c r="H1215" i="1"/>
  <c r="K1215" i="1"/>
  <c r="J1216" i="1"/>
  <c r="H1216" i="1" s="1"/>
  <c r="K1216" i="1"/>
  <c r="J1217" i="1"/>
  <c r="H1217" i="1"/>
  <c r="K1217" i="1"/>
  <c r="J1218" i="1"/>
  <c r="H1218" i="1" s="1"/>
  <c r="K1218" i="1"/>
  <c r="J1219" i="1"/>
  <c r="H1219" i="1"/>
  <c r="K1219" i="1"/>
  <c r="J1220" i="1"/>
  <c r="H1220" i="1" s="1"/>
  <c r="K1220" i="1"/>
  <c r="J1221" i="1"/>
  <c r="H1221" i="1"/>
  <c r="K1221" i="1"/>
  <c r="J1222" i="1"/>
  <c r="H1222" i="1" s="1"/>
  <c r="K1222" i="1"/>
  <c r="J1223" i="1"/>
  <c r="H1223" i="1"/>
  <c r="K1223" i="1"/>
  <c r="J1224" i="1"/>
  <c r="H1224" i="1" s="1"/>
  <c r="K1224" i="1"/>
  <c r="J1225" i="1"/>
  <c r="H1225" i="1"/>
  <c r="K1225" i="1"/>
  <c r="J1226" i="1"/>
  <c r="H1226" i="1" s="1"/>
  <c r="K1226" i="1"/>
  <c r="J1227" i="1"/>
  <c r="H1227" i="1"/>
  <c r="K1227" i="1"/>
  <c r="J1228" i="1"/>
  <c r="H1228" i="1" s="1"/>
  <c r="K1228" i="1"/>
  <c r="J1229" i="1"/>
  <c r="H1229" i="1"/>
  <c r="K1229" i="1"/>
  <c r="J1230" i="1"/>
  <c r="H1230" i="1" s="1"/>
  <c r="K1230" i="1"/>
  <c r="J1231" i="1"/>
  <c r="H1231" i="1"/>
  <c r="K1231" i="1"/>
  <c r="J1232" i="1"/>
  <c r="H1232" i="1" s="1"/>
  <c r="K1232" i="1"/>
  <c r="J1233" i="1"/>
  <c r="H1233" i="1"/>
  <c r="K1233" i="1"/>
  <c r="J1234" i="1"/>
  <c r="H1234" i="1" s="1"/>
  <c r="K1234" i="1"/>
  <c r="J1235" i="1"/>
  <c r="H1235" i="1"/>
  <c r="K1235" i="1"/>
  <c r="J1236" i="1"/>
  <c r="H1236" i="1" s="1"/>
  <c r="K1236" i="1"/>
  <c r="J1237" i="1"/>
  <c r="H1237" i="1"/>
  <c r="K1237" i="1"/>
  <c r="J1238" i="1"/>
  <c r="H1238" i="1" s="1"/>
  <c r="K1238" i="1"/>
  <c r="J1239" i="1"/>
  <c r="H1239" i="1"/>
  <c r="K1239" i="1"/>
  <c r="J1240" i="1"/>
  <c r="H1240" i="1" s="1"/>
  <c r="K1240" i="1"/>
  <c r="J1241" i="1"/>
  <c r="H1241" i="1"/>
  <c r="K1241" i="1"/>
  <c r="J1242" i="1"/>
  <c r="H1242" i="1" s="1"/>
  <c r="K1242" i="1"/>
  <c r="J1243" i="1"/>
  <c r="H1243" i="1"/>
  <c r="K1243" i="1"/>
  <c r="J1244" i="1"/>
  <c r="H1244" i="1" s="1"/>
  <c r="K1244" i="1"/>
  <c r="J1245" i="1"/>
  <c r="H1245" i="1"/>
  <c r="K1245" i="1"/>
  <c r="J1246" i="1"/>
  <c r="H1246" i="1" s="1"/>
  <c r="K1246" i="1"/>
  <c r="J1247" i="1"/>
  <c r="H1247" i="1"/>
  <c r="K1247" i="1"/>
  <c r="J1248" i="1"/>
  <c r="H1248" i="1" s="1"/>
  <c r="K1248" i="1"/>
  <c r="J1249" i="1"/>
  <c r="H1249" i="1"/>
  <c r="K1249" i="1"/>
  <c r="J1250" i="1"/>
  <c r="H1250" i="1" s="1"/>
  <c r="K1250" i="1"/>
  <c r="J1251" i="1"/>
  <c r="H1251" i="1"/>
  <c r="K1251" i="1"/>
  <c r="J1252" i="1"/>
  <c r="H1252" i="1" s="1"/>
  <c r="K1252" i="1"/>
  <c r="J1253" i="1"/>
  <c r="H1253" i="1"/>
  <c r="K1253" i="1"/>
  <c r="J1254" i="1"/>
  <c r="H1254" i="1" s="1"/>
  <c r="K1254" i="1"/>
  <c r="J1255" i="1"/>
  <c r="H1255" i="1"/>
  <c r="K1255" i="1"/>
  <c r="J1256" i="1"/>
  <c r="H1256" i="1" s="1"/>
  <c r="K1256" i="1"/>
  <c r="J1257" i="1"/>
  <c r="H1257" i="1"/>
  <c r="K1257" i="1"/>
  <c r="J1258" i="1"/>
  <c r="H1258" i="1" s="1"/>
  <c r="K1258" i="1"/>
  <c r="J1259" i="1"/>
  <c r="H1259" i="1"/>
  <c r="K1259" i="1"/>
  <c r="J1260" i="1"/>
  <c r="H1260" i="1" s="1"/>
  <c r="K1260" i="1"/>
  <c r="J1261" i="1"/>
  <c r="H1261" i="1"/>
  <c r="K1261" i="1"/>
  <c r="J1262" i="1"/>
  <c r="H1262" i="1" s="1"/>
  <c r="K1262" i="1"/>
  <c r="J1263" i="1"/>
  <c r="H1263" i="1"/>
  <c r="K1263" i="1"/>
  <c r="J1264" i="1"/>
  <c r="H1264" i="1" s="1"/>
  <c r="K1264" i="1"/>
  <c r="J1265" i="1"/>
  <c r="H1265" i="1"/>
  <c r="K1265" i="1"/>
  <c r="J1266" i="1"/>
  <c r="H1266" i="1" s="1"/>
  <c r="K1266" i="1"/>
  <c r="J1267" i="1"/>
  <c r="H1267" i="1"/>
  <c r="K1267" i="1"/>
  <c r="J1268" i="1"/>
  <c r="H1268" i="1" s="1"/>
  <c r="K1268" i="1"/>
  <c r="J1269" i="1"/>
  <c r="H1269" i="1"/>
  <c r="K1269" i="1"/>
  <c r="J1270" i="1"/>
  <c r="H1270" i="1" s="1"/>
  <c r="K1270" i="1"/>
  <c r="J1271" i="1"/>
  <c r="H1271" i="1"/>
  <c r="K1271" i="1"/>
  <c r="J1272" i="1"/>
  <c r="H1272" i="1" s="1"/>
  <c r="K1272" i="1"/>
  <c r="J1273" i="1"/>
  <c r="H1273" i="1"/>
  <c r="K1273" i="1"/>
  <c r="J1274" i="1"/>
  <c r="H1274" i="1" s="1"/>
  <c r="K1274" i="1"/>
  <c r="J1275" i="1"/>
  <c r="H1275" i="1"/>
  <c r="K1275" i="1"/>
  <c r="J1276" i="1"/>
  <c r="H1276" i="1" s="1"/>
  <c r="K1276" i="1"/>
  <c r="J1277" i="1"/>
  <c r="H1277" i="1"/>
  <c r="K1277" i="1"/>
  <c r="J1278" i="1"/>
  <c r="H1278" i="1" s="1"/>
  <c r="K1278" i="1"/>
  <c r="J1279" i="1"/>
  <c r="H1279" i="1"/>
  <c r="K1279" i="1"/>
  <c r="J1280" i="1"/>
  <c r="H1280" i="1" s="1"/>
  <c r="K1280" i="1"/>
  <c r="J1281" i="1"/>
  <c r="H1281" i="1"/>
  <c r="K1281" i="1"/>
  <c r="J1282" i="1"/>
  <c r="H1282" i="1" s="1"/>
  <c r="K1282" i="1"/>
  <c r="J1283" i="1"/>
  <c r="H1283" i="1"/>
  <c r="K1283" i="1"/>
  <c r="J1284" i="1"/>
  <c r="H1284" i="1" s="1"/>
  <c r="K1284" i="1"/>
  <c r="J1285" i="1"/>
  <c r="H1285" i="1"/>
  <c r="K1285" i="1"/>
  <c r="J1286" i="1"/>
  <c r="H1286" i="1" s="1"/>
  <c r="K1286" i="1"/>
  <c r="J1287" i="1"/>
  <c r="H1287" i="1"/>
  <c r="K1287" i="1"/>
  <c r="J1288" i="1"/>
  <c r="H1288" i="1" s="1"/>
  <c r="K1288" i="1"/>
  <c r="J1289" i="1"/>
  <c r="H1289" i="1"/>
  <c r="K1289" i="1"/>
  <c r="J1290" i="1"/>
  <c r="H1290" i="1" s="1"/>
  <c r="K1290" i="1"/>
  <c r="J1291" i="1"/>
  <c r="H1291" i="1"/>
  <c r="K1291" i="1"/>
  <c r="J1292" i="1"/>
  <c r="H1292" i="1" s="1"/>
  <c r="K1292" i="1"/>
  <c r="J1293" i="1"/>
  <c r="H1293" i="1"/>
  <c r="K1293" i="1"/>
  <c r="J1294" i="1"/>
  <c r="H1294" i="1" s="1"/>
  <c r="K1294" i="1"/>
  <c r="J1295" i="1"/>
  <c r="H1295" i="1" s="1"/>
  <c r="K1295" i="1"/>
  <c r="J1296" i="1"/>
  <c r="H1296" i="1" s="1"/>
  <c r="K1296" i="1"/>
  <c r="J1297" i="1"/>
  <c r="H1297" i="1"/>
  <c r="K1297" i="1"/>
  <c r="J1298" i="1"/>
  <c r="H1298" i="1" s="1"/>
  <c r="K1298" i="1"/>
  <c r="J1299" i="1"/>
  <c r="H1299" i="1" s="1"/>
  <c r="K1299" i="1"/>
  <c r="J1300" i="1"/>
  <c r="H1300" i="1"/>
  <c r="K1300" i="1"/>
  <c r="J1301" i="1"/>
  <c r="H1301" i="1"/>
  <c r="K1301" i="1"/>
  <c r="J1302" i="1"/>
  <c r="H1302" i="1" s="1"/>
  <c r="K1302" i="1"/>
  <c r="J1303" i="1"/>
  <c r="H1303" i="1"/>
  <c r="K1303" i="1"/>
  <c r="J1304" i="1"/>
  <c r="H1304" i="1"/>
  <c r="K1304" i="1"/>
  <c r="J1305" i="1"/>
  <c r="H1305" i="1"/>
  <c r="K1305" i="1"/>
  <c r="J1306" i="1"/>
  <c r="H1306" i="1" s="1"/>
  <c r="K1306" i="1"/>
  <c r="J1307" i="1"/>
  <c r="H1307" i="1"/>
  <c r="K1307" i="1"/>
  <c r="J1308" i="1"/>
  <c r="H1308" i="1" s="1"/>
  <c r="K1308" i="1"/>
  <c r="J1309" i="1"/>
  <c r="H1309" i="1"/>
  <c r="K1309" i="1"/>
  <c r="J1310" i="1"/>
  <c r="H1310" i="1" s="1"/>
  <c r="K1310" i="1"/>
  <c r="J1311" i="1"/>
  <c r="H1311" i="1" s="1"/>
  <c r="K1311" i="1"/>
  <c r="J1312" i="1"/>
  <c r="H1312" i="1" s="1"/>
  <c r="K1312" i="1"/>
  <c r="J1313" i="1"/>
  <c r="H1313" i="1"/>
  <c r="K1313" i="1"/>
  <c r="J1314" i="1"/>
  <c r="H1314" i="1" s="1"/>
  <c r="K1314" i="1"/>
  <c r="J1315" i="1"/>
  <c r="H1315" i="1" s="1"/>
  <c r="K1315" i="1"/>
  <c r="J1316" i="1"/>
  <c r="H1316" i="1"/>
  <c r="K1316" i="1"/>
  <c r="J1317" i="1"/>
  <c r="H1317" i="1"/>
  <c r="K1317" i="1"/>
  <c r="J1318" i="1"/>
  <c r="H1318" i="1" s="1"/>
  <c r="K1318" i="1"/>
  <c r="J1319" i="1"/>
  <c r="H1319" i="1"/>
  <c r="K1319" i="1"/>
  <c r="J1320" i="1"/>
  <c r="H1320" i="1"/>
  <c r="K1320" i="1"/>
  <c r="J1321" i="1"/>
  <c r="H1321" i="1"/>
  <c r="K1321" i="1"/>
  <c r="J1322" i="1"/>
  <c r="H1322" i="1" s="1"/>
  <c r="K1322" i="1"/>
  <c r="J1323" i="1"/>
  <c r="H1323" i="1"/>
  <c r="K1323" i="1"/>
  <c r="J1324" i="1"/>
  <c r="H1324" i="1"/>
  <c r="K1324" i="1"/>
  <c r="J1325" i="1"/>
  <c r="H1325" i="1"/>
  <c r="K1325" i="1"/>
  <c r="J1326" i="1"/>
  <c r="H1326" i="1" s="1"/>
  <c r="K1326" i="1"/>
  <c r="J1327" i="1"/>
  <c r="H1327" i="1"/>
  <c r="K1327" i="1"/>
  <c r="J1328" i="1"/>
  <c r="H1328" i="1" s="1"/>
  <c r="K1328" i="1"/>
  <c r="J1329" i="1"/>
  <c r="H1329" i="1"/>
  <c r="K1329" i="1"/>
  <c r="J1330" i="1"/>
  <c r="H1330" i="1" s="1"/>
  <c r="K1330" i="1"/>
  <c r="J1331" i="1"/>
  <c r="H1331" i="1" s="1"/>
  <c r="K1331" i="1"/>
  <c r="J1332" i="1"/>
  <c r="H1332" i="1"/>
  <c r="K1332" i="1"/>
  <c r="J1333" i="1"/>
  <c r="H1333" i="1"/>
  <c r="K1333" i="1"/>
  <c r="J1334" i="1"/>
  <c r="H1334" i="1" s="1"/>
  <c r="K1334" i="1"/>
  <c r="J1335" i="1"/>
  <c r="H1335" i="1"/>
  <c r="K1335" i="1"/>
  <c r="J1336" i="1"/>
  <c r="H1336" i="1"/>
  <c r="K1336" i="1"/>
  <c r="J1337" i="1"/>
  <c r="H1337" i="1"/>
  <c r="K1337" i="1"/>
  <c r="J1338" i="1"/>
  <c r="H1338" i="1" s="1"/>
  <c r="K1338" i="1"/>
  <c r="J1339" i="1"/>
  <c r="H1339" i="1"/>
  <c r="K1339" i="1"/>
  <c r="J1340" i="1"/>
  <c r="H1340" i="1"/>
  <c r="K1340" i="1"/>
  <c r="J1341" i="1"/>
  <c r="H1341" i="1"/>
  <c r="K1341" i="1"/>
  <c r="J1342" i="1"/>
  <c r="H1342" i="1" s="1"/>
  <c r="K1342" i="1"/>
  <c r="J1343" i="1"/>
  <c r="H1343" i="1"/>
  <c r="K1343" i="1"/>
  <c r="J1344" i="1"/>
  <c r="H1344" i="1"/>
  <c r="K1344" i="1"/>
  <c r="J1345" i="1"/>
  <c r="H1345" i="1"/>
  <c r="K1345" i="1"/>
  <c r="J1346" i="1"/>
  <c r="H1346" i="1" s="1"/>
  <c r="K1346" i="1"/>
  <c r="J1347" i="1"/>
  <c r="H1347" i="1"/>
  <c r="K1347" i="1"/>
  <c r="J1348" i="1"/>
  <c r="H1348" i="1"/>
  <c r="K1348" i="1"/>
  <c r="J1349" i="1"/>
  <c r="H1349" i="1"/>
  <c r="K1349" i="1"/>
  <c r="J1350" i="1"/>
  <c r="H1350" i="1" s="1"/>
  <c r="K1350" i="1"/>
  <c r="J1351" i="1"/>
  <c r="H1351" i="1"/>
  <c r="K1351" i="1"/>
  <c r="J1352" i="1"/>
  <c r="H1352" i="1"/>
  <c r="K1352" i="1"/>
  <c r="J1353" i="1"/>
  <c r="H1353" i="1"/>
  <c r="K1353" i="1"/>
  <c r="J1354" i="1"/>
  <c r="H1354" i="1" s="1"/>
  <c r="K1354" i="1"/>
  <c r="J1355" i="1"/>
  <c r="H1355" i="1"/>
  <c r="K1355" i="1"/>
  <c r="J1356" i="1"/>
  <c r="H1356" i="1"/>
  <c r="K1356" i="1"/>
  <c r="J1357" i="1"/>
  <c r="H1357" i="1"/>
  <c r="K1357" i="1"/>
  <c r="J1358" i="1"/>
  <c r="H1358" i="1" s="1"/>
  <c r="K1358" i="1"/>
  <c r="J1359" i="1"/>
  <c r="H1359" i="1"/>
  <c r="K1359" i="1"/>
  <c r="J1360" i="1"/>
  <c r="H1360" i="1"/>
  <c r="K1360" i="1"/>
  <c r="J1361" i="1"/>
  <c r="H1361" i="1"/>
  <c r="K1361" i="1"/>
  <c r="J1362" i="1"/>
  <c r="H1362" i="1" s="1"/>
  <c r="K1362" i="1"/>
  <c r="J1363" i="1"/>
  <c r="H1363" i="1"/>
  <c r="K1363" i="1"/>
  <c r="J1364" i="1"/>
  <c r="H1364" i="1"/>
  <c r="K1364" i="1"/>
  <c r="J1365" i="1"/>
  <c r="H1365" i="1"/>
  <c r="K1365" i="1"/>
  <c r="J1366" i="1"/>
  <c r="H1366" i="1" s="1"/>
  <c r="K1366" i="1"/>
  <c r="J1367" i="1"/>
  <c r="H1367" i="1"/>
  <c r="K1367" i="1"/>
  <c r="J1368" i="1"/>
  <c r="H1368" i="1"/>
  <c r="K1368" i="1"/>
  <c r="J1369" i="1"/>
  <c r="H1369" i="1"/>
  <c r="K1369" i="1"/>
  <c r="J1370" i="1"/>
  <c r="H1370" i="1" s="1"/>
  <c r="K1370" i="1"/>
  <c r="J1371" i="1"/>
  <c r="H1371" i="1"/>
  <c r="K1371" i="1"/>
  <c r="J1372" i="1"/>
  <c r="H1372" i="1"/>
  <c r="K1372" i="1"/>
  <c r="J1373" i="1"/>
  <c r="H1373" i="1"/>
  <c r="K1373" i="1"/>
  <c r="J1374" i="1"/>
  <c r="H1374" i="1" s="1"/>
  <c r="K1374" i="1"/>
  <c r="J1375" i="1"/>
  <c r="H1375" i="1"/>
  <c r="K1375" i="1"/>
  <c r="J1376" i="1"/>
  <c r="H1376" i="1"/>
  <c r="K1376" i="1"/>
  <c r="J1377" i="1"/>
  <c r="H1377" i="1"/>
  <c r="K1377" i="1"/>
  <c r="J1378" i="1"/>
  <c r="H1378" i="1" s="1"/>
  <c r="K1378" i="1"/>
  <c r="J1379" i="1"/>
  <c r="H1379" i="1"/>
  <c r="K1379" i="1"/>
  <c r="J1380" i="1"/>
  <c r="H1380" i="1"/>
  <c r="K1380" i="1"/>
  <c r="J1381" i="1"/>
  <c r="H1381" i="1"/>
  <c r="K1381" i="1"/>
  <c r="J1382" i="1"/>
  <c r="H1382" i="1" s="1"/>
  <c r="K1382" i="1"/>
  <c r="J1383" i="1"/>
  <c r="H1383" i="1"/>
  <c r="K1383" i="1"/>
  <c r="J1384" i="1"/>
  <c r="H1384" i="1"/>
  <c r="K1384" i="1"/>
  <c r="J1385" i="1"/>
  <c r="H1385" i="1"/>
  <c r="K1385" i="1"/>
  <c r="J1386" i="1"/>
  <c r="H1386" i="1" s="1"/>
  <c r="K1386" i="1"/>
  <c r="J1387" i="1"/>
  <c r="H1387" i="1"/>
  <c r="K1387" i="1"/>
  <c r="J1388" i="1"/>
  <c r="H1388" i="1"/>
  <c r="K1388" i="1"/>
  <c r="J1389" i="1"/>
  <c r="H1389" i="1"/>
  <c r="K1389" i="1"/>
  <c r="J1390" i="1"/>
  <c r="H1390" i="1" s="1"/>
  <c r="K1390" i="1"/>
  <c r="J1391" i="1"/>
  <c r="H1391" i="1"/>
  <c r="K1391" i="1"/>
  <c r="J1392" i="1"/>
  <c r="H1392" i="1"/>
  <c r="K1392" i="1"/>
  <c r="J1393" i="1"/>
  <c r="H1393" i="1"/>
  <c r="K1393" i="1"/>
  <c r="J1394" i="1"/>
  <c r="H1394" i="1" s="1"/>
  <c r="K1394" i="1"/>
  <c r="J1395" i="1"/>
  <c r="H1395" i="1"/>
  <c r="K1395" i="1"/>
  <c r="J1396" i="1"/>
  <c r="H1396" i="1"/>
  <c r="K1396" i="1"/>
  <c r="J1397" i="1"/>
  <c r="H1397" i="1"/>
  <c r="K1397" i="1"/>
  <c r="J1398" i="1"/>
  <c r="H1398" i="1" s="1"/>
  <c r="K1398" i="1"/>
  <c r="J1399" i="1"/>
  <c r="H1399" i="1" s="1"/>
  <c r="K1399" i="1"/>
  <c r="J1400" i="1"/>
  <c r="H1400" i="1"/>
  <c r="K1400" i="1"/>
  <c r="J1401" i="1"/>
  <c r="H1401" i="1"/>
  <c r="K1401" i="1"/>
  <c r="J1402" i="1"/>
  <c r="H1402" i="1" s="1"/>
  <c r="K1402" i="1"/>
  <c r="J1403" i="1"/>
  <c r="H1403" i="1" s="1"/>
  <c r="K1403" i="1"/>
  <c r="J1404" i="1"/>
  <c r="H1404" i="1"/>
  <c r="K1404" i="1"/>
  <c r="J1405" i="1"/>
  <c r="H1405" i="1"/>
  <c r="K1405" i="1"/>
  <c r="J1406" i="1"/>
  <c r="H1406" i="1" s="1"/>
  <c r="K1406" i="1"/>
  <c r="J1407" i="1"/>
  <c r="H1407" i="1" s="1"/>
  <c r="K1407" i="1"/>
  <c r="J1408" i="1"/>
  <c r="H1408" i="1"/>
  <c r="K1408" i="1"/>
  <c r="J1409" i="1"/>
  <c r="H1409" i="1"/>
  <c r="K1409" i="1"/>
  <c r="J1410" i="1"/>
  <c r="H1410" i="1" s="1"/>
  <c r="K1410" i="1"/>
  <c r="J1411" i="1"/>
  <c r="H1411" i="1" s="1"/>
  <c r="K1411" i="1"/>
  <c r="J1412" i="1"/>
  <c r="H1412" i="1"/>
  <c r="K1412" i="1"/>
  <c r="J1413" i="1"/>
  <c r="H1413" i="1"/>
  <c r="K1413" i="1"/>
  <c r="J1414" i="1"/>
  <c r="H1414" i="1" s="1"/>
  <c r="K1414" i="1"/>
  <c r="J1415" i="1"/>
  <c r="H1415" i="1" s="1"/>
  <c r="K1415" i="1"/>
  <c r="J1416" i="1"/>
  <c r="H1416" i="1"/>
  <c r="K1416" i="1"/>
  <c r="J1417" i="1"/>
  <c r="H1417" i="1"/>
  <c r="K1417" i="1"/>
  <c r="J1418" i="1"/>
  <c r="H1418" i="1" s="1"/>
  <c r="K1418" i="1"/>
  <c r="J1419" i="1"/>
  <c r="H1419" i="1" s="1"/>
  <c r="K1419" i="1"/>
  <c r="J1420" i="1"/>
  <c r="H1420" i="1"/>
  <c r="K1420" i="1"/>
  <c r="J1421" i="1"/>
  <c r="H1421" i="1"/>
  <c r="K1421" i="1"/>
  <c r="J1422" i="1"/>
  <c r="H1422" i="1" s="1"/>
  <c r="K1422" i="1"/>
  <c r="J1423" i="1"/>
  <c r="H1423" i="1" s="1"/>
  <c r="K1423" i="1"/>
  <c r="J1424" i="1"/>
  <c r="H1424" i="1"/>
  <c r="K1424" i="1"/>
  <c r="J1425" i="1"/>
  <c r="H1425" i="1"/>
  <c r="K1425" i="1"/>
  <c r="J1426" i="1"/>
  <c r="H1426" i="1" s="1"/>
  <c r="K1426" i="1"/>
  <c r="J1427" i="1"/>
  <c r="H1427" i="1" s="1"/>
  <c r="K1427" i="1"/>
  <c r="J1428" i="1"/>
  <c r="H1428" i="1"/>
  <c r="K1428" i="1"/>
  <c r="J1429" i="1"/>
  <c r="H1429" i="1"/>
  <c r="K1429" i="1"/>
  <c r="J1430" i="1"/>
  <c r="H1430" i="1" s="1"/>
  <c r="K1430" i="1"/>
  <c r="J1431" i="1"/>
  <c r="H1431" i="1" s="1"/>
  <c r="K1431" i="1"/>
  <c r="J1432" i="1"/>
  <c r="H1432" i="1"/>
  <c r="K1432" i="1"/>
  <c r="J1433" i="1"/>
  <c r="H1433" i="1"/>
  <c r="K1433" i="1"/>
  <c r="J1434" i="1"/>
  <c r="H1434" i="1" s="1"/>
  <c r="K1434" i="1"/>
  <c r="J1435" i="1"/>
  <c r="H1435" i="1" s="1"/>
  <c r="K1435" i="1"/>
  <c r="J1436" i="1"/>
  <c r="H1436" i="1"/>
  <c r="K1436" i="1"/>
  <c r="J1437" i="1"/>
  <c r="H1437" i="1"/>
  <c r="K1437" i="1"/>
  <c r="J1438" i="1"/>
  <c r="H1438" i="1" s="1"/>
  <c r="K1438" i="1"/>
  <c r="J1439" i="1"/>
  <c r="H1439" i="1" s="1"/>
  <c r="K1439" i="1"/>
  <c r="J1440" i="1"/>
  <c r="H1440" i="1"/>
  <c r="K1440" i="1"/>
  <c r="J1441" i="1"/>
  <c r="H1441" i="1"/>
  <c r="K1441" i="1"/>
  <c r="J1442" i="1"/>
  <c r="H1442" i="1" s="1"/>
  <c r="K1442" i="1"/>
  <c r="J1443" i="1"/>
  <c r="H1443" i="1" s="1"/>
  <c r="K1443" i="1"/>
  <c r="J1444" i="1"/>
  <c r="H1444" i="1"/>
  <c r="K1444" i="1"/>
  <c r="J1445" i="1"/>
  <c r="H1445" i="1"/>
  <c r="K1445" i="1"/>
  <c r="J1446" i="1"/>
  <c r="H1446" i="1" s="1"/>
  <c r="K1446" i="1"/>
  <c r="J1447" i="1"/>
  <c r="H1447" i="1" s="1"/>
  <c r="K1447" i="1"/>
  <c r="J1448" i="1"/>
  <c r="H1448" i="1"/>
  <c r="K1448" i="1"/>
  <c r="J1449" i="1"/>
  <c r="H1449" i="1"/>
  <c r="K1449" i="1"/>
  <c r="J1450" i="1"/>
  <c r="H1450" i="1" s="1"/>
  <c r="K1450" i="1"/>
  <c r="J1451" i="1"/>
  <c r="H1451" i="1" s="1"/>
  <c r="K1451" i="1"/>
  <c r="J1452" i="1"/>
  <c r="H1452" i="1"/>
  <c r="K1452" i="1"/>
  <c r="J1453" i="1"/>
  <c r="H1453" i="1"/>
  <c r="K1453" i="1"/>
  <c r="J1454" i="1"/>
  <c r="H1454" i="1" s="1"/>
  <c r="K1454" i="1"/>
  <c r="J1455" i="1"/>
  <c r="H1455" i="1" s="1"/>
  <c r="K1455" i="1"/>
  <c r="J1456" i="1"/>
  <c r="H1456" i="1"/>
  <c r="K1456" i="1"/>
  <c r="J1457" i="1"/>
  <c r="H1457" i="1"/>
  <c r="K1457" i="1"/>
  <c r="J1458" i="1"/>
  <c r="H1458" i="1" s="1"/>
  <c r="K1458" i="1"/>
  <c r="J1459" i="1"/>
  <c r="H1459" i="1" s="1"/>
  <c r="K1459" i="1"/>
  <c r="J1460" i="1"/>
  <c r="H1460" i="1"/>
  <c r="K1460" i="1"/>
  <c r="J1461" i="1"/>
  <c r="H1461" i="1"/>
  <c r="K1461" i="1"/>
  <c r="J1462" i="1"/>
  <c r="H1462" i="1" s="1"/>
  <c r="K1462" i="1"/>
  <c r="J1463" i="1"/>
  <c r="H1463" i="1" s="1"/>
  <c r="K1463" i="1"/>
  <c r="J1464" i="1"/>
  <c r="H1464" i="1"/>
  <c r="K1464" i="1"/>
  <c r="J1465" i="1"/>
  <c r="H1465" i="1"/>
  <c r="K1465" i="1"/>
  <c r="J1466" i="1"/>
  <c r="H1466" i="1" s="1"/>
  <c r="K1466" i="1"/>
  <c r="J1467" i="1"/>
  <c r="H1467" i="1" s="1"/>
  <c r="K1467" i="1"/>
  <c r="J1468" i="1"/>
  <c r="H1468" i="1"/>
  <c r="K1468" i="1"/>
  <c r="J1469" i="1"/>
  <c r="H1469" i="1"/>
  <c r="K1469" i="1"/>
  <c r="J1470" i="1"/>
  <c r="H1470" i="1" s="1"/>
  <c r="K1470" i="1"/>
  <c r="J1471" i="1"/>
  <c r="H1471" i="1" s="1"/>
  <c r="K1471" i="1"/>
  <c r="J1472" i="1"/>
  <c r="H1472" i="1"/>
  <c r="K1472" i="1"/>
  <c r="J1473" i="1"/>
  <c r="H1473" i="1"/>
  <c r="K1473" i="1"/>
  <c r="J1474" i="1"/>
  <c r="H1474" i="1" s="1"/>
  <c r="K1474" i="1"/>
  <c r="J1475" i="1"/>
  <c r="H1475" i="1" s="1"/>
  <c r="K1475" i="1"/>
  <c r="J1476" i="1"/>
  <c r="H1476" i="1"/>
  <c r="K1476" i="1"/>
  <c r="J1477" i="1"/>
  <c r="H1477" i="1"/>
  <c r="K1477" i="1"/>
  <c r="J1478" i="1"/>
  <c r="H1478" i="1" s="1"/>
  <c r="K1478" i="1"/>
  <c r="J1479" i="1"/>
  <c r="H1479" i="1" s="1"/>
  <c r="K1479" i="1"/>
  <c r="J1480" i="1"/>
  <c r="H1480" i="1"/>
  <c r="K1480" i="1"/>
  <c r="J1481" i="1"/>
  <c r="H1481" i="1"/>
  <c r="K1481" i="1"/>
  <c r="J1482" i="1"/>
  <c r="H1482" i="1" s="1"/>
  <c r="K1482" i="1"/>
  <c r="J1483" i="1"/>
  <c r="H1483" i="1" s="1"/>
  <c r="K1483" i="1"/>
  <c r="J1484" i="1"/>
  <c r="H1484" i="1"/>
  <c r="K1484" i="1"/>
  <c r="J1485" i="1"/>
  <c r="H1485" i="1"/>
  <c r="K1485" i="1"/>
  <c r="J1486" i="1"/>
  <c r="H1486" i="1" s="1"/>
  <c r="K1486" i="1"/>
  <c r="J1487" i="1"/>
  <c r="H1487" i="1" s="1"/>
  <c r="K1487" i="1"/>
  <c r="J1488" i="1"/>
  <c r="H1488" i="1"/>
  <c r="K1488" i="1"/>
  <c r="J1489" i="1"/>
  <c r="H1489" i="1"/>
  <c r="K1489" i="1"/>
  <c r="J1490" i="1"/>
  <c r="H1490" i="1" s="1"/>
  <c r="K1490" i="1"/>
  <c r="J1491" i="1"/>
  <c r="H1491" i="1" s="1"/>
  <c r="K1491" i="1"/>
  <c r="J1492" i="1"/>
  <c r="H1492" i="1"/>
  <c r="K1492" i="1"/>
  <c r="J1493" i="1"/>
  <c r="H1493" i="1"/>
  <c r="K1493" i="1"/>
  <c r="J1494" i="1"/>
  <c r="H1494" i="1" s="1"/>
  <c r="K1494" i="1"/>
  <c r="J1495" i="1"/>
  <c r="H1495" i="1" s="1"/>
  <c r="K1495" i="1"/>
  <c r="J1496" i="1"/>
  <c r="H1496" i="1"/>
  <c r="K1496" i="1"/>
  <c r="J1497" i="1"/>
  <c r="H1497" i="1"/>
  <c r="K1497" i="1"/>
  <c r="J1498" i="1"/>
  <c r="H1498" i="1" s="1"/>
  <c r="K1498" i="1"/>
  <c r="J1499" i="1"/>
  <c r="H1499" i="1" s="1"/>
  <c r="K1499" i="1"/>
  <c r="J1500" i="1"/>
  <c r="H1500" i="1"/>
  <c r="K1500" i="1"/>
  <c r="J1501" i="1"/>
  <c r="H1501" i="1"/>
  <c r="K1501" i="1"/>
  <c r="J1502" i="1"/>
  <c r="H1502" i="1" s="1"/>
  <c r="K1502" i="1"/>
  <c r="J1503" i="1"/>
  <c r="H1503" i="1" s="1"/>
  <c r="K1503" i="1"/>
  <c r="J1504" i="1"/>
  <c r="H1504" i="1"/>
  <c r="K1504" i="1"/>
  <c r="J1505" i="1"/>
  <c r="H1505" i="1"/>
  <c r="K1505" i="1"/>
  <c r="J1506" i="1"/>
  <c r="H1506" i="1" s="1"/>
  <c r="K1506" i="1"/>
  <c r="J1507" i="1"/>
  <c r="H1507" i="1" s="1"/>
  <c r="K1507" i="1"/>
  <c r="J1508" i="1"/>
  <c r="H1508" i="1"/>
  <c r="K1508" i="1"/>
  <c r="J1509" i="1"/>
  <c r="H1509" i="1"/>
  <c r="K1509" i="1"/>
  <c r="J1510" i="1"/>
  <c r="H1510" i="1" s="1"/>
  <c r="K1510" i="1"/>
  <c r="J1511" i="1"/>
  <c r="H1511" i="1" s="1"/>
  <c r="K1511" i="1"/>
  <c r="J1512" i="1"/>
  <c r="H1512" i="1"/>
  <c r="K1512" i="1"/>
  <c r="J1513" i="1"/>
  <c r="H1513" i="1"/>
  <c r="K1513" i="1"/>
  <c r="J1514" i="1"/>
  <c r="H1514" i="1" s="1"/>
  <c r="K1514" i="1"/>
  <c r="J1515" i="1"/>
  <c r="H1515" i="1" s="1"/>
  <c r="K1515" i="1"/>
  <c r="J1516" i="1"/>
  <c r="H1516" i="1"/>
  <c r="K1516" i="1"/>
  <c r="J1517" i="1"/>
  <c r="H1517" i="1"/>
  <c r="K1517" i="1"/>
  <c r="J1518" i="1"/>
  <c r="H1518" i="1" s="1"/>
  <c r="K1518" i="1"/>
  <c r="J1519" i="1"/>
  <c r="H1519" i="1" s="1"/>
  <c r="K1519" i="1"/>
  <c r="J1520" i="1"/>
  <c r="H1520" i="1"/>
  <c r="K1520" i="1"/>
  <c r="J1521" i="1"/>
  <c r="H1521" i="1"/>
  <c r="K1521" i="1"/>
  <c r="J1522" i="1"/>
  <c r="H1522" i="1" s="1"/>
  <c r="K1522" i="1"/>
  <c r="J1523" i="1"/>
  <c r="H1523" i="1" s="1"/>
  <c r="K1523" i="1"/>
  <c r="J1524" i="1"/>
  <c r="H1524" i="1"/>
  <c r="K1524" i="1"/>
  <c r="J1525" i="1"/>
  <c r="H1525" i="1"/>
  <c r="K1525" i="1"/>
  <c r="J1526" i="1"/>
  <c r="H1526" i="1" s="1"/>
  <c r="K1526" i="1"/>
  <c r="J1527" i="1"/>
  <c r="H1527" i="1" s="1"/>
  <c r="K1527" i="1"/>
  <c r="J1528" i="1"/>
  <c r="H1528" i="1"/>
  <c r="K1528" i="1"/>
  <c r="J1529" i="1"/>
  <c r="H1529" i="1"/>
  <c r="K1529" i="1"/>
  <c r="J1530" i="1"/>
  <c r="H1530" i="1" s="1"/>
  <c r="K1530" i="1"/>
  <c r="J1531" i="1"/>
  <c r="H1531" i="1" s="1"/>
  <c r="K1531" i="1"/>
  <c r="J1532" i="1"/>
  <c r="H1532" i="1"/>
  <c r="K1532" i="1"/>
  <c r="J1533" i="1"/>
  <c r="H1533" i="1"/>
  <c r="K1533" i="1"/>
  <c r="J1534" i="1"/>
  <c r="H1534" i="1" s="1"/>
  <c r="K1534" i="1"/>
  <c r="J1535" i="1"/>
  <c r="H1535" i="1" s="1"/>
  <c r="K1535" i="1"/>
  <c r="J1536" i="1"/>
  <c r="H1536" i="1"/>
  <c r="K1536" i="1"/>
  <c r="J1537" i="1"/>
  <c r="H1537" i="1"/>
  <c r="K1537" i="1"/>
  <c r="J1538" i="1"/>
  <c r="H1538" i="1" s="1"/>
  <c r="K1538" i="1"/>
  <c r="J1539" i="1"/>
  <c r="H1539" i="1" s="1"/>
  <c r="K1539" i="1"/>
  <c r="J1540" i="1"/>
  <c r="H1540" i="1"/>
  <c r="K1540" i="1"/>
  <c r="J1541" i="1"/>
  <c r="H1541" i="1"/>
  <c r="K1541" i="1"/>
  <c r="J1542" i="1"/>
  <c r="H1542" i="1" s="1"/>
  <c r="K1542" i="1"/>
  <c r="J1543" i="1"/>
  <c r="H1543" i="1" s="1"/>
  <c r="K1543" i="1"/>
  <c r="J1544" i="1"/>
  <c r="H1544" i="1"/>
  <c r="K1544" i="1"/>
  <c r="J1545" i="1"/>
  <c r="H1545" i="1"/>
  <c r="K1545" i="1"/>
  <c r="J1546" i="1"/>
  <c r="H1546" i="1" s="1"/>
  <c r="K1546" i="1"/>
  <c r="J1547" i="1"/>
  <c r="H1547" i="1" s="1"/>
  <c r="K1547" i="1"/>
  <c r="J1548" i="1"/>
  <c r="H1548" i="1"/>
  <c r="K1548" i="1"/>
  <c r="J1549" i="1"/>
  <c r="H1549" i="1"/>
  <c r="K1549" i="1"/>
  <c r="J1550" i="1"/>
  <c r="H1550" i="1" s="1"/>
  <c r="K1550" i="1"/>
  <c r="J1551" i="1"/>
  <c r="H1551" i="1" s="1"/>
  <c r="K1551" i="1"/>
  <c r="J1552" i="1"/>
  <c r="H1552" i="1"/>
  <c r="K1552" i="1"/>
  <c r="J1553" i="1"/>
  <c r="H1553" i="1"/>
  <c r="K1553" i="1"/>
  <c r="J1554" i="1"/>
  <c r="H1554" i="1" s="1"/>
  <c r="K1554" i="1"/>
  <c r="J1555" i="1"/>
  <c r="H1555" i="1" s="1"/>
  <c r="K1555" i="1"/>
  <c r="J1556" i="1"/>
  <c r="H1556" i="1"/>
  <c r="K1556" i="1"/>
  <c r="J1557" i="1"/>
  <c r="H1557" i="1"/>
  <c r="K1557" i="1"/>
  <c r="J1558" i="1"/>
  <c r="H1558" i="1" s="1"/>
  <c r="K1558" i="1"/>
  <c r="J1559" i="1"/>
  <c r="H1559" i="1" s="1"/>
  <c r="K1559" i="1"/>
  <c r="J1560" i="1"/>
  <c r="H1560" i="1"/>
  <c r="K1560" i="1"/>
  <c r="J1561" i="1"/>
  <c r="H1561" i="1"/>
  <c r="K1561" i="1"/>
  <c r="J1562" i="1"/>
  <c r="H1562" i="1" s="1"/>
  <c r="K1562" i="1"/>
  <c r="J1563" i="1"/>
  <c r="H1563" i="1" s="1"/>
  <c r="K1563" i="1"/>
  <c r="J1564" i="1"/>
  <c r="H1564" i="1"/>
  <c r="K1564" i="1"/>
  <c r="J1565" i="1"/>
  <c r="H1565" i="1"/>
  <c r="K1565" i="1"/>
  <c r="J1566" i="1"/>
  <c r="H1566" i="1" s="1"/>
  <c r="K1566" i="1"/>
  <c r="J1567" i="1"/>
  <c r="H1567" i="1" s="1"/>
  <c r="K1567" i="1"/>
  <c r="J1568" i="1"/>
  <c r="H1568" i="1"/>
  <c r="K1568" i="1"/>
  <c r="J1569" i="1"/>
  <c r="H1569" i="1"/>
  <c r="K1569" i="1"/>
  <c r="J1570" i="1"/>
  <c r="H1570" i="1" s="1"/>
  <c r="K1570" i="1"/>
  <c r="J1571" i="1"/>
  <c r="H1571" i="1" s="1"/>
  <c r="K1571" i="1"/>
  <c r="J1572" i="1"/>
  <c r="H1572" i="1"/>
  <c r="K1572" i="1"/>
  <c r="J1573" i="1"/>
  <c r="H1573" i="1"/>
  <c r="K1573" i="1"/>
  <c r="J1574" i="1"/>
  <c r="H1574" i="1" s="1"/>
  <c r="K1574" i="1"/>
  <c r="J1575" i="1"/>
  <c r="H1575" i="1" s="1"/>
  <c r="K1575" i="1"/>
  <c r="J1576" i="1"/>
  <c r="H1576" i="1"/>
  <c r="K1576" i="1"/>
  <c r="J1577" i="1"/>
  <c r="H1577" i="1"/>
  <c r="K1577" i="1"/>
  <c r="J1578" i="1"/>
  <c r="H1578" i="1" s="1"/>
  <c r="K1578" i="1"/>
  <c r="J1579" i="1"/>
  <c r="H1579" i="1" s="1"/>
  <c r="K1579" i="1"/>
  <c r="J1580" i="1"/>
  <c r="H1580" i="1"/>
  <c r="K1580" i="1"/>
  <c r="J1581" i="1"/>
  <c r="H1581" i="1"/>
  <c r="K1581" i="1"/>
  <c r="J1582" i="1"/>
  <c r="H1582" i="1" s="1"/>
  <c r="K1582" i="1"/>
  <c r="J1583" i="1"/>
  <c r="H1583" i="1" s="1"/>
  <c r="K1583" i="1"/>
  <c r="J1584" i="1"/>
  <c r="H1584" i="1"/>
  <c r="K1584" i="1"/>
  <c r="J1585" i="1"/>
  <c r="H1585" i="1"/>
  <c r="K1585" i="1"/>
  <c r="J1586" i="1"/>
  <c r="H1586" i="1" s="1"/>
  <c r="K1586" i="1"/>
  <c r="J1587" i="1"/>
  <c r="H1587" i="1" s="1"/>
  <c r="K1587" i="1"/>
  <c r="J1588" i="1"/>
  <c r="H1588" i="1"/>
  <c r="K1588" i="1"/>
  <c r="J1589" i="1"/>
  <c r="H1589" i="1"/>
  <c r="K1589" i="1"/>
  <c r="J1590" i="1"/>
  <c r="H1590" i="1" s="1"/>
  <c r="K1590" i="1"/>
  <c r="J1591" i="1"/>
  <c r="H1591" i="1" s="1"/>
  <c r="K1591" i="1"/>
  <c r="J1592" i="1"/>
  <c r="H1592" i="1"/>
  <c r="K1592" i="1"/>
  <c r="J1593" i="1"/>
  <c r="H1593" i="1"/>
  <c r="K1593" i="1"/>
  <c r="J1594" i="1"/>
  <c r="H1594" i="1" s="1"/>
  <c r="K1594" i="1"/>
  <c r="J1595" i="1"/>
  <c r="H1595" i="1" s="1"/>
  <c r="K1595" i="1"/>
  <c r="J1596" i="1"/>
  <c r="H1596" i="1"/>
  <c r="K1596" i="1"/>
  <c r="J1597" i="1"/>
  <c r="H1597" i="1"/>
  <c r="K1597" i="1"/>
  <c r="J1598" i="1"/>
  <c r="H1598" i="1" s="1"/>
  <c r="K1598" i="1"/>
  <c r="J1599" i="1"/>
  <c r="H1599" i="1" s="1"/>
  <c r="K1599" i="1"/>
  <c r="J1600" i="1"/>
  <c r="H1600" i="1"/>
  <c r="K1600" i="1"/>
  <c r="J1601" i="1"/>
  <c r="H1601" i="1"/>
  <c r="K1601" i="1"/>
  <c r="J1602" i="1"/>
  <c r="H1602" i="1" s="1"/>
  <c r="K1602" i="1"/>
  <c r="J1603" i="1"/>
  <c r="H1603" i="1" s="1"/>
  <c r="K1603" i="1"/>
  <c r="J1604" i="1"/>
  <c r="H1604" i="1"/>
  <c r="K1604" i="1"/>
  <c r="J1605" i="1"/>
  <c r="H1605" i="1"/>
  <c r="K1605" i="1"/>
  <c r="J1606" i="1"/>
  <c r="H1606" i="1" s="1"/>
  <c r="K1606" i="1"/>
  <c r="J1607" i="1"/>
  <c r="H1607" i="1" s="1"/>
  <c r="K1607" i="1"/>
  <c r="J1608" i="1"/>
  <c r="H1608" i="1"/>
  <c r="K1608" i="1"/>
  <c r="J1609" i="1"/>
  <c r="H1609" i="1"/>
  <c r="K1609" i="1"/>
  <c r="J1610" i="1"/>
  <c r="H1610" i="1" s="1"/>
  <c r="K1610" i="1"/>
  <c r="J1611" i="1"/>
  <c r="H1611" i="1" s="1"/>
  <c r="K1611" i="1"/>
  <c r="J1612" i="1"/>
  <c r="H1612" i="1"/>
  <c r="K1612" i="1"/>
  <c r="J1613" i="1"/>
  <c r="H1613" i="1"/>
  <c r="K1613" i="1"/>
  <c r="J1614" i="1"/>
  <c r="H1614" i="1" s="1"/>
  <c r="K1614" i="1"/>
  <c r="J1615" i="1"/>
  <c r="H1615" i="1" s="1"/>
  <c r="K1615" i="1"/>
  <c r="J1616" i="1"/>
  <c r="H1616" i="1"/>
  <c r="K1616" i="1"/>
  <c r="J1617" i="1"/>
  <c r="H1617" i="1"/>
  <c r="K1617" i="1"/>
  <c r="J1618" i="1"/>
  <c r="H1618" i="1" s="1"/>
  <c r="K1618" i="1"/>
  <c r="J1619" i="1"/>
  <c r="H1619" i="1" s="1"/>
  <c r="K1619" i="1"/>
  <c r="J1620" i="1"/>
  <c r="H1620" i="1"/>
  <c r="K1620" i="1"/>
  <c r="J1621" i="1"/>
  <c r="H1621" i="1"/>
  <c r="K1621" i="1"/>
  <c r="J1622" i="1"/>
  <c r="H1622" i="1" s="1"/>
  <c r="K1622" i="1"/>
  <c r="J1623" i="1"/>
  <c r="H1623" i="1" s="1"/>
  <c r="K1623" i="1"/>
  <c r="J1624" i="1"/>
  <c r="H1624" i="1"/>
  <c r="K1624" i="1"/>
  <c r="J1625" i="1"/>
  <c r="H1625" i="1"/>
  <c r="K1625" i="1"/>
  <c r="J1626" i="1"/>
  <c r="H1626" i="1" s="1"/>
  <c r="K1626" i="1"/>
  <c r="J1627" i="1"/>
  <c r="H1627" i="1" s="1"/>
  <c r="K1627" i="1"/>
  <c r="J1628" i="1"/>
  <c r="H1628" i="1"/>
  <c r="K1628" i="1"/>
  <c r="J1629" i="1"/>
  <c r="H1629" i="1"/>
  <c r="K1629" i="1"/>
  <c r="J1630" i="1"/>
  <c r="H1630" i="1" s="1"/>
  <c r="K1630" i="1"/>
  <c r="J1631" i="1"/>
  <c r="H1631" i="1" s="1"/>
  <c r="K1631" i="1"/>
  <c r="J1632" i="1"/>
  <c r="H1632" i="1"/>
  <c r="K1632" i="1"/>
  <c r="J1633" i="1"/>
  <c r="H1633" i="1"/>
  <c r="K1633" i="1"/>
  <c r="J1634" i="1"/>
  <c r="H1634" i="1" s="1"/>
  <c r="K1634" i="1"/>
  <c r="J1635" i="1"/>
  <c r="H1635" i="1" s="1"/>
  <c r="K1635" i="1"/>
  <c r="J1636" i="1"/>
  <c r="H1636" i="1"/>
  <c r="K1636" i="1"/>
  <c r="J1637" i="1"/>
  <c r="H1637" i="1"/>
  <c r="K1637" i="1"/>
  <c r="J1638" i="1"/>
  <c r="H1638" i="1" s="1"/>
  <c r="K1638" i="1"/>
  <c r="J1639" i="1"/>
  <c r="H1639" i="1" s="1"/>
  <c r="K1639" i="1"/>
  <c r="J1640" i="1"/>
  <c r="H1640" i="1"/>
  <c r="K1640" i="1"/>
  <c r="J1641" i="1"/>
  <c r="H1641" i="1"/>
  <c r="K1641" i="1"/>
  <c r="J1642" i="1"/>
  <c r="H1642" i="1" s="1"/>
  <c r="K1642" i="1"/>
  <c r="J1643" i="1"/>
  <c r="H1643" i="1" s="1"/>
  <c r="K1643" i="1"/>
  <c r="J1644" i="1"/>
  <c r="H1644" i="1"/>
  <c r="K1644" i="1"/>
  <c r="J1645" i="1"/>
  <c r="H1645" i="1"/>
  <c r="K1645" i="1"/>
  <c r="J1646" i="1"/>
  <c r="H1646" i="1" s="1"/>
  <c r="K1646" i="1"/>
  <c r="J1647" i="1"/>
  <c r="H1647" i="1" s="1"/>
  <c r="K1647" i="1"/>
  <c r="J1648" i="1"/>
  <c r="H1648" i="1"/>
  <c r="K1648" i="1"/>
  <c r="J1649" i="1"/>
  <c r="H1649" i="1"/>
  <c r="K1649" i="1"/>
  <c r="J1650" i="1"/>
  <c r="H1650" i="1" s="1"/>
  <c r="K1650" i="1"/>
  <c r="J1651" i="1"/>
  <c r="H1651" i="1" s="1"/>
  <c r="K1651" i="1"/>
  <c r="J1652" i="1"/>
  <c r="H1652" i="1"/>
  <c r="K1652" i="1"/>
  <c r="J1653" i="1"/>
  <c r="H1653" i="1"/>
  <c r="K1653" i="1"/>
  <c r="J1654" i="1"/>
  <c r="H1654" i="1" s="1"/>
  <c r="K1654" i="1"/>
  <c r="J1655" i="1"/>
  <c r="H1655" i="1" s="1"/>
  <c r="K1655" i="1"/>
  <c r="J1656" i="1"/>
  <c r="H1656" i="1"/>
  <c r="K1656" i="1"/>
  <c r="J1657" i="1"/>
  <c r="H1657" i="1"/>
  <c r="K1657" i="1"/>
  <c r="J1658" i="1"/>
  <c r="H1658" i="1" s="1"/>
  <c r="K1658" i="1"/>
  <c r="J1659" i="1"/>
  <c r="H1659" i="1" s="1"/>
  <c r="K1659" i="1"/>
  <c r="J1660" i="1"/>
  <c r="H1660" i="1"/>
  <c r="K1660" i="1"/>
  <c r="J1661" i="1"/>
  <c r="H1661" i="1"/>
  <c r="K1661" i="1"/>
  <c r="J1662" i="1"/>
  <c r="H1662" i="1" s="1"/>
  <c r="K1662" i="1"/>
  <c r="J1663" i="1"/>
  <c r="H1663" i="1" s="1"/>
  <c r="K1663" i="1"/>
  <c r="J1664" i="1"/>
  <c r="H1664" i="1"/>
  <c r="K1664" i="1"/>
  <c r="J1665" i="1"/>
  <c r="H1665" i="1"/>
  <c r="K1665" i="1"/>
  <c r="J1666" i="1"/>
  <c r="H1666" i="1" s="1"/>
  <c r="K1666" i="1"/>
  <c r="J1667" i="1"/>
  <c r="H1667" i="1" s="1"/>
  <c r="K1667" i="1"/>
  <c r="J1668" i="1"/>
  <c r="H1668" i="1"/>
  <c r="K1668" i="1"/>
  <c r="J1669" i="1"/>
  <c r="H1669" i="1"/>
  <c r="K1669" i="1"/>
  <c r="J1670" i="1"/>
  <c r="H1670" i="1" s="1"/>
  <c r="K1670" i="1"/>
  <c r="J1671" i="1"/>
  <c r="H1671" i="1" s="1"/>
  <c r="K1671" i="1"/>
  <c r="J1672" i="1"/>
  <c r="H1672" i="1"/>
  <c r="K1672" i="1"/>
  <c r="J1673" i="1"/>
  <c r="H1673" i="1"/>
  <c r="K1673" i="1"/>
  <c r="J1674" i="1"/>
  <c r="H1674" i="1" s="1"/>
  <c r="K1674" i="1"/>
  <c r="J1675" i="1"/>
  <c r="H1675" i="1" s="1"/>
  <c r="K1675" i="1"/>
  <c r="J1676" i="1"/>
  <c r="H1676" i="1"/>
  <c r="K1676" i="1"/>
  <c r="J1677" i="1"/>
  <c r="H1677" i="1"/>
  <c r="K1677" i="1"/>
  <c r="J1678" i="1"/>
  <c r="H1678" i="1" s="1"/>
  <c r="K1678" i="1"/>
  <c r="J1679" i="1"/>
  <c r="H1679" i="1" s="1"/>
  <c r="K1679" i="1"/>
  <c r="J1680" i="1"/>
  <c r="H1680" i="1"/>
  <c r="K1680" i="1"/>
  <c r="J1681" i="1"/>
  <c r="H1681" i="1"/>
  <c r="K1681" i="1"/>
  <c r="J1682" i="1"/>
  <c r="H1682" i="1" s="1"/>
  <c r="K1682" i="1"/>
  <c r="J1683" i="1"/>
  <c r="H1683" i="1" s="1"/>
  <c r="K1683" i="1"/>
  <c r="J1684" i="1"/>
  <c r="H1684" i="1"/>
  <c r="K1684" i="1"/>
  <c r="J1685" i="1"/>
  <c r="H1685" i="1"/>
  <c r="K1685" i="1"/>
  <c r="J1686" i="1"/>
  <c r="H1686" i="1" s="1"/>
  <c r="K1686" i="1"/>
  <c r="J1687" i="1"/>
  <c r="H1687" i="1" s="1"/>
  <c r="K1687" i="1"/>
  <c r="J1688" i="1"/>
  <c r="H1688" i="1"/>
  <c r="K1688" i="1"/>
  <c r="J1689" i="1"/>
  <c r="H1689" i="1"/>
  <c r="K1689" i="1"/>
  <c r="J1690" i="1"/>
  <c r="H1690" i="1" s="1"/>
  <c r="K1690" i="1"/>
  <c r="J1691" i="1"/>
  <c r="H1691" i="1" s="1"/>
  <c r="K1691" i="1"/>
  <c r="J1692" i="1"/>
  <c r="H1692" i="1"/>
  <c r="K1692" i="1"/>
  <c r="J1693" i="1"/>
  <c r="H1693" i="1"/>
  <c r="K1693" i="1"/>
  <c r="J1694" i="1"/>
  <c r="H1694" i="1" s="1"/>
  <c r="K1694" i="1"/>
  <c r="J1695" i="1"/>
  <c r="H1695" i="1" s="1"/>
  <c r="K1695" i="1"/>
  <c r="J1696" i="1"/>
  <c r="H1696" i="1"/>
  <c r="K1696" i="1"/>
  <c r="J1697" i="1"/>
  <c r="H1697" i="1"/>
  <c r="K1697" i="1"/>
  <c r="J1698" i="1"/>
  <c r="H1698" i="1" s="1"/>
  <c r="K1698" i="1"/>
  <c r="J1699" i="1"/>
  <c r="H1699" i="1" s="1"/>
  <c r="K1699" i="1"/>
  <c r="J1700" i="1"/>
  <c r="H1700" i="1"/>
  <c r="K1700" i="1"/>
  <c r="J1701" i="1"/>
  <c r="H1701" i="1"/>
  <c r="K1701" i="1"/>
  <c r="J1702" i="1"/>
  <c r="H1702" i="1" s="1"/>
  <c r="K1702" i="1"/>
  <c r="J1703" i="1"/>
  <c r="H1703" i="1" s="1"/>
  <c r="K1703" i="1"/>
  <c r="J1704" i="1"/>
  <c r="H1704" i="1"/>
  <c r="K1704" i="1"/>
  <c r="J1705" i="1"/>
  <c r="H1705" i="1"/>
  <c r="K1705" i="1"/>
  <c r="J1706" i="1"/>
  <c r="H1706" i="1" s="1"/>
  <c r="K1706" i="1"/>
  <c r="J1707" i="1"/>
  <c r="H1707" i="1" s="1"/>
  <c r="K1707" i="1"/>
  <c r="J1708" i="1"/>
  <c r="H1708" i="1"/>
  <c r="K1708" i="1"/>
  <c r="J1709" i="1"/>
  <c r="H1709" i="1"/>
  <c r="K1709" i="1"/>
  <c r="J1710" i="1"/>
  <c r="H1710" i="1" s="1"/>
  <c r="K1710" i="1"/>
  <c r="J1711" i="1"/>
  <c r="H1711" i="1" s="1"/>
  <c r="K1711" i="1"/>
  <c r="J1712" i="1"/>
  <c r="H1712" i="1"/>
  <c r="K1712" i="1"/>
  <c r="J1713" i="1"/>
  <c r="H1713" i="1"/>
  <c r="K1713" i="1"/>
  <c r="J1714" i="1"/>
  <c r="H1714" i="1" s="1"/>
  <c r="K1714" i="1"/>
  <c r="J1715" i="1"/>
  <c r="H1715" i="1" s="1"/>
  <c r="K1715" i="1"/>
  <c r="J1716" i="1"/>
  <c r="H1716" i="1"/>
  <c r="K1716" i="1"/>
  <c r="J1717" i="1"/>
  <c r="H1717" i="1"/>
  <c r="K1717" i="1"/>
  <c r="J1718" i="1"/>
  <c r="H1718" i="1" s="1"/>
  <c r="K1718" i="1"/>
  <c r="J1719" i="1"/>
  <c r="H1719" i="1" s="1"/>
  <c r="K1719" i="1"/>
  <c r="J1720" i="1"/>
  <c r="H1720" i="1"/>
  <c r="K1720" i="1"/>
  <c r="J1721" i="1"/>
  <c r="H1721" i="1"/>
  <c r="K1721" i="1"/>
  <c r="J1722" i="1"/>
  <c r="H1722" i="1" s="1"/>
  <c r="K1722" i="1"/>
  <c r="J1723" i="1"/>
  <c r="H1723" i="1" s="1"/>
  <c r="K1723" i="1"/>
  <c r="J1724" i="1"/>
  <c r="H1724" i="1"/>
  <c r="K1724" i="1"/>
  <c r="J1725" i="1"/>
  <c r="H1725" i="1"/>
  <c r="K1725" i="1"/>
  <c r="J1726" i="1"/>
  <c r="H1726" i="1" s="1"/>
  <c r="K1726" i="1"/>
  <c r="J1727" i="1"/>
  <c r="H1727" i="1" s="1"/>
  <c r="K1727" i="1"/>
  <c r="J1728" i="1"/>
  <c r="H1728" i="1"/>
  <c r="K1728" i="1"/>
  <c r="J1729" i="1"/>
  <c r="H1729" i="1"/>
  <c r="K1729" i="1"/>
  <c r="J1730" i="1"/>
  <c r="H1730" i="1" s="1"/>
  <c r="K1730" i="1"/>
  <c r="J1731" i="1"/>
  <c r="H1731" i="1" s="1"/>
  <c r="K1731" i="1"/>
  <c r="J1732" i="1"/>
  <c r="H1732" i="1"/>
  <c r="K1732" i="1"/>
  <c r="J1733" i="1"/>
  <c r="H1733" i="1"/>
  <c r="K1733" i="1"/>
  <c r="J1734" i="1"/>
  <c r="H1734" i="1" s="1"/>
  <c r="K1734" i="1"/>
  <c r="J1735" i="1"/>
  <c r="H1735" i="1" s="1"/>
  <c r="K1735" i="1"/>
  <c r="J1736" i="1"/>
  <c r="H1736" i="1"/>
  <c r="K1736" i="1"/>
  <c r="J1737" i="1"/>
  <c r="H1737" i="1"/>
  <c r="K1737" i="1"/>
  <c r="J1738" i="1"/>
  <c r="H1738" i="1" s="1"/>
  <c r="K1738" i="1"/>
  <c r="J1739" i="1"/>
  <c r="H1739" i="1" s="1"/>
  <c r="K1739" i="1"/>
  <c r="J1740" i="1"/>
  <c r="H1740" i="1"/>
  <c r="K1740" i="1"/>
  <c r="J1741" i="1"/>
  <c r="H1741" i="1"/>
  <c r="K1741" i="1"/>
  <c r="J1742" i="1"/>
  <c r="H1742" i="1" s="1"/>
  <c r="K1742" i="1"/>
  <c r="J1743" i="1"/>
  <c r="H1743" i="1" s="1"/>
  <c r="K1743" i="1"/>
  <c r="J1744" i="1"/>
  <c r="H1744" i="1"/>
  <c r="K1744" i="1"/>
  <c r="J1745" i="1"/>
  <c r="H1745" i="1"/>
  <c r="K1745" i="1"/>
  <c r="J1746" i="1"/>
  <c r="H1746" i="1" s="1"/>
  <c r="K1746" i="1"/>
  <c r="J1747" i="1"/>
  <c r="H1747" i="1" s="1"/>
  <c r="K1747" i="1"/>
  <c r="J1748" i="1"/>
  <c r="H1748" i="1"/>
  <c r="K1748" i="1"/>
  <c r="J1749" i="1"/>
  <c r="H1749" i="1"/>
  <c r="K1749" i="1"/>
  <c r="J1750" i="1"/>
  <c r="H1750" i="1" s="1"/>
  <c r="K1750" i="1"/>
  <c r="J1751" i="1"/>
  <c r="H1751" i="1" s="1"/>
  <c r="K1751" i="1"/>
  <c r="J1752" i="1"/>
  <c r="H1752" i="1"/>
  <c r="K1752" i="1"/>
  <c r="J1753" i="1"/>
  <c r="H1753" i="1"/>
  <c r="K1753" i="1"/>
  <c r="J1754" i="1"/>
  <c r="H1754" i="1" s="1"/>
  <c r="K1754" i="1"/>
  <c r="J1755" i="1"/>
  <c r="H1755" i="1" s="1"/>
  <c r="K1755" i="1"/>
  <c r="J1756" i="1"/>
  <c r="H1756" i="1"/>
  <c r="K1756" i="1"/>
  <c r="J1757" i="1"/>
  <c r="H1757" i="1"/>
  <c r="K1757" i="1"/>
  <c r="J1758" i="1"/>
  <c r="H1758" i="1" s="1"/>
  <c r="K1758" i="1"/>
  <c r="J1759" i="1"/>
  <c r="H1759" i="1" s="1"/>
  <c r="K1759" i="1"/>
  <c r="J1760" i="1"/>
  <c r="H1760" i="1"/>
  <c r="K1760" i="1"/>
  <c r="J1761" i="1"/>
  <c r="H1761" i="1"/>
  <c r="K1761" i="1"/>
  <c r="J1762" i="1"/>
  <c r="H1762" i="1" s="1"/>
  <c r="K1762" i="1"/>
  <c r="J1763" i="1"/>
  <c r="H1763" i="1" s="1"/>
  <c r="K1763" i="1"/>
  <c r="J1764" i="1"/>
  <c r="H1764" i="1"/>
  <c r="K1764" i="1"/>
  <c r="J1765" i="1"/>
  <c r="H1765" i="1"/>
  <c r="K1765" i="1"/>
  <c r="J1766" i="1"/>
  <c r="H1766" i="1" s="1"/>
  <c r="K1766" i="1"/>
  <c r="J1767" i="1"/>
  <c r="H1767" i="1" s="1"/>
  <c r="K1767" i="1"/>
  <c r="J1768" i="1"/>
  <c r="H1768" i="1"/>
  <c r="K1768" i="1"/>
  <c r="J1769" i="1"/>
  <c r="H1769" i="1"/>
  <c r="K1769" i="1"/>
  <c r="J1770" i="1"/>
  <c r="H1770" i="1" s="1"/>
  <c r="K1770" i="1"/>
  <c r="J1771" i="1"/>
  <c r="H1771" i="1" s="1"/>
  <c r="K1771" i="1"/>
  <c r="J1772" i="1"/>
  <c r="H1772" i="1"/>
  <c r="K1772" i="1"/>
  <c r="J1773" i="1"/>
  <c r="H1773" i="1"/>
  <c r="K1773" i="1"/>
  <c r="J1774" i="1"/>
  <c r="H1774" i="1" s="1"/>
  <c r="K1774" i="1"/>
  <c r="J1775" i="1"/>
  <c r="H1775" i="1" s="1"/>
  <c r="K1775" i="1"/>
  <c r="J1776" i="1"/>
  <c r="H1776" i="1"/>
  <c r="K1776" i="1"/>
  <c r="J1777" i="1"/>
  <c r="H1777" i="1"/>
  <c r="K1777" i="1"/>
  <c r="J1778" i="1"/>
  <c r="H1778" i="1" s="1"/>
  <c r="K1778" i="1"/>
  <c r="J1779" i="1"/>
  <c r="H1779" i="1" s="1"/>
  <c r="K1779" i="1"/>
  <c r="J1780" i="1"/>
  <c r="H1780" i="1"/>
  <c r="K1780" i="1"/>
  <c r="J1781" i="1"/>
  <c r="H1781" i="1"/>
  <c r="K1781" i="1"/>
  <c r="J1782" i="1"/>
  <c r="H1782" i="1" s="1"/>
  <c r="K1782" i="1"/>
  <c r="J1783" i="1"/>
  <c r="H1783" i="1" s="1"/>
  <c r="K1783" i="1"/>
  <c r="J1784" i="1"/>
  <c r="H1784" i="1"/>
  <c r="K1784" i="1"/>
  <c r="J1785" i="1"/>
  <c r="H1785" i="1"/>
  <c r="K1785" i="1"/>
  <c r="J1786" i="1"/>
  <c r="H1786" i="1" s="1"/>
  <c r="K1786" i="1"/>
  <c r="J1787" i="1"/>
  <c r="H1787" i="1" s="1"/>
  <c r="K1787" i="1"/>
  <c r="J1788" i="1"/>
  <c r="H1788" i="1"/>
  <c r="K1788" i="1"/>
  <c r="J1789" i="1"/>
  <c r="H1789" i="1"/>
  <c r="K1789" i="1"/>
  <c r="J1790" i="1"/>
  <c r="H1790" i="1" s="1"/>
  <c r="K1790" i="1"/>
  <c r="J1791" i="1"/>
  <c r="H1791" i="1" s="1"/>
  <c r="K1791" i="1"/>
  <c r="J1792" i="1"/>
  <c r="H1792" i="1"/>
  <c r="K1792" i="1"/>
  <c r="J1793" i="1"/>
  <c r="H1793" i="1"/>
  <c r="K1793" i="1"/>
  <c r="J1794" i="1"/>
  <c r="H1794" i="1" s="1"/>
  <c r="K1794" i="1"/>
  <c r="J1795" i="1"/>
  <c r="H1795" i="1" s="1"/>
  <c r="K1795" i="1"/>
  <c r="J1796" i="1"/>
  <c r="H1796" i="1"/>
  <c r="K1796" i="1"/>
  <c r="J1797" i="1"/>
  <c r="H1797" i="1"/>
  <c r="K1797" i="1"/>
  <c r="J1798" i="1"/>
  <c r="H1798" i="1" s="1"/>
  <c r="K1798" i="1"/>
  <c r="J1799" i="1"/>
  <c r="H1799" i="1" s="1"/>
  <c r="K1799" i="1"/>
  <c r="J1800" i="1"/>
  <c r="H1800" i="1"/>
  <c r="K1800" i="1"/>
  <c r="J1801" i="1"/>
  <c r="H1801" i="1"/>
  <c r="K1801" i="1"/>
  <c r="J1802" i="1"/>
  <c r="H1802" i="1" s="1"/>
  <c r="K1802" i="1"/>
  <c r="J1803" i="1"/>
  <c r="H1803" i="1" s="1"/>
  <c r="K1803" i="1"/>
  <c r="J1804" i="1"/>
  <c r="H1804" i="1"/>
  <c r="K1804" i="1"/>
  <c r="J1805" i="1"/>
  <c r="H1805" i="1"/>
  <c r="K1805" i="1"/>
  <c r="J1806" i="1"/>
  <c r="H1806" i="1" s="1"/>
  <c r="K1806" i="1"/>
  <c r="J1807" i="1"/>
  <c r="H1807" i="1" s="1"/>
  <c r="K1807" i="1"/>
  <c r="J1808" i="1"/>
  <c r="H1808" i="1"/>
  <c r="K1808" i="1"/>
  <c r="J1809" i="1"/>
  <c r="H1809" i="1"/>
  <c r="K1809" i="1"/>
  <c r="J1810" i="1"/>
  <c r="H1810" i="1" s="1"/>
  <c r="K1810" i="1"/>
  <c r="J1811" i="1"/>
  <c r="H1811" i="1" s="1"/>
  <c r="K1811" i="1"/>
  <c r="J1812" i="1"/>
  <c r="H1812" i="1"/>
  <c r="K1812" i="1"/>
  <c r="J1813" i="1"/>
  <c r="H1813" i="1"/>
  <c r="K1813" i="1"/>
  <c r="J1814" i="1"/>
  <c r="H1814" i="1" s="1"/>
  <c r="K1814" i="1"/>
  <c r="J1815" i="1"/>
  <c r="H1815" i="1" s="1"/>
  <c r="K1815" i="1"/>
  <c r="J1816" i="1"/>
  <c r="H1816" i="1"/>
  <c r="K1816" i="1"/>
  <c r="J1817" i="1"/>
  <c r="H1817" i="1"/>
  <c r="K1817" i="1"/>
  <c r="J1818" i="1"/>
  <c r="H1818" i="1" s="1"/>
  <c r="K1818" i="1"/>
  <c r="J1819" i="1"/>
  <c r="H1819" i="1" s="1"/>
  <c r="K1819" i="1"/>
  <c r="J1820" i="1"/>
  <c r="H1820" i="1"/>
  <c r="K1820" i="1"/>
  <c r="J1821" i="1"/>
  <c r="H1821" i="1"/>
  <c r="K1821" i="1"/>
  <c r="J1822" i="1"/>
  <c r="H1822" i="1" s="1"/>
  <c r="K1822" i="1"/>
  <c r="J1823" i="1"/>
  <c r="H1823" i="1" s="1"/>
  <c r="K1823" i="1"/>
  <c r="J1824" i="1"/>
  <c r="H1824" i="1" s="1"/>
  <c r="K1824" i="1"/>
  <c r="J1825" i="1"/>
  <c r="H1825" i="1"/>
  <c r="K1825" i="1"/>
  <c r="J1826" i="1"/>
  <c r="H1826" i="1" s="1"/>
  <c r="K1826" i="1"/>
  <c r="J1827" i="1"/>
  <c r="H1827" i="1" s="1"/>
  <c r="K1827" i="1"/>
  <c r="J1828" i="1"/>
  <c r="H1828" i="1" s="1"/>
  <c r="K1828" i="1"/>
  <c r="J1829" i="1"/>
  <c r="H1829" i="1"/>
  <c r="K1829" i="1"/>
  <c r="J1830" i="1"/>
  <c r="H1830" i="1" s="1"/>
  <c r="K1830" i="1"/>
  <c r="J1831" i="1"/>
  <c r="H1831" i="1" s="1"/>
  <c r="K1831" i="1"/>
  <c r="J1832" i="1"/>
  <c r="H1832" i="1" s="1"/>
  <c r="K1832" i="1"/>
  <c r="J1833" i="1"/>
  <c r="H1833" i="1"/>
  <c r="K1833" i="1"/>
  <c r="J1834" i="1"/>
  <c r="H1834" i="1" s="1"/>
  <c r="K1834" i="1"/>
  <c r="J1835" i="1"/>
  <c r="H1835" i="1" s="1"/>
  <c r="K1835" i="1"/>
  <c r="J1836" i="1"/>
  <c r="H1836" i="1" s="1"/>
  <c r="K1836" i="1"/>
  <c r="J1837" i="1"/>
  <c r="H1837" i="1"/>
  <c r="K1837" i="1"/>
  <c r="J1838" i="1"/>
  <c r="H1838" i="1" s="1"/>
  <c r="K1838" i="1"/>
  <c r="J1839" i="1"/>
  <c r="H1839" i="1" s="1"/>
  <c r="K1839" i="1"/>
  <c r="J1840" i="1"/>
  <c r="H1840" i="1" s="1"/>
  <c r="K1840" i="1"/>
  <c r="J1841" i="1"/>
  <c r="H1841" i="1"/>
  <c r="K1841" i="1"/>
  <c r="J1842" i="1"/>
  <c r="H1842" i="1" s="1"/>
  <c r="K1842" i="1"/>
  <c r="J1843" i="1"/>
  <c r="H1843" i="1" s="1"/>
  <c r="K1843" i="1"/>
  <c r="J1844" i="1"/>
  <c r="H1844" i="1" s="1"/>
  <c r="K1844" i="1"/>
  <c r="J1845" i="1"/>
  <c r="H1845" i="1"/>
  <c r="K1845" i="1"/>
  <c r="J1846" i="1"/>
  <c r="H1846" i="1" s="1"/>
  <c r="K1846" i="1"/>
  <c r="J1847" i="1"/>
  <c r="H1847" i="1" s="1"/>
  <c r="K1847" i="1"/>
  <c r="J1848" i="1"/>
  <c r="H1848" i="1" s="1"/>
  <c r="K1848" i="1"/>
  <c r="J1849" i="1"/>
  <c r="H1849" i="1"/>
  <c r="K1849" i="1"/>
  <c r="J1850" i="1"/>
  <c r="H1850" i="1" s="1"/>
  <c r="K1850" i="1"/>
  <c r="J1851" i="1"/>
  <c r="H1851" i="1" s="1"/>
  <c r="K1851" i="1"/>
  <c r="J1852" i="1"/>
  <c r="H1852" i="1" s="1"/>
  <c r="K1852" i="1"/>
  <c r="J1853" i="1"/>
  <c r="H1853" i="1"/>
  <c r="K1853" i="1"/>
  <c r="J1854" i="1"/>
  <c r="H1854" i="1" s="1"/>
  <c r="K1854" i="1"/>
  <c r="J1855" i="1"/>
  <c r="H1855" i="1" s="1"/>
  <c r="K1855" i="1"/>
  <c r="J1856" i="1"/>
  <c r="H1856" i="1" s="1"/>
  <c r="K1856" i="1"/>
  <c r="J1857" i="1"/>
  <c r="H1857" i="1"/>
  <c r="K1857" i="1"/>
  <c r="J1858" i="1"/>
  <c r="H1858" i="1" s="1"/>
  <c r="K1858" i="1"/>
  <c r="J1859" i="1"/>
  <c r="H1859" i="1" s="1"/>
  <c r="K1859" i="1"/>
  <c r="J1860" i="1"/>
  <c r="H1860" i="1" s="1"/>
  <c r="K1860" i="1"/>
  <c r="J1861" i="1"/>
  <c r="H1861" i="1"/>
  <c r="K1861" i="1"/>
  <c r="J1862" i="1"/>
  <c r="H1862" i="1" s="1"/>
  <c r="K1862" i="1"/>
  <c r="J1863" i="1"/>
  <c r="H1863" i="1" s="1"/>
  <c r="K1863" i="1"/>
  <c r="J1864" i="1"/>
  <c r="H1864" i="1" s="1"/>
  <c r="K1864" i="1"/>
  <c r="J1865" i="1"/>
  <c r="H1865" i="1"/>
  <c r="K1865" i="1"/>
  <c r="J1866" i="1"/>
  <c r="H1866" i="1" s="1"/>
  <c r="K1866" i="1"/>
  <c r="J1867" i="1"/>
  <c r="H1867" i="1" s="1"/>
  <c r="K1867" i="1"/>
  <c r="J1868" i="1"/>
  <c r="H1868" i="1" s="1"/>
  <c r="K1868" i="1"/>
  <c r="J1869" i="1"/>
  <c r="H1869" i="1"/>
  <c r="K1869" i="1"/>
  <c r="J1870" i="1"/>
  <c r="H1870" i="1" s="1"/>
  <c r="K1870" i="1"/>
  <c r="J1871" i="1"/>
  <c r="H1871" i="1" s="1"/>
  <c r="K1871" i="1"/>
  <c r="J1872" i="1"/>
  <c r="H1872" i="1" s="1"/>
  <c r="K1872" i="1"/>
  <c r="J1873" i="1"/>
  <c r="H1873" i="1"/>
  <c r="K1873" i="1"/>
  <c r="J1874" i="1"/>
  <c r="H1874" i="1" s="1"/>
  <c r="K1874" i="1"/>
  <c r="J1875" i="1"/>
  <c r="H1875" i="1" s="1"/>
  <c r="K1875" i="1"/>
  <c r="J1876" i="1"/>
  <c r="H1876" i="1" s="1"/>
  <c r="K1876" i="1"/>
  <c r="J1877" i="1"/>
  <c r="H1877" i="1"/>
  <c r="K1877" i="1"/>
  <c r="J1878" i="1"/>
  <c r="H1878" i="1" s="1"/>
  <c r="K1878" i="1"/>
  <c r="J1879" i="1"/>
  <c r="H1879" i="1" s="1"/>
  <c r="K1879" i="1"/>
  <c r="J1880" i="1"/>
  <c r="H1880" i="1" s="1"/>
  <c r="K1880" i="1"/>
  <c r="J1881" i="1"/>
  <c r="H1881" i="1"/>
  <c r="K1881" i="1"/>
  <c r="J1882" i="1"/>
  <c r="H1882" i="1" s="1"/>
  <c r="K1882" i="1"/>
  <c r="J1883" i="1"/>
  <c r="H1883" i="1" s="1"/>
  <c r="K1883" i="1"/>
  <c r="J1884" i="1"/>
  <c r="H1884" i="1" s="1"/>
  <c r="K1884" i="1"/>
  <c r="J1885" i="1"/>
  <c r="H1885" i="1"/>
  <c r="K1885" i="1"/>
  <c r="J1886" i="1"/>
  <c r="H1886" i="1" s="1"/>
  <c r="K1886" i="1"/>
  <c r="J1887" i="1"/>
  <c r="H1887" i="1" s="1"/>
  <c r="K1887" i="1"/>
  <c r="J1888" i="1"/>
  <c r="H1888" i="1" s="1"/>
  <c r="K1888" i="1"/>
  <c r="J1889" i="1"/>
  <c r="H1889" i="1"/>
  <c r="K1889" i="1"/>
  <c r="J1890" i="1"/>
  <c r="H1890" i="1" s="1"/>
  <c r="K1890" i="1"/>
  <c r="J1891" i="1"/>
  <c r="H1891" i="1"/>
  <c r="K1891" i="1"/>
  <c r="J1892" i="1"/>
  <c r="H1892" i="1"/>
  <c r="K1892" i="1"/>
  <c r="J1893" i="1"/>
  <c r="H1893" i="1"/>
  <c r="K1893" i="1"/>
  <c r="J1894" i="1"/>
  <c r="H1894" i="1" s="1"/>
  <c r="K1894" i="1"/>
  <c r="J1895" i="1"/>
  <c r="H1895" i="1"/>
  <c r="K1895" i="1"/>
  <c r="J1896" i="1"/>
  <c r="H1896" i="1" s="1"/>
  <c r="K1896" i="1"/>
  <c r="J1897" i="1"/>
  <c r="H1897" i="1"/>
  <c r="K1897" i="1"/>
  <c r="J1898" i="1"/>
  <c r="H1898" i="1" s="1"/>
  <c r="K1898" i="1"/>
  <c r="J1899" i="1"/>
  <c r="H1899" i="1" s="1"/>
  <c r="K1899" i="1"/>
  <c r="J1900" i="1"/>
  <c r="H1900" i="1" s="1"/>
  <c r="K1900" i="1"/>
  <c r="J1901" i="1"/>
  <c r="H1901" i="1"/>
  <c r="K1901" i="1"/>
  <c r="J1902" i="1"/>
  <c r="H1902" i="1" s="1"/>
  <c r="K1902" i="1"/>
  <c r="J1903" i="1"/>
  <c r="H1903" i="1" s="1"/>
  <c r="K1903" i="1"/>
  <c r="J1904" i="1"/>
  <c r="H1904" i="1"/>
  <c r="K1904" i="1"/>
  <c r="J1905" i="1"/>
  <c r="H1905" i="1"/>
  <c r="K1905" i="1"/>
  <c r="J1906" i="1"/>
  <c r="H1906" i="1" s="1"/>
  <c r="K1906" i="1"/>
  <c r="J1907" i="1"/>
  <c r="H1907" i="1"/>
  <c r="K1907" i="1"/>
  <c r="J1908" i="1"/>
  <c r="H1908" i="1"/>
  <c r="K1908" i="1"/>
  <c r="J1909" i="1"/>
  <c r="H1909" i="1"/>
  <c r="K1909" i="1"/>
  <c r="J1910" i="1"/>
  <c r="H1910" i="1" s="1"/>
  <c r="K1910" i="1"/>
  <c r="J1911" i="1"/>
  <c r="H1911" i="1"/>
  <c r="K1911" i="1"/>
  <c r="J1912" i="1"/>
  <c r="H1912" i="1" s="1"/>
  <c r="K1912" i="1"/>
  <c r="J1913" i="1"/>
  <c r="H1913" i="1"/>
  <c r="K1913" i="1"/>
  <c r="J1914" i="1"/>
  <c r="H1914" i="1" s="1"/>
  <c r="K1914" i="1"/>
  <c r="J1915" i="1"/>
  <c r="H1915" i="1" s="1"/>
  <c r="K1915" i="1"/>
  <c r="J1916" i="1"/>
  <c r="H1916" i="1" s="1"/>
  <c r="K1916" i="1"/>
  <c r="J1917" i="1"/>
  <c r="H1917" i="1"/>
  <c r="K1917" i="1"/>
  <c r="J1918" i="1"/>
  <c r="H1918" i="1" s="1"/>
  <c r="K1918" i="1"/>
  <c r="J1919" i="1"/>
  <c r="H1919" i="1" s="1"/>
  <c r="K1919" i="1"/>
  <c r="J1920" i="1"/>
  <c r="H1920" i="1"/>
  <c r="K1920" i="1"/>
  <c r="J1921" i="1"/>
  <c r="H1921" i="1"/>
  <c r="K1921" i="1"/>
  <c r="J1922" i="1"/>
  <c r="H1922" i="1" s="1"/>
  <c r="K1922" i="1"/>
  <c r="J1923" i="1"/>
  <c r="H1923" i="1"/>
  <c r="K1923" i="1"/>
  <c r="J1924" i="1"/>
  <c r="H1924" i="1"/>
  <c r="K1924" i="1"/>
  <c r="J1925" i="1"/>
  <c r="H1925" i="1"/>
  <c r="K1925" i="1"/>
  <c r="J1926" i="1"/>
  <c r="H1926" i="1" s="1"/>
  <c r="K1926" i="1"/>
  <c r="J1927" i="1"/>
  <c r="H1927" i="1"/>
  <c r="K1927" i="1"/>
  <c r="J1928" i="1"/>
  <c r="H1928" i="1" s="1"/>
  <c r="K1928" i="1"/>
  <c r="J1929" i="1"/>
  <c r="H1929" i="1"/>
  <c r="K1929" i="1"/>
  <c r="J1930" i="1"/>
  <c r="H1930" i="1" s="1"/>
  <c r="K1930" i="1"/>
  <c r="J1931" i="1"/>
  <c r="H1931" i="1" s="1"/>
  <c r="K1931" i="1"/>
  <c r="J1932" i="1"/>
  <c r="H1932" i="1" s="1"/>
  <c r="K1932" i="1"/>
  <c r="J1933" i="1"/>
  <c r="H1933" i="1"/>
  <c r="K1933" i="1"/>
  <c r="J1934" i="1"/>
  <c r="H1934" i="1" s="1"/>
  <c r="K1934" i="1"/>
  <c r="J1935" i="1"/>
  <c r="H1935" i="1" s="1"/>
  <c r="K1935" i="1"/>
  <c r="J1936" i="1"/>
  <c r="H1936" i="1"/>
  <c r="K1936" i="1"/>
  <c r="J1937" i="1"/>
  <c r="H1937" i="1"/>
  <c r="K1937" i="1"/>
  <c r="J1938" i="1"/>
  <c r="H1938" i="1" s="1"/>
  <c r="K1938" i="1"/>
  <c r="J1939" i="1"/>
  <c r="H1939" i="1"/>
  <c r="K1939" i="1"/>
  <c r="J1940" i="1"/>
  <c r="H1940" i="1"/>
  <c r="K1940" i="1"/>
  <c r="J1941" i="1"/>
  <c r="H1941" i="1"/>
  <c r="K1941" i="1"/>
  <c r="J1942" i="1"/>
  <c r="H1942" i="1" s="1"/>
  <c r="K1942" i="1"/>
  <c r="J1943" i="1"/>
  <c r="H1943" i="1"/>
  <c r="K1943" i="1"/>
  <c r="J1944" i="1"/>
  <c r="H1944" i="1" s="1"/>
  <c r="K1944" i="1"/>
  <c r="J1945" i="1"/>
  <c r="H1945" i="1"/>
  <c r="K1945" i="1"/>
  <c r="J1946" i="1"/>
  <c r="H1946" i="1" s="1"/>
  <c r="K1946" i="1"/>
  <c r="J1947" i="1"/>
  <c r="H1947" i="1" s="1"/>
  <c r="K1947" i="1"/>
  <c r="J1948" i="1"/>
  <c r="H1948" i="1" s="1"/>
  <c r="K1948" i="1"/>
  <c r="J1949" i="1"/>
  <c r="H1949" i="1"/>
  <c r="K1949" i="1"/>
  <c r="J1950" i="1"/>
  <c r="H1950" i="1" s="1"/>
  <c r="K1950" i="1"/>
  <c r="J1951" i="1"/>
  <c r="H1951" i="1" s="1"/>
  <c r="K1951" i="1"/>
  <c r="J1952" i="1"/>
  <c r="H1952" i="1"/>
  <c r="K1952" i="1"/>
  <c r="J1953" i="1"/>
  <c r="H1953" i="1"/>
  <c r="K1953" i="1"/>
  <c r="J1954" i="1"/>
  <c r="H1954" i="1" s="1"/>
  <c r="K1954" i="1"/>
  <c r="J1955" i="1"/>
  <c r="H1955" i="1"/>
  <c r="K1955" i="1"/>
  <c r="J1956" i="1"/>
  <c r="H1956" i="1"/>
  <c r="K1956" i="1"/>
  <c r="J1957" i="1"/>
  <c r="H1957" i="1"/>
  <c r="K1957" i="1"/>
  <c r="J1958" i="1"/>
  <c r="H1958" i="1" s="1"/>
  <c r="K1958" i="1"/>
  <c r="J1959" i="1"/>
  <c r="H1959" i="1"/>
  <c r="K1959" i="1"/>
  <c r="J1960" i="1"/>
  <c r="H1960" i="1" s="1"/>
  <c r="K1960" i="1"/>
  <c r="J1961" i="1"/>
  <c r="H1961" i="1"/>
  <c r="K1961" i="1"/>
  <c r="J1962" i="1"/>
  <c r="H1962" i="1" s="1"/>
  <c r="K1962" i="1"/>
  <c r="J1963" i="1"/>
  <c r="H1963" i="1" s="1"/>
  <c r="K1963" i="1"/>
  <c r="J1964" i="1"/>
  <c r="H1964" i="1" s="1"/>
  <c r="K1964" i="1"/>
  <c r="J1965" i="1"/>
  <c r="H1965" i="1"/>
  <c r="K1965" i="1"/>
  <c r="J1966" i="1"/>
  <c r="H1966" i="1" s="1"/>
  <c r="K1966" i="1"/>
  <c r="J1967" i="1"/>
  <c r="H1967" i="1" s="1"/>
  <c r="K1967" i="1"/>
  <c r="J1968" i="1"/>
  <c r="H1968" i="1"/>
  <c r="K1968" i="1"/>
  <c r="J1969" i="1"/>
  <c r="H1969" i="1"/>
  <c r="K1969" i="1"/>
  <c r="J1970" i="1"/>
  <c r="H1970" i="1" s="1"/>
  <c r="K1970" i="1"/>
  <c r="J1971" i="1"/>
  <c r="H1971" i="1"/>
  <c r="K1971" i="1"/>
  <c r="J1972" i="1"/>
  <c r="H1972" i="1"/>
  <c r="K1972" i="1"/>
  <c r="J1973" i="1"/>
  <c r="H1973" i="1"/>
  <c r="K1973" i="1"/>
  <c r="J1974" i="1"/>
  <c r="H1974" i="1" s="1"/>
  <c r="K1974" i="1"/>
  <c r="J1975" i="1"/>
  <c r="H1975" i="1"/>
  <c r="K1975" i="1"/>
  <c r="J1976" i="1"/>
  <c r="H1976" i="1" s="1"/>
  <c r="K1976" i="1"/>
  <c r="J1977" i="1"/>
  <c r="H1977" i="1"/>
  <c r="K1977" i="1"/>
  <c r="J1978" i="1"/>
  <c r="H1978" i="1" s="1"/>
  <c r="K1978" i="1"/>
  <c r="J1979" i="1"/>
  <c r="H1979" i="1" s="1"/>
  <c r="K1979" i="1"/>
  <c r="J1980" i="1"/>
  <c r="H1980" i="1" s="1"/>
  <c r="K1980" i="1"/>
  <c r="J1981" i="1"/>
  <c r="H1981" i="1"/>
  <c r="K1981" i="1"/>
  <c r="J1982" i="1"/>
  <c r="H1982" i="1" s="1"/>
  <c r="K1982" i="1"/>
  <c r="J1983" i="1"/>
  <c r="H1983" i="1" s="1"/>
  <c r="K1983" i="1"/>
  <c r="J1984" i="1"/>
  <c r="H1984" i="1"/>
  <c r="K1984" i="1"/>
  <c r="J1985" i="1"/>
  <c r="H1985" i="1"/>
  <c r="K1985" i="1"/>
  <c r="J1986" i="1"/>
  <c r="H1986" i="1" s="1"/>
  <c r="K1986" i="1"/>
  <c r="J1987" i="1"/>
  <c r="H1987" i="1"/>
  <c r="K1987" i="1"/>
  <c r="J1988" i="1"/>
  <c r="H1988" i="1"/>
  <c r="K1988" i="1"/>
  <c r="J1989" i="1"/>
  <c r="H1989" i="1"/>
  <c r="K1989" i="1"/>
  <c r="J1990" i="1"/>
  <c r="H1990" i="1" s="1"/>
  <c r="K1990" i="1"/>
  <c r="J1991" i="1"/>
  <c r="H1991" i="1"/>
  <c r="K1991" i="1"/>
  <c r="J1992" i="1"/>
  <c r="H1992" i="1" s="1"/>
  <c r="K1992" i="1"/>
  <c r="J1993" i="1"/>
  <c r="H1993" i="1" s="1"/>
  <c r="K1993" i="1"/>
  <c r="J1994" i="1"/>
  <c r="H1994" i="1"/>
  <c r="K1994" i="1"/>
  <c r="J1995" i="1"/>
  <c r="H1995" i="1"/>
  <c r="K1995" i="1"/>
  <c r="J1996" i="1"/>
  <c r="H1996" i="1" s="1"/>
  <c r="K1996" i="1"/>
  <c r="J1997" i="1"/>
  <c r="H1997" i="1" s="1"/>
  <c r="K1997" i="1"/>
  <c r="J1998" i="1"/>
  <c r="H1998" i="1"/>
  <c r="K1998" i="1"/>
  <c r="J1999" i="1"/>
  <c r="H1999" i="1"/>
  <c r="K1999" i="1"/>
  <c r="J2000" i="1"/>
  <c r="H2000" i="1" s="1"/>
  <c r="K2000" i="1"/>
  <c r="J2001" i="1"/>
  <c r="H2001" i="1" s="1"/>
  <c r="K2001" i="1"/>
  <c r="J2002" i="1"/>
  <c r="H2002" i="1"/>
  <c r="K2002" i="1"/>
  <c r="J2003" i="1"/>
  <c r="H2003" i="1"/>
  <c r="K2003" i="1"/>
  <c r="J2004" i="1"/>
  <c r="H2004" i="1" s="1"/>
  <c r="K2004" i="1"/>
  <c r="J2005" i="1"/>
  <c r="H2005" i="1" s="1"/>
  <c r="K2005" i="1"/>
  <c r="J2006" i="1"/>
  <c r="H2006" i="1"/>
  <c r="K2006" i="1"/>
  <c r="J2007" i="1"/>
  <c r="H2007" i="1"/>
  <c r="K2007" i="1"/>
  <c r="J2008" i="1"/>
  <c r="H2008" i="1" s="1"/>
  <c r="K2008" i="1"/>
  <c r="J2009" i="1"/>
  <c r="H2009" i="1" s="1"/>
  <c r="K2009" i="1"/>
  <c r="J2010" i="1"/>
  <c r="H2010" i="1"/>
  <c r="K2010" i="1"/>
  <c r="J2011" i="1"/>
  <c r="H2011" i="1"/>
  <c r="K2011" i="1"/>
  <c r="J2012" i="1"/>
  <c r="H2012" i="1" s="1"/>
  <c r="K2012" i="1"/>
  <c r="J2013" i="1"/>
  <c r="H2013" i="1" s="1"/>
  <c r="K2013" i="1"/>
  <c r="J2014" i="1"/>
  <c r="H2014" i="1"/>
  <c r="K2014" i="1"/>
  <c r="J2015" i="1"/>
  <c r="H2015" i="1"/>
  <c r="K2015" i="1"/>
  <c r="J2016" i="1"/>
  <c r="H2016" i="1" s="1"/>
  <c r="K2016" i="1"/>
  <c r="J2017" i="1"/>
  <c r="H2017" i="1" s="1"/>
  <c r="K2017" i="1"/>
  <c r="J2018" i="1"/>
  <c r="H2018" i="1"/>
  <c r="K2018" i="1"/>
  <c r="J2019" i="1"/>
  <c r="H2019" i="1"/>
  <c r="K2019" i="1"/>
  <c r="J2020" i="1"/>
  <c r="H2020" i="1" s="1"/>
  <c r="K2020" i="1"/>
  <c r="J2021" i="1"/>
  <c r="H2021" i="1" s="1"/>
  <c r="K2021" i="1"/>
  <c r="J2022" i="1"/>
  <c r="H2022" i="1"/>
  <c r="K2022" i="1"/>
  <c r="J2023" i="1"/>
  <c r="H2023" i="1"/>
  <c r="K2023" i="1"/>
  <c r="J2024" i="1"/>
  <c r="H2024" i="1" s="1"/>
  <c r="K2024" i="1"/>
  <c r="J2025" i="1"/>
  <c r="H2025" i="1" s="1"/>
  <c r="K2025" i="1"/>
  <c r="J2026" i="1"/>
  <c r="H2026" i="1"/>
  <c r="K2026" i="1"/>
  <c r="J2027" i="1"/>
  <c r="H2027" i="1"/>
  <c r="K2027" i="1"/>
  <c r="J2028" i="1"/>
  <c r="H2028" i="1" s="1"/>
  <c r="K2028" i="1"/>
  <c r="J2029" i="1"/>
  <c r="H2029" i="1" s="1"/>
  <c r="K2029" i="1"/>
  <c r="J2030" i="1"/>
  <c r="H2030" i="1"/>
  <c r="K2030" i="1"/>
  <c r="J2031" i="1"/>
  <c r="H2031" i="1"/>
  <c r="K2031" i="1"/>
  <c r="J2032" i="1"/>
  <c r="H2032" i="1" s="1"/>
  <c r="K2032" i="1"/>
  <c r="J2033" i="1"/>
  <c r="H2033" i="1" s="1"/>
  <c r="K2033" i="1"/>
  <c r="J2034" i="1"/>
  <c r="H2034" i="1"/>
  <c r="K2034" i="1"/>
  <c r="W2" i="1"/>
  <c r="W3" i="1"/>
  <c r="W4" i="1"/>
  <c r="W5" i="1"/>
  <c r="W6" i="1"/>
  <c r="W7" i="1"/>
  <c r="W8" i="1"/>
  <c r="W9" i="1"/>
  <c r="W10" i="1"/>
  <c r="W11" i="1"/>
  <c r="W12" i="1"/>
  <c r="W13" i="1"/>
  <c r="W14" i="1"/>
  <c r="W15" i="1"/>
  <c r="W16" i="1"/>
  <c r="W17" i="1"/>
  <c r="W18" i="1"/>
  <c r="W19" i="1"/>
  <c r="W20" i="1"/>
  <c r="W21" i="1"/>
  <c r="W22" i="1"/>
  <c r="W23" i="1"/>
  <c r="W24" i="1"/>
  <c r="W25" i="1"/>
  <c r="W26" i="1"/>
  <c r="W27" i="1"/>
  <c r="W28" i="1"/>
  <c r="W29" i="1"/>
  <c r="W30" i="1"/>
  <c r="W31" i="1"/>
  <c r="W32" i="1"/>
  <c r="W33" i="1"/>
  <c r="W34" i="1"/>
  <c r="W35" i="1"/>
  <c r="W36" i="1"/>
  <c r="W37" i="1"/>
  <c r="W38" i="1"/>
  <c r="W39" i="1"/>
  <c r="W40" i="1"/>
  <c r="W41" i="1"/>
  <c r="W42" i="1"/>
  <c r="W43" i="1"/>
  <c r="W44" i="1"/>
  <c r="W45" i="1"/>
  <c r="W46" i="1"/>
  <c r="W47" i="1"/>
  <c r="W48" i="1"/>
  <c r="W49" i="1"/>
  <c r="W50" i="1"/>
  <c r="W51" i="1"/>
  <c r="W52" i="1"/>
  <c r="W53" i="1"/>
  <c r="W54" i="1"/>
  <c r="W55" i="1"/>
  <c r="W56" i="1"/>
  <c r="W57" i="1"/>
  <c r="W58" i="1"/>
  <c r="W59" i="1"/>
  <c r="W60" i="1"/>
  <c r="W61" i="1"/>
  <c r="W62" i="1"/>
  <c r="W63" i="1"/>
  <c r="W64" i="1"/>
  <c r="W65" i="1"/>
  <c r="W66" i="1"/>
  <c r="W67" i="1"/>
  <c r="W68" i="1"/>
  <c r="W69" i="1"/>
  <c r="W70" i="1"/>
  <c r="W71" i="1"/>
  <c r="W72" i="1"/>
  <c r="W73" i="1"/>
  <c r="W74" i="1"/>
  <c r="W75" i="1"/>
  <c r="W76" i="1"/>
  <c r="W77" i="1"/>
  <c r="W78" i="1"/>
  <c r="W79" i="1"/>
  <c r="W80" i="1"/>
  <c r="W81" i="1"/>
  <c r="W82" i="1"/>
  <c r="W83" i="1"/>
  <c r="W84" i="1"/>
  <c r="W85" i="1"/>
  <c r="W86" i="1"/>
  <c r="W87" i="1"/>
  <c r="W88" i="1"/>
  <c r="W89" i="1"/>
  <c r="W90" i="1"/>
  <c r="W91" i="1"/>
  <c r="W92" i="1"/>
  <c r="W93" i="1"/>
  <c r="W94" i="1"/>
  <c r="W95" i="1"/>
  <c r="W96" i="1"/>
  <c r="W97" i="1"/>
  <c r="W98" i="1"/>
  <c r="W99" i="1"/>
  <c r="W100" i="1"/>
  <c r="W101" i="1"/>
  <c r="W102" i="1"/>
  <c r="W103" i="1"/>
  <c r="W104" i="1"/>
  <c r="W105" i="1"/>
  <c r="W106" i="1"/>
  <c r="W107" i="1"/>
  <c r="W108" i="1"/>
  <c r="W109" i="1"/>
  <c r="W110" i="1"/>
  <c r="W111" i="1"/>
  <c r="W112" i="1"/>
  <c r="W113" i="1"/>
  <c r="W114" i="1"/>
  <c r="W115" i="1"/>
  <c r="W116" i="1"/>
  <c r="W117" i="1"/>
  <c r="W118" i="1"/>
  <c r="W119" i="1"/>
  <c r="W120" i="1"/>
  <c r="W121" i="1"/>
  <c r="W122" i="1"/>
  <c r="W123" i="1"/>
  <c r="W124" i="1"/>
  <c r="W125" i="1"/>
  <c r="W126" i="1"/>
  <c r="W127" i="1"/>
  <c r="W128" i="1"/>
  <c r="W129" i="1"/>
  <c r="W130" i="1"/>
  <c r="W131" i="1"/>
  <c r="W132" i="1"/>
  <c r="W133" i="1"/>
  <c r="W134" i="1"/>
  <c r="W135" i="1"/>
  <c r="W136" i="1"/>
  <c r="W137" i="1"/>
  <c r="W138" i="1"/>
  <c r="W139" i="1"/>
  <c r="W140" i="1"/>
  <c r="W141" i="1"/>
  <c r="W142" i="1"/>
  <c r="W143" i="1"/>
  <c r="W144" i="1"/>
  <c r="W145" i="1"/>
  <c r="W146" i="1"/>
  <c r="W147" i="1"/>
  <c r="W148" i="1"/>
  <c r="W149" i="1"/>
  <c r="W150" i="1"/>
  <c r="W151" i="1"/>
  <c r="W152" i="1"/>
  <c r="W153" i="1"/>
  <c r="W154" i="1"/>
  <c r="W155" i="1"/>
  <c r="W156" i="1"/>
  <c r="W157" i="1"/>
  <c r="W158" i="1"/>
  <c r="W159" i="1"/>
  <c r="W160" i="1"/>
  <c r="W161" i="1"/>
  <c r="W162" i="1"/>
  <c r="W163" i="1"/>
  <c r="W164" i="1"/>
  <c r="W165" i="1"/>
  <c r="W166" i="1"/>
  <c r="W167" i="1"/>
  <c r="W168" i="1"/>
  <c r="W169" i="1"/>
  <c r="W170" i="1"/>
  <c r="W171" i="1"/>
  <c r="W172" i="1"/>
  <c r="W173" i="1"/>
  <c r="W174" i="1"/>
  <c r="W175" i="1"/>
  <c r="W176" i="1"/>
  <c r="W177" i="1"/>
  <c r="W178" i="1"/>
  <c r="W179" i="1"/>
  <c r="W180" i="1"/>
  <c r="W181" i="1"/>
  <c r="W182" i="1"/>
  <c r="W183" i="1"/>
  <c r="W184" i="1"/>
  <c r="W185" i="1"/>
  <c r="W186" i="1"/>
  <c r="W187" i="1"/>
  <c r="W188" i="1"/>
  <c r="W189" i="1"/>
  <c r="W190" i="1"/>
  <c r="W191" i="1"/>
  <c r="W192" i="1"/>
  <c r="W193" i="1"/>
  <c r="W194" i="1"/>
  <c r="W195" i="1"/>
  <c r="W196" i="1"/>
  <c r="W197" i="1"/>
  <c r="W198" i="1"/>
  <c r="W199" i="1"/>
  <c r="W200" i="1"/>
  <c r="W201" i="1"/>
  <c r="W202" i="1"/>
  <c r="W203" i="1"/>
  <c r="W204" i="1"/>
  <c r="W205" i="1"/>
  <c r="W206" i="1"/>
  <c r="W207" i="1"/>
  <c r="W208" i="1"/>
  <c r="W209" i="1"/>
  <c r="W210" i="1"/>
  <c r="W211" i="1"/>
  <c r="W212" i="1"/>
  <c r="W213" i="1"/>
  <c r="W214" i="1"/>
  <c r="W215" i="1"/>
  <c r="W216" i="1"/>
  <c r="W217" i="1"/>
  <c r="W218" i="1"/>
  <c r="W219" i="1"/>
  <c r="W220" i="1"/>
  <c r="W221" i="1"/>
  <c r="W222" i="1"/>
  <c r="W223" i="1"/>
  <c r="W224" i="1"/>
  <c r="W225" i="1"/>
  <c r="W226" i="1"/>
  <c r="W227" i="1"/>
  <c r="W228" i="1"/>
  <c r="W229" i="1"/>
  <c r="W230" i="1"/>
  <c r="W231" i="1"/>
  <c r="W232" i="1"/>
  <c r="W233" i="1"/>
  <c r="W234" i="1"/>
  <c r="W235" i="1"/>
  <c r="W236" i="1"/>
  <c r="W237" i="1"/>
  <c r="W238" i="1"/>
  <c r="W239" i="1"/>
  <c r="W240" i="1"/>
  <c r="W241" i="1"/>
  <c r="W242" i="1"/>
  <c r="W243" i="1"/>
  <c r="W244" i="1"/>
  <c r="W245" i="1"/>
  <c r="W246" i="1"/>
  <c r="W247" i="1"/>
  <c r="W248" i="1"/>
  <c r="W249" i="1"/>
  <c r="W250" i="1"/>
  <c r="W251" i="1"/>
  <c r="W252" i="1"/>
  <c r="W253" i="1"/>
  <c r="W254" i="1"/>
  <c r="W255" i="1"/>
  <c r="W256" i="1"/>
  <c r="W257" i="1"/>
  <c r="W258" i="1"/>
  <c r="W259" i="1"/>
  <c r="W260" i="1"/>
  <c r="W261" i="1"/>
  <c r="W262" i="1"/>
  <c r="W263" i="1"/>
  <c r="W264" i="1"/>
  <c r="W265" i="1"/>
  <c r="W266" i="1"/>
  <c r="W267" i="1"/>
  <c r="W268" i="1"/>
  <c r="W269" i="1"/>
  <c r="W270" i="1"/>
  <c r="W271" i="1"/>
  <c r="W272" i="1"/>
  <c r="W273" i="1"/>
  <c r="W274" i="1"/>
  <c r="W275" i="1"/>
  <c r="W276" i="1"/>
  <c r="W277" i="1"/>
  <c r="W278" i="1"/>
  <c r="W279" i="1"/>
  <c r="W280" i="1"/>
  <c r="W281" i="1"/>
  <c r="W282" i="1"/>
  <c r="W283" i="1"/>
  <c r="W284" i="1"/>
  <c r="W285" i="1"/>
  <c r="W286" i="1"/>
  <c r="W287" i="1"/>
  <c r="W288" i="1"/>
  <c r="W289" i="1"/>
  <c r="W290" i="1"/>
  <c r="W291" i="1"/>
  <c r="W292" i="1"/>
  <c r="W293" i="1"/>
  <c r="W294" i="1"/>
  <c r="W295" i="1"/>
  <c r="W296" i="1"/>
  <c r="W297" i="1"/>
  <c r="W298" i="1"/>
  <c r="W299" i="1"/>
  <c r="W300" i="1"/>
  <c r="W301" i="1"/>
  <c r="W302" i="1"/>
  <c r="W303" i="1"/>
  <c r="W304" i="1"/>
  <c r="W305" i="1"/>
  <c r="W306" i="1"/>
  <c r="W307" i="1"/>
  <c r="W308" i="1"/>
  <c r="W309" i="1"/>
  <c r="W310" i="1"/>
  <c r="W311" i="1"/>
  <c r="W312" i="1"/>
  <c r="W313" i="1"/>
  <c r="W314" i="1"/>
  <c r="W315" i="1"/>
  <c r="W316" i="1"/>
  <c r="W317" i="1"/>
  <c r="W318" i="1"/>
  <c r="W319" i="1"/>
  <c r="W320" i="1"/>
  <c r="W321" i="1"/>
  <c r="W322" i="1"/>
  <c r="W323" i="1"/>
  <c r="W324" i="1"/>
  <c r="W325" i="1"/>
  <c r="W326" i="1"/>
  <c r="W327" i="1"/>
  <c r="W328" i="1"/>
  <c r="W329" i="1"/>
  <c r="W330" i="1"/>
  <c r="W331" i="1"/>
  <c r="W332" i="1"/>
  <c r="W333" i="1"/>
  <c r="W334" i="1"/>
  <c r="W335" i="1"/>
  <c r="W336" i="1"/>
  <c r="W337" i="1"/>
  <c r="W338" i="1"/>
  <c r="W339" i="1"/>
  <c r="W340" i="1"/>
  <c r="W341" i="1"/>
  <c r="W342" i="1"/>
  <c r="W343" i="1"/>
  <c r="W344" i="1"/>
  <c r="W345" i="1"/>
  <c r="W346" i="1"/>
  <c r="W347" i="1"/>
  <c r="W348" i="1"/>
  <c r="W349" i="1"/>
  <c r="W350" i="1"/>
  <c r="W351" i="1"/>
  <c r="W352" i="1"/>
  <c r="W353" i="1"/>
  <c r="W354" i="1"/>
  <c r="W355" i="1"/>
  <c r="W356" i="1"/>
  <c r="W357" i="1"/>
  <c r="W358" i="1"/>
  <c r="W359" i="1"/>
  <c r="W360" i="1"/>
  <c r="W361" i="1"/>
  <c r="W362" i="1"/>
  <c r="W363" i="1"/>
  <c r="W364" i="1"/>
  <c r="W365" i="1"/>
  <c r="W366" i="1"/>
  <c r="W367" i="1"/>
  <c r="W368" i="1"/>
  <c r="W369" i="1"/>
  <c r="W370" i="1"/>
  <c r="W371" i="1"/>
  <c r="W372" i="1"/>
  <c r="W373" i="1"/>
  <c r="W374" i="1"/>
  <c r="W375" i="1"/>
  <c r="W376" i="1"/>
  <c r="W377" i="1"/>
  <c r="W378" i="1"/>
  <c r="W379" i="1"/>
  <c r="W380" i="1"/>
  <c r="W381" i="1"/>
  <c r="W382" i="1"/>
  <c r="W383" i="1"/>
  <c r="W384" i="1"/>
  <c r="W385" i="1"/>
  <c r="W386" i="1"/>
  <c r="W387" i="1"/>
  <c r="W388" i="1"/>
  <c r="W389" i="1"/>
  <c r="W390" i="1"/>
  <c r="W391" i="1"/>
  <c r="W392" i="1"/>
  <c r="W393" i="1"/>
  <c r="W394" i="1"/>
  <c r="W395" i="1"/>
  <c r="W396" i="1"/>
  <c r="W397" i="1"/>
  <c r="W398" i="1"/>
  <c r="W399" i="1"/>
  <c r="W400" i="1"/>
  <c r="W401" i="1"/>
  <c r="W402" i="1"/>
  <c r="W403" i="1"/>
  <c r="W404" i="1"/>
  <c r="W405" i="1"/>
  <c r="W406" i="1"/>
  <c r="W407" i="1"/>
  <c r="W408" i="1"/>
  <c r="W409" i="1"/>
  <c r="W410" i="1"/>
  <c r="W411" i="1"/>
  <c r="W412" i="1"/>
  <c r="W413" i="1"/>
  <c r="W414" i="1"/>
  <c r="W415" i="1"/>
  <c r="W416" i="1"/>
  <c r="W417" i="1"/>
  <c r="W418" i="1"/>
  <c r="W419" i="1"/>
  <c r="W420" i="1"/>
  <c r="W421" i="1"/>
  <c r="W422" i="1"/>
  <c r="W423" i="1"/>
  <c r="W424" i="1"/>
  <c r="W425" i="1"/>
  <c r="W426" i="1"/>
  <c r="W427" i="1"/>
  <c r="W428" i="1"/>
  <c r="W429" i="1"/>
  <c r="W430" i="1"/>
  <c r="W431" i="1"/>
  <c r="W432" i="1"/>
  <c r="W433" i="1"/>
  <c r="W434" i="1"/>
  <c r="W435" i="1"/>
  <c r="W436" i="1"/>
  <c r="W437" i="1"/>
  <c r="W438" i="1"/>
  <c r="W439" i="1"/>
  <c r="W440" i="1"/>
  <c r="W441" i="1"/>
  <c r="W442" i="1"/>
  <c r="W443" i="1"/>
  <c r="W444" i="1"/>
  <c r="W445" i="1"/>
  <c r="W446" i="1"/>
  <c r="W447" i="1"/>
  <c r="W448" i="1"/>
  <c r="W449" i="1"/>
  <c r="W450" i="1"/>
  <c r="W451" i="1"/>
  <c r="W452" i="1"/>
  <c r="W453" i="1"/>
  <c r="W454" i="1"/>
  <c r="W455" i="1"/>
  <c r="W456" i="1"/>
  <c r="W457" i="1"/>
  <c r="W458" i="1"/>
  <c r="W459" i="1"/>
  <c r="W460" i="1"/>
  <c r="W461" i="1"/>
  <c r="W462" i="1"/>
  <c r="W463" i="1"/>
  <c r="W464" i="1"/>
  <c r="W465" i="1"/>
  <c r="W466" i="1"/>
  <c r="W467" i="1"/>
  <c r="W468" i="1"/>
  <c r="W469" i="1"/>
  <c r="W470" i="1"/>
  <c r="W471" i="1"/>
  <c r="W472" i="1"/>
  <c r="W473" i="1"/>
  <c r="W474" i="1"/>
  <c r="W475" i="1"/>
  <c r="W476" i="1"/>
  <c r="W477" i="1"/>
  <c r="W478" i="1"/>
  <c r="W479" i="1"/>
  <c r="W480" i="1"/>
  <c r="W481" i="1"/>
  <c r="W482" i="1"/>
  <c r="W483" i="1"/>
  <c r="W484" i="1"/>
  <c r="W485" i="1"/>
  <c r="W486" i="1"/>
  <c r="W487" i="1"/>
  <c r="W488" i="1"/>
  <c r="W489" i="1"/>
  <c r="W490" i="1"/>
  <c r="W491" i="1"/>
  <c r="W492" i="1"/>
  <c r="W493" i="1"/>
  <c r="W494" i="1"/>
  <c r="W495" i="1"/>
  <c r="W496" i="1"/>
  <c r="W497" i="1"/>
  <c r="W498" i="1"/>
  <c r="W499" i="1"/>
  <c r="W500" i="1"/>
  <c r="W501" i="1"/>
  <c r="W502" i="1"/>
  <c r="W503" i="1"/>
  <c r="W504" i="1"/>
  <c r="W505" i="1"/>
  <c r="W506" i="1"/>
  <c r="W507" i="1"/>
  <c r="W508" i="1"/>
  <c r="W509" i="1"/>
  <c r="W510" i="1"/>
  <c r="W511" i="1"/>
  <c r="W512" i="1"/>
  <c r="W513" i="1"/>
  <c r="W514" i="1"/>
  <c r="W515" i="1"/>
  <c r="W516" i="1"/>
  <c r="W517" i="1"/>
  <c r="W518" i="1"/>
  <c r="W519" i="1"/>
  <c r="W520" i="1"/>
  <c r="W521" i="1"/>
  <c r="W522" i="1"/>
  <c r="W523" i="1"/>
  <c r="W524" i="1"/>
  <c r="W525" i="1"/>
  <c r="W526" i="1"/>
  <c r="W527" i="1"/>
  <c r="W528" i="1"/>
  <c r="W529" i="1"/>
  <c r="W530" i="1"/>
  <c r="W531" i="1"/>
  <c r="W532" i="1"/>
  <c r="W533" i="1"/>
  <c r="W534" i="1"/>
  <c r="W535" i="1"/>
  <c r="W536" i="1"/>
  <c r="W537" i="1"/>
  <c r="W538" i="1"/>
  <c r="W539" i="1"/>
  <c r="W540" i="1"/>
  <c r="W541" i="1"/>
  <c r="W542" i="1"/>
  <c r="W543" i="1"/>
  <c r="W544" i="1"/>
  <c r="W545" i="1"/>
  <c r="W546" i="1"/>
  <c r="W547" i="1"/>
  <c r="W548" i="1"/>
  <c r="W549" i="1"/>
  <c r="W550" i="1"/>
  <c r="W551" i="1"/>
  <c r="W552" i="1"/>
  <c r="W553" i="1"/>
  <c r="W554" i="1"/>
  <c r="W555" i="1"/>
  <c r="W556" i="1"/>
  <c r="W557" i="1"/>
  <c r="W558" i="1"/>
  <c r="W559" i="1"/>
  <c r="W560" i="1"/>
  <c r="W561" i="1"/>
  <c r="W562" i="1"/>
  <c r="W563" i="1"/>
  <c r="W564" i="1"/>
  <c r="W565" i="1"/>
  <c r="W566" i="1"/>
  <c r="W567" i="1"/>
  <c r="W568" i="1"/>
  <c r="W569" i="1"/>
  <c r="W570" i="1"/>
  <c r="W571" i="1"/>
  <c r="W572" i="1"/>
  <c r="W573" i="1"/>
  <c r="W574" i="1"/>
  <c r="W575" i="1"/>
  <c r="W576" i="1"/>
  <c r="W577" i="1"/>
  <c r="W578" i="1"/>
  <c r="W579" i="1"/>
  <c r="W580" i="1"/>
  <c r="W581" i="1"/>
  <c r="W582" i="1"/>
  <c r="W583" i="1"/>
  <c r="W584" i="1"/>
  <c r="W585" i="1"/>
  <c r="W586" i="1"/>
  <c r="W587" i="1"/>
  <c r="W588" i="1"/>
  <c r="W589" i="1"/>
  <c r="W590" i="1"/>
  <c r="W591" i="1"/>
  <c r="W592" i="1"/>
  <c r="W593" i="1"/>
  <c r="W594" i="1"/>
  <c r="W595" i="1"/>
  <c r="W596" i="1"/>
  <c r="W597" i="1"/>
  <c r="W598" i="1"/>
  <c r="W599" i="1"/>
  <c r="W600" i="1"/>
  <c r="W601" i="1"/>
  <c r="W602" i="1"/>
  <c r="W603" i="1"/>
  <c r="W604" i="1"/>
  <c r="W605" i="1"/>
  <c r="W606" i="1"/>
  <c r="W607" i="1"/>
  <c r="W608" i="1"/>
  <c r="W609" i="1"/>
  <c r="W610" i="1"/>
  <c r="W611" i="1"/>
  <c r="W612" i="1"/>
  <c r="W613" i="1"/>
  <c r="W614" i="1"/>
  <c r="W615" i="1"/>
  <c r="W616" i="1"/>
  <c r="W617" i="1"/>
  <c r="W618" i="1"/>
  <c r="W619" i="1"/>
  <c r="W620" i="1"/>
  <c r="W621" i="1"/>
  <c r="W622" i="1"/>
  <c r="W623" i="1"/>
  <c r="W624" i="1"/>
  <c r="W625" i="1"/>
  <c r="W626" i="1"/>
  <c r="W627" i="1"/>
  <c r="W628" i="1"/>
  <c r="W629" i="1"/>
  <c r="W630" i="1"/>
  <c r="W631" i="1"/>
  <c r="W632" i="1"/>
  <c r="W633" i="1"/>
  <c r="W634" i="1"/>
  <c r="W635" i="1"/>
  <c r="W636" i="1"/>
  <c r="W637" i="1"/>
  <c r="W638" i="1"/>
  <c r="W639" i="1"/>
  <c r="W640" i="1"/>
  <c r="W641" i="1"/>
  <c r="W642" i="1"/>
  <c r="W643" i="1"/>
  <c r="W644" i="1"/>
  <c r="W645" i="1"/>
  <c r="W646" i="1"/>
  <c r="W647" i="1"/>
  <c r="W648" i="1"/>
  <c r="W649" i="1"/>
  <c r="W650" i="1"/>
  <c r="W651" i="1"/>
  <c r="W652" i="1"/>
  <c r="W653" i="1"/>
  <c r="W654" i="1"/>
  <c r="W655" i="1"/>
  <c r="W656" i="1"/>
  <c r="W657" i="1"/>
  <c r="W658" i="1"/>
  <c r="W659" i="1"/>
  <c r="W660" i="1"/>
  <c r="W661" i="1"/>
  <c r="W662" i="1"/>
  <c r="W663" i="1"/>
  <c r="W664" i="1"/>
  <c r="W665" i="1"/>
  <c r="W666" i="1"/>
  <c r="W667" i="1"/>
  <c r="W668" i="1"/>
  <c r="W669" i="1"/>
  <c r="W670" i="1"/>
  <c r="W671" i="1"/>
  <c r="W672" i="1"/>
  <c r="W673" i="1"/>
  <c r="W674" i="1"/>
  <c r="W675" i="1"/>
  <c r="W676" i="1"/>
  <c r="W677" i="1"/>
  <c r="W678" i="1"/>
  <c r="W679" i="1"/>
  <c r="W680" i="1"/>
  <c r="W681" i="1"/>
  <c r="W682" i="1"/>
  <c r="W683" i="1"/>
  <c r="W684" i="1"/>
  <c r="W685" i="1"/>
  <c r="W686" i="1"/>
  <c r="W687" i="1"/>
  <c r="W688" i="1"/>
  <c r="W689" i="1"/>
  <c r="W690" i="1"/>
  <c r="W691" i="1"/>
  <c r="W692" i="1"/>
  <c r="W693" i="1"/>
  <c r="W694" i="1"/>
  <c r="W695" i="1"/>
  <c r="W696" i="1"/>
  <c r="W697" i="1"/>
  <c r="W698" i="1"/>
  <c r="W699" i="1"/>
  <c r="W700" i="1"/>
  <c r="W701" i="1"/>
  <c r="W702" i="1"/>
  <c r="W703" i="1"/>
  <c r="W704" i="1"/>
  <c r="W705" i="1"/>
  <c r="W706" i="1"/>
  <c r="W707" i="1"/>
  <c r="W708" i="1"/>
  <c r="W709" i="1"/>
  <c r="W710" i="1"/>
  <c r="W711" i="1"/>
  <c r="W712" i="1"/>
  <c r="W713" i="1"/>
  <c r="W714" i="1"/>
  <c r="W715" i="1"/>
  <c r="W716" i="1"/>
  <c r="W717" i="1"/>
  <c r="W718" i="1"/>
  <c r="W719" i="1"/>
  <c r="W720" i="1"/>
  <c r="W721" i="1"/>
  <c r="W722" i="1"/>
  <c r="W723" i="1"/>
  <c r="W724" i="1"/>
  <c r="W725" i="1"/>
  <c r="W726" i="1"/>
  <c r="W727" i="1"/>
  <c r="W728" i="1"/>
  <c r="W729" i="1"/>
  <c r="W730" i="1"/>
  <c r="W731" i="1"/>
  <c r="W732" i="1"/>
  <c r="W733" i="1"/>
  <c r="W734" i="1"/>
  <c r="W735" i="1"/>
  <c r="W736" i="1"/>
  <c r="W737" i="1"/>
  <c r="W738" i="1"/>
  <c r="W739" i="1"/>
  <c r="W740" i="1"/>
  <c r="W741" i="1"/>
  <c r="W742" i="1"/>
  <c r="W743" i="1"/>
  <c r="W744" i="1"/>
  <c r="W745" i="1"/>
  <c r="W746" i="1"/>
  <c r="W747" i="1"/>
  <c r="W748" i="1"/>
  <c r="W749" i="1"/>
  <c r="W750" i="1"/>
  <c r="W751" i="1"/>
  <c r="W752" i="1"/>
  <c r="W753" i="1"/>
  <c r="W754" i="1"/>
  <c r="W755" i="1"/>
  <c r="W756" i="1"/>
  <c r="W757" i="1"/>
  <c r="W758" i="1"/>
  <c r="W759" i="1"/>
  <c r="W760" i="1"/>
  <c r="W761" i="1"/>
  <c r="W762" i="1"/>
  <c r="W763" i="1"/>
  <c r="W764" i="1"/>
  <c r="W765" i="1"/>
  <c r="W766" i="1"/>
  <c r="W767" i="1"/>
  <c r="W768" i="1"/>
  <c r="W769" i="1"/>
  <c r="W770" i="1"/>
  <c r="W771" i="1"/>
  <c r="W772" i="1"/>
  <c r="W773" i="1"/>
  <c r="W774" i="1"/>
  <c r="W775" i="1"/>
  <c r="W776" i="1"/>
  <c r="W777" i="1"/>
  <c r="W778" i="1"/>
  <c r="W779" i="1"/>
  <c r="W780" i="1"/>
  <c r="W781" i="1"/>
  <c r="W782" i="1"/>
  <c r="W783" i="1"/>
  <c r="W784" i="1"/>
  <c r="W785" i="1"/>
  <c r="W786" i="1"/>
  <c r="W787" i="1"/>
  <c r="W788" i="1"/>
  <c r="W789" i="1"/>
  <c r="W790" i="1"/>
  <c r="W791" i="1"/>
  <c r="W792" i="1"/>
  <c r="W793" i="1"/>
  <c r="W794" i="1"/>
  <c r="W795" i="1"/>
  <c r="W796" i="1"/>
  <c r="W797" i="1"/>
  <c r="W798" i="1"/>
  <c r="W799" i="1"/>
  <c r="W800" i="1"/>
  <c r="W801" i="1"/>
  <c r="W802" i="1"/>
  <c r="W803" i="1"/>
  <c r="W804" i="1"/>
  <c r="W805" i="1"/>
  <c r="W806" i="1"/>
  <c r="W807" i="1"/>
  <c r="W808" i="1"/>
  <c r="W809" i="1"/>
  <c r="W810" i="1"/>
  <c r="W811" i="1"/>
  <c r="W812" i="1"/>
  <c r="W813" i="1"/>
  <c r="W814" i="1"/>
  <c r="W815" i="1"/>
  <c r="W816" i="1"/>
  <c r="W817" i="1"/>
  <c r="W818" i="1"/>
  <c r="W819" i="1"/>
  <c r="W820" i="1"/>
  <c r="W821" i="1"/>
  <c r="W822" i="1"/>
  <c r="W823" i="1"/>
  <c r="W824" i="1"/>
  <c r="W825" i="1"/>
  <c r="W826" i="1"/>
  <c r="W827" i="1"/>
  <c r="W828" i="1"/>
  <c r="W829" i="1"/>
  <c r="W830" i="1"/>
  <c r="W831" i="1"/>
  <c r="W832" i="1"/>
  <c r="W833" i="1"/>
  <c r="W834" i="1"/>
  <c r="W835" i="1"/>
  <c r="W836" i="1"/>
  <c r="W837" i="1"/>
  <c r="W838" i="1"/>
  <c r="W839" i="1"/>
  <c r="W840" i="1"/>
  <c r="W841" i="1"/>
  <c r="W842" i="1"/>
  <c r="W843" i="1"/>
  <c r="W844" i="1"/>
  <c r="W845" i="1"/>
  <c r="W846" i="1"/>
  <c r="W847" i="1"/>
  <c r="W848" i="1"/>
  <c r="W849" i="1"/>
  <c r="W850" i="1"/>
  <c r="W851" i="1"/>
  <c r="W852" i="1"/>
  <c r="W853" i="1"/>
  <c r="W854" i="1"/>
  <c r="W855" i="1"/>
  <c r="W856" i="1"/>
  <c r="W857" i="1"/>
  <c r="W858" i="1"/>
  <c r="W859" i="1"/>
  <c r="W860" i="1"/>
  <c r="W861" i="1"/>
  <c r="W862" i="1"/>
  <c r="W863" i="1"/>
  <c r="W864" i="1"/>
  <c r="W865" i="1"/>
  <c r="W866" i="1"/>
  <c r="W867" i="1"/>
  <c r="W868" i="1"/>
  <c r="W869" i="1"/>
  <c r="W870" i="1"/>
  <c r="W871" i="1"/>
  <c r="W872" i="1"/>
  <c r="W873" i="1"/>
  <c r="W874" i="1"/>
  <c r="W875" i="1"/>
  <c r="W876" i="1"/>
  <c r="W877" i="1"/>
  <c r="W878" i="1"/>
  <c r="W879" i="1"/>
  <c r="W880" i="1"/>
  <c r="W881" i="1"/>
  <c r="W882" i="1"/>
  <c r="W883" i="1"/>
  <c r="W884" i="1"/>
  <c r="W885" i="1"/>
  <c r="W886" i="1"/>
  <c r="W887" i="1"/>
  <c r="W888" i="1"/>
  <c r="W889" i="1"/>
  <c r="W890" i="1"/>
  <c r="W891" i="1"/>
  <c r="W892" i="1"/>
  <c r="W893" i="1"/>
  <c r="W894" i="1"/>
  <c r="W895" i="1"/>
  <c r="W896" i="1"/>
  <c r="W897" i="1"/>
  <c r="W898" i="1"/>
  <c r="W899" i="1"/>
  <c r="W900" i="1"/>
  <c r="W901" i="1"/>
  <c r="W902" i="1"/>
  <c r="W903" i="1"/>
  <c r="W904" i="1"/>
  <c r="W905" i="1"/>
  <c r="W906" i="1"/>
  <c r="W907" i="1"/>
  <c r="W908" i="1"/>
  <c r="W909" i="1"/>
  <c r="W910" i="1"/>
  <c r="W911" i="1"/>
  <c r="W912" i="1"/>
  <c r="W913" i="1"/>
  <c r="W914" i="1"/>
  <c r="W915" i="1"/>
  <c r="W916" i="1"/>
  <c r="W917" i="1"/>
  <c r="W918" i="1"/>
  <c r="W919" i="1"/>
  <c r="W920" i="1"/>
  <c r="W921" i="1"/>
  <c r="W922" i="1"/>
  <c r="W923" i="1"/>
  <c r="W924" i="1"/>
  <c r="W925" i="1"/>
  <c r="W926" i="1"/>
  <c r="W927" i="1"/>
  <c r="W928" i="1"/>
  <c r="W929" i="1"/>
  <c r="W930" i="1"/>
  <c r="W931" i="1"/>
  <c r="W932" i="1"/>
  <c r="W933" i="1"/>
  <c r="W934" i="1"/>
  <c r="W935" i="1"/>
  <c r="W936" i="1"/>
  <c r="W937" i="1"/>
  <c r="W938" i="1"/>
  <c r="W939" i="1"/>
  <c r="W940" i="1"/>
  <c r="W941" i="1"/>
  <c r="W942" i="1"/>
  <c r="W943" i="1"/>
  <c r="W944" i="1"/>
  <c r="W945" i="1"/>
  <c r="W946" i="1"/>
  <c r="W947" i="1"/>
  <c r="W948" i="1"/>
  <c r="W949" i="1"/>
  <c r="W950" i="1"/>
  <c r="W951" i="1"/>
  <c r="W952" i="1"/>
  <c r="W953" i="1"/>
  <c r="W954" i="1"/>
  <c r="W955" i="1"/>
  <c r="W956" i="1"/>
  <c r="W957" i="1"/>
  <c r="W958" i="1"/>
  <c r="W959" i="1"/>
  <c r="W960" i="1"/>
  <c r="W961" i="1"/>
  <c r="W962" i="1"/>
  <c r="W963" i="1"/>
  <c r="W964" i="1"/>
  <c r="W965" i="1"/>
  <c r="W966" i="1"/>
  <c r="W967" i="1"/>
  <c r="W968" i="1"/>
  <c r="W969" i="1"/>
  <c r="W970" i="1"/>
  <c r="W971" i="1"/>
  <c r="W972" i="1"/>
  <c r="W973" i="1"/>
  <c r="W974" i="1"/>
  <c r="W975" i="1"/>
  <c r="W976" i="1"/>
  <c r="W977" i="1"/>
  <c r="W978" i="1"/>
  <c r="W979" i="1"/>
  <c r="W980" i="1"/>
  <c r="W981" i="1"/>
  <c r="W982" i="1"/>
  <c r="W983" i="1"/>
  <c r="W984" i="1"/>
  <c r="W985" i="1"/>
  <c r="W986" i="1"/>
  <c r="W987" i="1"/>
  <c r="W988" i="1"/>
  <c r="W989" i="1"/>
  <c r="W990" i="1"/>
  <c r="W991" i="1"/>
  <c r="W992" i="1"/>
  <c r="W993" i="1"/>
  <c r="W994" i="1"/>
  <c r="W995" i="1"/>
  <c r="W996" i="1"/>
  <c r="W997" i="1"/>
  <c r="W998" i="1"/>
  <c r="W999" i="1"/>
  <c r="W1000" i="1"/>
  <c r="W1001" i="1"/>
  <c r="W1002" i="1"/>
  <c r="W1003" i="1"/>
  <c r="W1004" i="1"/>
  <c r="W1005" i="1"/>
  <c r="W1006" i="1"/>
  <c r="W1007" i="1"/>
  <c r="W1008" i="1"/>
  <c r="W1009" i="1"/>
  <c r="W1010" i="1"/>
  <c r="W1011" i="1"/>
  <c r="W1012" i="1"/>
  <c r="W1013" i="1"/>
  <c r="W1014" i="1"/>
  <c r="W1015" i="1"/>
  <c r="W1016" i="1"/>
  <c r="W1017" i="1"/>
  <c r="W1018" i="1"/>
  <c r="W1019" i="1"/>
  <c r="W1020" i="1"/>
  <c r="W1021" i="1"/>
  <c r="W1022" i="1"/>
  <c r="W1023" i="1"/>
  <c r="W1024" i="1"/>
  <c r="W1025" i="1"/>
  <c r="W1026" i="1"/>
  <c r="W1027" i="1"/>
  <c r="W1028" i="1"/>
  <c r="W1029" i="1"/>
  <c r="W1030" i="1"/>
  <c r="W1031" i="1"/>
  <c r="W1032" i="1"/>
  <c r="W1033" i="1"/>
  <c r="W1034" i="1"/>
  <c r="W1035" i="1"/>
  <c r="W1036" i="1"/>
  <c r="W1037" i="1"/>
  <c r="W1038" i="1"/>
  <c r="W1039" i="1"/>
  <c r="W1040" i="1"/>
  <c r="W1041" i="1"/>
  <c r="W1042" i="1"/>
  <c r="W1043" i="1"/>
  <c r="W1044" i="1"/>
  <c r="W1045" i="1"/>
  <c r="W1046" i="1"/>
  <c r="W1047" i="1"/>
  <c r="W1048" i="1"/>
  <c r="W1049" i="1"/>
  <c r="W1050" i="1"/>
  <c r="W1051" i="1"/>
  <c r="W1052" i="1"/>
  <c r="W1053" i="1"/>
  <c r="W1054" i="1"/>
  <c r="W1055" i="1"/>
  <c r="W1056" i="1"/>
  <c r="W1057" i="1"/>
  <c r="W1058" i="1"/>
  <c r="W1059" i="1"/>
  <c r="W1060" i="1"/>
  <c r="W1061" i="1"/>
  <c r="W1062" i="1"/>
  <c r="W1063" i="1"/>
  <c r="W1064" i="1"/>
  <c r="W1065" i="1"/>
  <c r="W1066" i="1"/>
  <c r="W1067" i="1"/>
  <c r="W1068" i="1"/>
  <c r="W1069" i="1"/>
  <c r="W1070" i="1"/>
  <c r="W1071" i="1"/>
  <c r="W1072" i="1"/>
  <c r="W1073" i="1"/>
  <c r="W1074" i="1"/>
  <c r="W1075" i="1"/>
  <c r="W1076" i="1"/>
  <c r="W1077" i="1"/>
  <c r="W1078" i="1"/>
  <c r="W1079" i="1"/>
  <c r="W1080" i="1"/>
  <c r="W1081" i="1"/>
  <c r="W1082" i="1"/>
  <c r="W1083" i="1"/>
  <c r="W1084" i="1"/>
  <c r="W1085" i="1"/>
  <c r="W1086" i="1"/>
  <c r="W1087" i="1"/>
  <c r="W1088" i="1"/>
  <c r="W1089" i="1"/>
  <c r="W1090" i="1"/>
  <c r="W1091" i="1"/>
  <c r="W1092" i="1"/>
  <c r="W1093" i="1"/>
  <c r="W1094" i="1"/>
  <c r="W1095" i="1"/>
  <c r="W1096" i="1"/>
  <c r="W1097" i="1"/>
  <c r="W1098" i="1"/>
  <c r="W1099" i="1"/>
  <c r="W1100" i="1"/>
  <c r="W1101" i="1"/>
  <c r="W1102" i="1"/>
  <c r="W1103" i="1"/>
  <c r="W1104" i="1"/>
  <c r="W1105" i="1"/>
  <c r="W1106" i="1"/>
  <c r="W1107" i="1"/>
  <c r="W1108" i="1"/>
  <c r="W1109" i="1"/>
  <c r="W1110" i="1"/>
  <c r="W1111" i="1"/>
  <c r="W1112" i="1"/>
  <c r="W1113" i="1"/>
  <c r="W1114" i="1"/>
  <c r="W1115" i="1"/>
  <c r="W1116" i="1"/>
  <c r="W1117" i="1"/>
  <c r="W1118" i="1"/>
  <c r="W1119" i="1"/>
  <c r="W1120" i="1"/>
  <c r="W1121" i="1"/>
  <c r="W1122" i="1"/>
  <c r="W1123" i="1"/>
  <c r="W1124" i="1"/>
  <c r="W1125" i="1"/>
  <c r="W1126" i="1"/>
  <c r="W1127" i="1"/>
  <c r="W1128" i="1"/>
  <c r="W1129" i="1"/>
  <c r="W1130" i="1"/>
  <c r="W1131" i="1"/>
  <c r="W1132" i="1"/>
  <c r="W1133" i="1"/>
  <c r="W1134" i="1"/>
  <c r="W1135" i="1"/>
  <c r="W1136" i="1"/>
  <c r="W1137" i="1"/>
  <c r="W1138" i="1"/>
  <c r="W1139" i="1"/>
  <c r="W1140" i="1"/>
  <c r="W1141" i="1"/>
  <c r="W1142" i="1"/>
  <c r="W1143" i="1"/>
  <c r="W1144" i="1"/>
  <c r="W1145" i="1"/>
  <c r="W1146" i="1"/>
  <c r="W1147" i="1"/>
  <c r="W1148" i="1"/>
  <c r="W1149" i="1"/>
  <c r="W1150" i="1"/>
  <c r="W1151" i="1"/>
  <c r="W1152" i="1"/>
  <c r="W1153" i="1"/>
  <c r="W1154" i="1"/>
  <c r="W1155" i="1"/>
  <c r="W1156" i="1"/>
  <c r="W1157" i="1"/>
  <c r="W1158" i="1"/>
  <c r="W1159" i="1"/>
  <c r="W1160" i="1"/>
  <c r="W1161" i="1"/>
  <c r="W1162" i="1"/>
  <c r="W1163" i="1"/>
  <c r="W1164" i="1"/>
  <c r="W1165" i="1"/>
  <c r="W1166" i="1"/>
  <c r="W1167" i="1"/>
  <c r="W1168" i="1"/>
  <c r="W1169" i="1"/>
  <c r="W1170" i="1"/>
  <c r="W1171" i="1"/>
  <c r="W1172" i="1"/>
  <c r="W1173" i="1"/>
  <c r="W1174" i="1"/>
  <c r="W1175" i="1"/>
  <c r="W1176" i="1"/>
  <c r="W1177" i="1"/>
  <c r="W1178" i="1"/>
  <c r="W1179" i="1"/>
  <c r="W1180" i="1"/>
  <c r="W1181" i="1"/>
  <c r="W1182" i="1"/>
  <c r="W1183" i="1"/>
  <c r="W1184" i="1"/>
  <c r="W1185" i="1"/>
  <c r="W1186" i="1"/>
  <c r="W1187" i="1"/>
  <c r="W1188" i="1"/>
  <c r="W1189" i="1"/>
  <c r="W1190" i="1"/>
  <c r="W1191" i="1"/>
  <c r="W1192" i="1"/>
  <c r="W1193" i="1"/>
  <c r="W1194" i="1"/>
  <c r="W1195" i="1"/>
  <c r="W1196" i="1"/>
  <c r="W1197" i="1"/>
  <c r="W1198" i="1"/>
  <c r="W1199" i="1"/>
  <c r="W1200" i="1"/>
  <c r="W1201" i="1"/>
  <c r="W1202" i="1"/>
  <c r="W1203" i="1"/>
  <c r="W1204" i="1"/>
  <c r="W1205" i="1"/>
  <c r="W1206" i="1"/>
  <c r="W1207" i="1"/>
  <c r="W1208" i="1"/>
  <c r="W1209" i="1"/>
  <c r="W1210" i="1"/>
  <c r="W1211" i="1"/>
  <c r="W1212" i="1"/>
  <c r="W1213" i="1"/>
  <c r="W1214" i="1"/>
  <c r="W1215" i="1"/>
  <c r="W1216" i="1"/>
  <c r="W1217" i="1"/>
  <c r="W1218" i="1"/>
  <c r="W1219" i="1"/>
  <c r="W1220" i="1"/>
  <c r="W1221" i="1"/>
  <c r="W1222" i="1"/>
  <c r="W1223" i="1"/>
  <c r="W1224" i="1"/>
  <c r="W1225" i="1"/>
  <c r="W1226" i="1"/>
  <c r="W1227" i="1"/>
  <c r="W1228" i="1"/>
  <c r="W1229" i="1"/>
  <c r="W1230" i="1"/>
  <c r="W1231" i="1"/>
  <c r="W1232" i="1"/>
  <c r="W1233" i="1"/>
  <c r="W1234" i="1"/>
  <c r="W1235" i="1"/>
  <c r="W1236" i="1"/>
  <c r="W1237" i="1"/>
  <c r="W1238" i="1"/>
  <c r="W1239" i="1"/>
  <c r="W1240" i="1"/>
  <c r="W1241" i="1"/>
  <c r="W1242" i="1"/>
  <c r="W1243" i="1"/>
  <c r="W1244" i="1"/>
  <c r="W1245" i="1"/>
  <c r="W1246" i="1"/>
  <c r="W1247" i="1"/>
  <c r="W1248" i="1"/>
  <c r="W1249" i="1"/>
  <c r="W1250" i="1"/>
  <c r="W1251" i="1"/>
  <c r="W1252" i="1"/>
  <c r="W1253" i="1"/>
  <c r="W1254" i="1"/>
  <c r="W1255" i="1"/>
  <c r="W1256" i="1"/>
  <c r="W1257" i="1"/>
  <c r="W1258" i="1"/>
  <c r="W1259" i="1"/>
  <c r="W1260" i="1"/>
  <c r="W1261" i="1"/>
  <c r="W1262" i="1"/>
  <c r="W1263" i="1"/>
  <c r="W1264" i="1"/>
  <c r="W1265" i="1"/>
  <c r="W1266" i="1"/>
  <c r="W1267" i="1"/>
  <c r="W1268" i="1"/>
  <c r="W1269" i="1"/>
  <c r="W1270" i="1"/>
  <c r="W1271" i="1"/>
  <c r="W1272" i="1"/>
  <c r="W1273" i="1"/>
  <c r="W1274" i="1"/>
  <c r="W1275" i="1"/>
  <c r="W1276" i="1"/>
  <c r="W1277" i="1"/>
  <c r="W1278" i="1"/>
  <c r="W1279" i="1"/>
  <c r="W1280" i="1"/>
  <c r="W1281" i="1"/>
  <c r="W1282" i="1"/>
  <c r="W1283" i="1"/>
  <c r="W1284" i="1"/>
  <c r="W1285" i="1"/>
  <c r="W1286" i="1"/>
  <c r="W1287" i="1"/>
  <c r="W1288" i="1"/>
  <c r="W1289" i="1"/>
  <c r="W1290" i="1"/>
  <c r="W1291" i="1"/>
  <c r="W1292" i="1"/>
  <c r="W1293" i="1"/>
  <c r="W1294" i="1"/>
  <c r="W1295" i="1"/>
  <c r="W1296" i="1"/>
  <c r="W1297" i="1"/>
  <c r="W1298" i="1"/>
  <c r="W1299" i="1"/>
  <c r="W1300" i="1"/>
  <c r="W1301" i="1"/>
  <c r="W1302" i="1"/>
  <c r="W1303" i="1"/>
  <c r="W1304" i="1"/>
  <c r="W1305" i="1"/>
  <c r="W1306" i="1"/>
  <c r="W1307" i="1"/>
  <c r="W1308" i="1"/>
  <c r="W1309" i="1"/>
  <c r="W1310" i="1"/>
  <c r="W1311" i="1"/>
  <c r="W1312" i="1"/>
  <c r="W1313" i="1"/>
  <c r="W1314" i="1"/>
  <c r="W1315" i="1"/>
  <c r="W1316" i="1"/>
  <c r="W1317" i="1"/>
  <c r="W1318" i="1"/>
  <c r="W1319" i="1"/>
  <c r="W1320" i="1"/>
  <c r="W1321" i="1"/>
  <c r="W1322" i="1"/>
  <c r="W1323" i="1"/>
  <c r="W1324" i="1"/>
  <c r="W1325" i="1"/>
  <c r="W1326" i="1"/>
  <c r="W1327" i="1"/>
  <c r="W1328" i="1"/>
  <c r="W1329" i="1"/>
  <c r="W1330" i="1"/>
  <c r="W1331" i="1"/>
  <c r="W1332" i="1"/>
  <c r="W1333" i="1"/>
  <c r="W1334" i="1"/>
  <c r="W1335" i="1"/>
  <c r="W1336" i="1"/>
  <c r="W1337" i="1"/>
  <c r="W1338" i="1"/>
  <c r="W1339" i="1"/>
  <c r="W1340" i="1"/>
  <c r="W1341" i="1"/>
  <c r="W1342" i="1"/>
  <c r="W1343" i="1"/>
  <c r="W1344" i="1"/>
  <c r="W1345" i="1"/>
  <c r="W1346" i="1"/>
  <c r="W1347" i="1"/>
  <c r="W1348" i="1"/>
  <c r="W1349" i="1"/>
  <c r="W1350" i="1"/>
  <c r="W1351" i="1"/>
  <c r="W1352" i="1"/>
  <c r="W1353" i="1"/>
  <c r="W1354" i="1"/>
  <c r="W1355" i="1"/>
  <c r="W1356" i="1"/>
  <c r="W1357" i="1"/>
  <c r="W1358" i="1"/>
  <c r="W1359" i="1"/>
  <c r="W1360" i="1"/>
  <c r="W1361" i="1"/>
  <c r="W1362" i="1"/>
  <c r="W1363" i="1"/>
  <c r="W1364" i="1"/>
  <c r="W1365" i="1"/>
  <c r="W1366" i="1"/>
  <c r="W1367" i="1"/>
  <c r="W1368" i="1"/>
  <c r="W1369" i="1"/>
  <c r="W1370" i="1"/>
  <c r="W1371" i="1"/>
  <c r="W1372" i="1"/>
  <c r="W1373" i="1"/>
  <c r="W1374" i="1"/>
  <c r="W1375" i="1"/>
  <c r="W1376" i="1"/>
  <c r="W1377" i="1"/>
  <c r="W1378" i="1"/>
  <c r="W1379" i="1"/>
  <c r="W1380" i="1"/>
  <c r="W1381" i="1"/>
  <c r="W1382" i="1"/>
  <c r="W1383" i="1"/>
  <c r="W1384" i="1"/>
  <c r="W1385" i="1"/>
  <c r="W1386" i="1"/>
  <c r="W1387" i="1"/>
  <c r="W1388" i="1"/>
  <c r="W1389" i="1"/>
  <c r="W1390" i="1"/>
  <c r="W1391" i="1"/>
  <c r="W1392" i="1"/>
  <c r="W1393" i="1"/>
  <c r="W1394" i="1"/>
  <c r="W1395" i="1"/>
  <c r="W1396" i="1"/>
  <c r="W1397" i="1"/>
  <c r="W1398" i="1"/>
  <c r="W1399" i="1"/>
  <c r="W1400" i="1"/>
  <c r="W1401" i="1"/>
  <c r="W1402" i="1"/>
  <c r="W1403" i="1"/>
  <c r="W1404" i="1"/>
  <c r="W1405" i="1"/>
  <c r="W1406" i="1"/>
  <c r="W1407" i="1"/>
  <c r="W1408" i="1"/>
  <c r="W1409" i="1"/>
  <c r="W1410" i="1"/>
  <c r="W1411" i="1"/>
  <c r="W1412" i="1"/>
  <c r="W1413" i="1"/>
  <c r="W1414" i="1"/>
  <c r="W1415" i="1"/>
  <c r="W1416" i="1"/>
  <c r="W1417" i="1"/>
  <c r="W1418" i="1"/>
  <c r="W1419" i="1"/>
  <c r="W1420" i="1"/>
  <c r="W1421" i="1"/>
  <c r="W1422" i="1"/>
  <c r="W1423" i="1"/>
  <c r="W1424" i="1"/>
  <c r="W1425" i="1"/>
  <c r="W1426" i="1"/>
  <c r="W1427" i="1"/>
  <c r="W1428" i="1"/>
  <c r="W1429" i="1"/>
  <c r="W1430" i="1"/>
  <c r="W1431" i="1"/>
  <c r="W1432" i="1"/>
  <c r="W1433" i="1"/>
  <c r="W1434" i="1"/>
  <c r="W1435" i="1"/>
  <c r="W1436" i="1"/>
  <c r="W1437" i="1"/>
  <c r="W1438" i="1"/>
  <c r="W1439" i="1"/>
  <c r="W1440" i="1"/>
  <c r="W1441" i="1"/>
  <c r="W1442" i="1"/>
  <c r="W1443" i="1"/>
  <c r="W1444" i="1"/>
  <c r="W1445" i="1"/>
  <c r="W1446" i="1"/>
  <c r="W1447" i="1"/>
  <c r="W1448" i="1"/>
  <c r="W1449" i="1"/>
  <c r="W1450" i="1"/>
  <c r="W1451" i="1"/>
  <c r="W1452" i="1"/>
  <c r="W1453" i="1"/>
  <c r="W1454" i="1"/>
  <c r="W1455" i="1"/>
  <c r="W1456" i="1"/>
  <c r="W1457" i="1"/>
  <c r="W1458" i="1"/>
  <c r="W1459" i="1"/>
  <c r="W1460" i="1"/>
  <c r="W1461" i="1"/>
  <c r="W1462" i="1"/>
  <c r="W1463" i="1"/>
  <c r="W1464" i="1"/>
  <c r="W1465" i="1"/>
  <c r="W1466" i="1"/>
  <c r="W1467" i="1"/>
  <c r="W1468" i="1"/>
  <c r="W1469" i="1"/>
  <c r="W1470" i="1"/>
  <c r="W1471" i="1"/>
  <c r="W1472" i="1"/>
  <c r="W1473" i="1"/>
  <c r="W1474" i="1"/>
  <c r="W1475" i="1"/>
  <c r="W1476" i="1"/>
  <c r="W1477" i="1"/>
  <c r="W1478" i="1"/>
  <c r="W1479" i="1"/>
  <c r="W1480" i="1"/>
  <c r="W1481" i="1"/>
  <c r="W1482" i="1"/>
  <c r="W1483" i="1"/>
  <c r="W1484" i="1"/>
  <c r="W1485" i="1"/>
  <c r="W1486" i="1"/>
  <c r="W1487" i="1"/>
  <c r="W1488" i="1"/>
  <c r="W1489" i="1"/>
  <c r="W1490" i="1"/>
  <c r="W1491" i="1"/>
  <c r="W1492" i="1"/>
  <c r="W1493" i="1"/>
  <c r="W1494" i="1"/>
  <c r="W1495" i="1"/>
  <c r="W1496" i="1"/>
  <c r="W1497" i="1"/>
  <c r="W1498" i="1"/>
  <c r="W1499" i="1"/>
  <c r="W1500" i="1"/>
  <c r="W1501" i="1"/>
  <c r="W1502" i="1"/>
  <c r="W1503" i="1"/>
  <c r="W1504" i="1"/>
  <c r="W1505" i="1"/>
  <c r="W1506" i="1"/>
  <c r="W1507" i="1"/>
  <c r="W1508" i="1"/>
  <c r="W1509" i="1"/>
  <c r="W1510" i="1"/>
  <c r="W1511" i="1"/>
  <c r="W1512" i="1"/>
  <c r="W1513" i="1"/>
  <c r="W1514" i="1"/>
  <c r="W1515" i="1"/>
  <c r="W1516" i="1"/>
  <c r="W1517" i="1"/>
  <c r="W1518" i="1"/>
  <c r="W1519" i="1"/>
  <c r="W1520" i="1"/>
  <c r="W1521" i="1"/>
  <c r="W1522" i="1"/>
  <c r="W1523" i="1"/>
  <c r="W1524" i="1"/>
  <c r="W1525" i="1"/>
  <c r="W1526" i="1"/>
  <c r="W1527" i="1"/>
  <c r="W1528" i="1"/>
  <c r="W1529" i="1"/>
  <c r="W1530" i="1"/>
  <c r="W1531" i="1"/>
  <c r="W1532" i="1"/>
  <c r="W1533" i="1"/>
  <c r="W1534" i="1"/>
  <c r="W1535" i="1"/>
  <c r="W1536" i="1"/>
  <c r="W1537" i="1"/>
  <c r="W1538" i="1"/>
  <c r="W1539" i="1"/>
  <c r="W1540" i="1"/>
  <c r="W1541" i="1"/>
  <c r="W1542" i="1"/>
  <c r="W1543" i="1"/>
  <c r="W1544" i="1"/>
  <c r="W1545" i="1"/>
  <c r="W1546" i="1"/>
  <c r="W1547" i="1"/>
  <c r="W1548" i="1"/>
  <c r="W1549" i="1"/>
  <c r="W1550" i="1"/>
  <c r="W1551" i="1"/>
  <c r="W1552" i="1"/>
  <c r="W1553" i="1"/>
  <c r="W1554" i="1"/>
  <c r="W1555" i="1"/>
  <c r="W1556" i="1"/>
  <c r="W1557" i="1"/>
  <c r="W1558" i="1"/>
  <c r="W1559" i="1"/>
  <c r="W1560" i="1"/>
  <c r="W1561" i="1"/>
  <c r="W1562" i="1"/>
  <c r="W1563" i="1"/>
  <c r="W1564" i="1"/>
  <c r="W1565" i="1"/>
  <c r="W1566" i="1"/>
  <c r="W1567" i="1"/>
  <c r="W1568" i="1"/>
  <c r="W1569" i="1"/>
  <c r="W1570" i="1"/>
  <c r="W1571" i="1"/>
  <c r="W1572" i="1"/>
  <c r="W1573" i="1"/>
  <c r="W1574" i="1"/>
  <c r="W1575" i="1"/>
  <c r="W1576" i="1"/>
  <c r="W1577" i="1"/>
  <c r="W1578" i="1"/>
  <c r="W1579" i="1"/>
  <c r="W1580" i="1"/>
  <c r="W1581" i="1"/>
  <c r="W1582" i="1"/>
  <c r="W1583" i="1"/>
  <c r="W1584" i="1"/>
  <c r="W1585" i="1"/>
  <c r="W1586" i="1"/>
  <c r="W1587" i="1"/>
  <c r="W1588" i="1"/>
  <c r="W1589" i="1"/>
  <c r="W1590" i="1"/>
  <c r="W1591" i="1"/>
  <c r="W1592" i="1"/>
  <c r="W1593" i="1"/>
  <c r="W1594" i="1"/>
  <c r="W1595" i="1"/>
  <c r="W1596" i="1"/>
  <c r="W1597" i="1"/>
  <c r="W1598" i="1"/>
  <c r="W1599" i="1"/>
  <c r="W1600" i="1"/>
  <c r="W1601" i="1"/>
  <c r="W1602" i="1"/>
  <c r="W1603" i="1"/>
  <c r="W1604" i="1"/>
  <c r="W1605" i="1"/>
  <c r="W1606" i="1"/>
  <c r="W1607" i="1"/>
  <c r="W1608" i="1"/>
  <c r="W1609" i="1"/>
  <c r="W1610" i="1"/>
  <c r="W1611" i="1"/>
  <c r="W1612" i="1"/>
  <c r="W1613" i="1"/>
  <c r="W1614" i="1"/>
  <c r="W1615" i="1"/>
  <c r="W1616" i="1"/>
  <c r="W1617" i="1"/>
  <c r="W1618" i="1"/>
  <c r="W1619" i="1"/>
  <c r="W1620" i="1"/>
  <c r="W1621" i="1"/>
  <c r="W1622" i="1"/>
  <c r="W1623" i="1"/>
  <c r="W1624" i="1"/>
  <c r="W1625" i="1"/>
  <c r="W1626" i="1"/>
  <c r="W1627" i="1"/>
  <c r="W1628" i="1"/>
  <c r="W1629" i="1"/>
  <c r="W1630" i="1"/>
  <c r="W1631" i="1"/>
  <c r="W1632" i="1"/>
  <c r="W1633" i="1"/>
  <c r="W1634" i="1"/>
  <c r="W1635" i="1"/>
  <c r="W1636" i="1"/>
  <c r="W1637" i="1"/>
  <c r="W1638" i="1"/>
  <c r="W1639" i="1"/>
  <c r="W1640" i="1"/>
  <c r="W1641" i="1"/>
  <c r="W1642" i="1"/>
  <c r="W1643" i="1"/>
  <c r="W1644" i="1"/>
  <c r="W1645" i="1"/>
  <c r="W1646" i="1"/>
  <c r="W1647" i="1"/>
  <c r="W1648" i="1"/>
  <c r="W1649" i="1"/>
  <c r="W1650" i="1"/>
  <c r="W1651" i="1"/>
  <c r="W1652" i="1"/>
  <c r="W1653" i="1"/>
  <c r="W1654" i="1"/>
  <c r="W1655" i="1"/>
  <c r="W1656" i="1"/>
  <c r="W1657" i="1"/>
  <c r="W1658" i="1"/>
  <c r="W1659" i="1"/>
  <c r="W1660" i="1"/>
  <c r="W1661" i="1"/>
  <c r="W1662" i="1"/>
  <c r="W1663" i="1"/>
  <c r="W1664" i="1"/>
  <c r="W1665" i="1"/>
  <c r="W1666" i="1"/>
  <c r="W1667" i="1"/>
  <c r="W1668" i="1"/>
  <c r="W1669" i="1"/>
  <c r="W1670" i="1"/>
  <c r="W1671" i="1"/>
  <c r="W1672" i="1"/>
  <c r="W1673" i="1"/>
  <c r="W1674" i="1"/>
  <c r="W1675" i="1"/>
  <c r="W1676" i="1"/>
  <c r="W1677" i="1"/>
  <c r="W1678" i="1"/>
  <c r="W1679" i="1"/>
  <c r="W1680" i="1"/>
  <c r="W1681" i="1"/>
  <c r="W1682" i="1"/>
  <c r="W1683" i="1"/>
  <c r="W1684" i="1"/>
  <c r="W1685" i="1"/>
  <c r="W1686" i="1"/>
  <c r="W1687" i="1"/>
  <c r="W1688" i="1"/>
  <c r="W1689" i="1"/>
  <c r="W1690" i="1"/>
  <c r="W1691" i="1"/>
  <c r="W1692" i="1"/>
  <c r="W1693" i="1"/>
  <c r="W1694" i="1"/>
  <c r="W1695" i="1"/>
  <c r="W1696" i="1"/>
  <c r="W1697" i="1"/>
  <c r="W1698" i="1"/>
  <c r="W1699" i="1"/>
  <c r="W1700" i="1"/>
  <c r="W1701" i="1"/>
  <c r="W1702" i="1"/>
  <c r="W1703" i="1"/>
  <c r="W1704" i="1"/>
  <c r="W1705" i="1"/>
  <c r="W1706" i="1"/>
  <c r="W1707" i="1"/>
  <c r="W1708" i="1"/>
  <c r="W1709" i="1"/>
  <c r="W1710" i="1"/>
  <c r="W1711" i="1"/>
  <c r="W1712" i="1"/>
  <c r="W1713" i="1"/>
  <c r="W1714" i="1"/>
  <c r="W1715" i="1"/>
  <c r="W1716" i="1"/>
  <c r="W1717" i="1"/>
  <c r="W1718" i="1"/>
  <c r="W1719" i="1"/>
  <c r="W1720" i="1"/>
  <c r="W1721" i="1"/>
  <c r="W1722" i="1"/>
  <c r="W1723" i="1"/>
  <c r="W1724" i="1"/>
  <c r="W1725" i="1"/>
  <c r="W1726" i="1"/>
  <c r="W1727" i="1"/>
  <c r="W1728" i="1"/>
  <c r="W1729" i="1"/>
  <c r="W1730" i="1"/>
  <c r="W1731" i="1"/>
  <c r="W1732" i="1"/>
  <c r="W1733" i="1"/>
  <c r="W1734" i="1"/>
  <c r="W1735" i="1"/>
  <c r="W1736" i="1"/>
  <c r="W1737" i="1"/>
  <c r="W1738" i="1"/>
  <c r="W1739" i="1"/>
  <c r="W1740" i="1"/>
  <c r="W1741" i="1"/>
  <c r="W1742" i="1"/>
  <c r="W1743" i="1"/>
  <c r="W1744" i="1"/>
  <c r="W1745" i="1"/>
  <c r="W1746" i="1"/>
  <c r="W1747" i="1"/>
  <c r="W1748" i="1"/>
  <c r="W1749" i="1"/>
  <c r="W1750" i="1"/>
  <c r="W1751" i="1"/>
  <c r="W1752" i="1"/>
  <c r="W1753" i="1"/>
  <c r="W1754" i="1"/>
  <c r="W1755" i="1"/>
  <c r="W1756" i="1"/>
  <c r="W1757" i="1"/>
  <c r="W1758" i="1"/>
  <c r="W1759" i="1"/>
  <c r="W1760" i="1"/>
  <c r="W1761" i="1"/>
  <c r="W1762" i="1"/>
  <c r="W1763" i="1"/>
  <c r="W1764" i="1"/>
  <c r="W1765" i="1"/>
  <c r="W1766" i="1"/>
  <c r="W1767" i="1"/>
  <c r="W1768" i="1"/>
  <c r="W1769" i="1"/>
  <c r="W1770" i="1"/>
  <c r="W1771" i="1"/>
  <c r="W1772" i="1"/>
  <c r="W1773" i="1"/>
  <c r="W1774" i="1"/>
  <c r="W1775" i="1"/>
  <c r="W1776" i="1"/>
  <c r="W1777" i="1"/>
  <c r="W1778" i="1"/>
  <c r="W1779" i="1"/>
  <c r="W1780" i="1"/>
  <c r="W1781" i="1"/>
  <c r="W1782" i="1"/>
  <c r="W1783" i="1"/>
  <c r="W1784" i="1"/>
  <c r="W1785" i="1"/>
  <c r="W1786" i="1"/>
  <c r="W1787" i="1"/>
  <c r="W1788" i="1"/>
  <c r="W1789" i="1"/>
  <c r="W1790" i="1"/>
  <c r="W1791" i="1"/>
  <c r="W1792" i="1"/>
  <c r="W1793" i="1"/>
  <c r="W1794" i="1"/>
  <c r="W1795" i="1"/>
  <c r="W1796" i="1"/>
  <c r="W1797" i="1"/>
  <c r="W1798" i="1"/>
  <c r="W1799" i="1"/>
  <c r="W1800" i="1"/>
  <c r="W1801" i="1"/>
  <c r="W1802" i="1"/>
  <c r="W1803" i="1"/>
  <c r="W1804" i="1"/>
  <c r="W1805" i="1"/>
  <c r="W1806" i="1"/>
  <c r="W1807" i="1"/>
  <c r="W1808" i="1"/>
  <c r="W1809" i="1"/>
  <c r="W1810" i="1"/>
  <c r="W1811" i="1"/>
  <c r="W1812" i="1"/>
  <c r="W1813" i="1"/>
  <c r="W1814" i="1"/>
  <c r="W1815" i="1"/>
  <c r="W1816" i="1"/>
  <c r="W1817" i="1"/>
  <c r="W1818" i="1"/>
  <c r="W1819" i="1"/>
  <c r="W1820" i="1"/>
  <c r="W1821" i="1"/>
  <c r="W1822" i="1"/>
  <c r="W1823" i="1"/>
  <c r="W1824" i="1"/>
  <c r="W1825" i="1"/>
  <c r="W1826" i="1"/>
  <c r="W1827" i="1"/>
  <c r="W1828" i="1"/>
  <c r="W1829" i="1"/>
  <c r="W1830" i="1"/>
  <c r="W1831" i="1"/>
  <c r="W1832" i="1"/>
  <c r="W1833" i="1"/>
  <c r="W1834" i="1"/>
  <c r="W1835" i="1"/>
  <c r="W1836" i="1"/>
  <c r="W1837" i="1"/>
  <c r="W1838" i="1"/>
  <c r="W1839" i="1"/>
  <c r="W1840" i="1"/>
  <c r="W1841" i="1"/>
  <c r="W1842" i="1"/>
  <c r="W1843" i="1"/>
  <c r="W1844" i="1"/>
  <c r="W1845" i="1"/>
  <c r="W1846" i="1"/>
  <c r="W1847" i="1"/>
  <c r="W1848" i="1"/>
  <c r="W1849" i="1"/>
  <c r="W1850" i="1"/>
  <c r="W1851" i="1"/>
  <c r="W1852" i="1"/>
  <c r="W1853" i="1"/>
  <c r="W1854" i="1"/>
  <c r="W1855" i="1"/>
  <c r="W1856" i="1"/>
  <c r="W1857" i="1"/>
  <c r="W1858" i="1"/>
  <c r="W1859" i="1"/>
  <c r="W1860" i="1"/>
  <c r="W1861" i="1"/>
  <c r="W1862" i="1"/>
  <c r="W1863" i="1"/>
  <c r="W1864" i="1"/>
  <c r="W1865" i="1"/>
  <c r="W1866" i="1"/>
  <c r="W1867" i="1"/>
  <c r="W1868" i="1"/>
  <c r="W1869" i="1"/>
  <c r="W1870" i="1"/>
  <c r="W1871" i="1"/>
  <c r="W1872" i="1"/>
  <c r="W1873" i="1"/>
  <c r="W1874" i="1"/>
  <c r="W1875" i="1"/>
  <c r="W1876" i="1"/>
  <c r="W1877" i="1"/>
  <c r="W1878" i="1"/>
  <c r="W1879" i="1"/>
  <c r="W1880" i="1"/>
  <c r="W1881" i="1"/>
  <c r="W1882" i="1"/>
  <c r="W1883" i="1"/>
  <c r="W1884" i="1"/>
  <c r="W1885" i="1"/>
  <c r="W1886" i="1"/>
  <c r="W1887" i="1"/>
  <c r="W1888" i="1"/>
  <c r="W1889" i="1"/>
  <c r="W1890" i="1"/>
  <c r="W1891" i="1"/>
  <c r="W1892" i="1"/>
  <c r="W1893" i="1"/>
  <c r="W1894" i="1"/>
  <c r="W1895" i="1"/>
  <c r="W1896" i="1"/>
  <c r="W1897" i="1"/>
  <c r="W1898" i="1"/>
  <c r="W1899" i="1"/>
  <c r="W1900" i="1"/>
  <c r="W1901" i="1"/>
  <c r="W1902" i="1"/>
  <c r="W1903" i="1"/>
  <c r="W1904" i="1"/>
  <c r="W1905" i="1"/>
  <c r="W1906" i="1"/>
  <c r="W1907" i="1"/>
  <c r="W1908" i="1"/>
  <c r="W1909" i="1"/>
  <c r="W1910" i="1"/>
  <c r="W1911" i="1"/>
  <c r="W1912" i="1"/>
  <c r="W1913" i="1"/>
  <c r="W1914" i="1"/>
  <c r="W1915" i="1"/>
  <c r="W1916" i="1"/>
  <c r="W1917" i="1"/>
  <c r="W1918" i="1"/>
  <c r="W1919" i="1"/>
  <c r="W1920" i="1"/>
  <c r="W1921" i="1"/>
  <c r="W1922" i="1"/>
  <c r="W1923" i="1"/>
  <c r="W1924" i="1"/>
  <c r="W1925" i="1"/>
  <c r="W1926" i="1"/>
  <c r="W1927" i="1"/>
  <c r="W1928" i="1"/>
  <c r="W1929" i="1"/>
  <c r="W1930" i="1"/>
  <c r="W1931" i="1"/>
  <c r="W1932" i="1"/>
  <c r="W1933" i="1"/>
  <c r="W1934" i="1"/>
  <c r="W1935" i="1"/>
  <c r="W1936" i="1"/>
  <c r="W1937" i="1"/>
  <c r="W1938" i="1"/>
  <c r="W1939" i="1"/>
  <c r="W1940" i="1"/>
  <c r="W1941" i="1"/>
  <c r="W1942" i="1"/>
  <c r="W1943" i="1"/>
  <c r="W1944" i="1"/>
  <c r="W1945" i="1"/>
  <c r="W1946" i="1"/>
  <c r="W1947" i="1"/>
  <c r="W1948" i="1"/>
  <c r="W1949" i="1"/>
  <c r="W1950" i="1"/>
  <c r="W1951" i="1"/>
  <c r="W1952" i="1"/>
  <c r="W1953" i="1"/>
  <c r="W1954" i="1"/>
  <c r="W1955" i="1"/>
  <c r="W1956" i="1"/>
  <c r="W1957" i="1"/>
  <c r="W1958" i="1"/>
  <c r="W1959" i="1"/>
  <c r="W1960" i="1"/>
  <c r="W1961" i="1"/>
  <c r="W1962" i="1"/>
  <c r="W1963" i="1"/>
  <c r="W1964" i="1"/>
  <c r="W1965" i="1"/>
  <c r="W1966" i="1"/>
  <c r="W1967" i="1"/>
  <c r="W1968" i="1"/>
  <c r="W1969" i="1"/>
  <c r="W1970" i="1"/>
  <c r="W1971" i="1"/>
  <c r="W1972" i="1"/>
  <c r="W1973" i="1"/>
  <c r="W1974" i="1"/>
  <c r="W1975" i="1"/>
  <c r="W1976" i="1"/>
  <c r="W1977" i="1"/>
  <c r="W1978" i="1"/>
  <c r="W1979" i="1"/>
  <c r="W1980" i="1"/>
  <c r="W1981" i="1"/>
  <c r="W1982" i="1"/>
  <c r="W1983" i="1"/>
  <c r="W1984" i="1"/>
  <c r="W1985" i="1"/>
  <c r="W1986" i="1"/>
  <c r="W1987" i="1"/>
  <c r="W1988" i="1"/>
  <c r="W1989" i="1"/>
  <c r="W1990" i="1"/>
  <c r="W1991" i="1"/>
  <c r="W1992" i="1"/>
  <c r="W1993" i="1"/>
  <c r="W1994" i="1"/>
  <c r="W1995" i="1"/>
  <c r="W1996" i="1"/>
  <c r="W1997" i="1"/>
  <c r="W1998" i="1"/>
  <c r="W1999" i="1"/>
  <c r="W2000" i="1"/>
  <c r="W2001" i="1"/>
  <c r="W2002" i="1"/>
  <c r="W2003" i="1"/>
  <c r="W2004" i="1"/>
  <c r="W2005" i="1"/>
  <c r="W2006" i="1"/>
  <c r="W2007" i="1"/>
  <c r="W2008" i="1"/>
  <c r="W2009" i="1"/>
  <c r="W2010" i="1"/>
  <c r="W2011" i="1"/>
  <c r="W2012" i="1"/>
  <c r="W2013" i="1"/>
  <c r="W2014" i="1"/>
  <c r="W2015" i="1"/>
  <c r="W2016" i="1"/>
  <c r="W2017" i="1"/>
  <c r="W2018" i="1"/>
  <c r="W2019" i="1"/>
  <c r="W2020" i="1"/>
  <c r="W2021" i="1"/>
  <c r="W2022" i="1"/>
  <c r="W2023" i="1"/>
  <c r="W2024" i="1"/>
  <c r="W2025" i="1"/>
  <c r="W2026" i="1"/>
  <c r="W2027" i="1"/>
  <c r="W2028" i="1"/>
  <c r="W2029" i="1"/>
  <c r="W2030" i="1"/>
  <c r="W2031" i="1"/>
  <c r="W2032" i="1"/>
  <c r="W2033" i="1"/>
  <c r="W2034" i="1"/>
  <c r="U2" i="1"/>
  <c r="U3" i="1"/>
  <c r="U4" i="1"/>
  <c r="U5" i="1"/>
  <c r="U6" i="1"/>
  <c r="U7" i="1"/>
  <c r="U8" i="1"/>
  <c r="U9" i="1"/>
  <c r="U10" i="1"/>
  <c r="U11" i="1"/>
  <c r="U12" i="1"/>
  <c r="U13" i="1"/>
  <c r="U14" i="1"/>
  <c r="U15" i="1"/>
  <c r="U16" i="1"/>
  <c r="U17" i="1"/>
  <c r="U18" i="1"/>
  <c r="U19" i="1"/>
  <c r="U20" i="1"/>
  <c r="U21" i="1"/>
  <c r="U22" i="1"/>
  <c r="U23" i="1"/>
  <c r="U24" i="1"/>
  <c r="U25" i="1"/>
  <c r="U26" i="1"/>
  <c r="U27" i="1"/>
  <c r="U28" i="1"/>
  <c r="U29" i="1"/>
  <c r="U30" i="1"/>
  <c r="U31" i="1"/>
  <c r="U32" i="1"/>
  <c r="U33" i="1"/>
  <c r="U34" i="1"/>
  <c r="U35" i="1"/>
  <c r="U36" i="1"/>
  <c r="U37" i="1"/>
  <c r="U38" i="1"/>
  <c r="U39" i="1"/>
  <c r="U40" i="1"/>
  <c r="U41" i="1"/>
  <c r="U42" i="1"/>
  <c r="U43" i="1"/>
  <c r="U44" i="1"/>
  <c r="U45" i="1"/>
  <c r="U46" i="1"/>
  <c r="U47" i="1"/>
  <c r="U48" i="1"/>
  <c r="U49" i="1"/>
  <c r="U50" i="1"/>
  <c r="U51" i="1"/>
  <c r="U52" i="1"/>
  <c r="U53" i="1"/>
  <c r="U54" i="1"/>
  <c r="U55" i="1"/>
  <c r="U56" i="1"/>
  <c r="U57" i="1"/>
  <c r="U58" i="1"/>
  <c r="U59" i="1"/>
  <c r="U60" i="1"/>
  <c r="U61" i="1"/>
  <c r="U62" i="1"/>
  <c r="U63" i="1"/>
  <c r="U64" i="1"/>
  <c r="U65" i="1"/>
  <c r="U66" i="1"/>
  <c r="U67" i="1"/>
  <c r="U68" i="1"/>
  <c r="U69" i="1"/>
  <c r="U70" i="1"/>
  <c r="U71" i="1"/>
  <c r="U72" i="1"/>
  <c r="U73" i="1"/>
  <c r="U74" i="1"/>
  <c r="U75" i="1"/>
  <c r="U76" i="1"/>
  <c r="U77" i="1"/>
  <c r="U78" i="1"/>
  <c r="U79" i="1"/>
  <c r="U80" i="1"/>
  <c r="U81" i="1"/>
  <c r="U82" i="1"/>
  <c r="U83" i="1"/>
  <c r="U84" i="1"/>
  <c r="U85" i="1"/>
  <c r="U86" i="1"/>
  <c r="U87" i="1"/>
  <c r="U88" i="1"/>
  <c r="U89" i="1"/>
  <c r="U90" i="1"/>
  <c r="U91" i="1"/>
  <c r="U92" i="1"/>
  <c r="U93" i="1"/>
  <c r="U94" i="1"/>
  <c r="U95" i="1"/>
  <c r="U96" i="1"/>
  <c r="U97" i="1"/>
  <c r="U98" i="1"/>
  <c r="U99" i="1"/>
  <c r="U100" i="1"/>
  <c r="U101" i="1"/>
  <c r="U102" i="1"/>
  <c r="U103" i="1"/>
  <c r="U104" i="1"/>
  <c r="U105" i="1"/>
  <c r="U106" i="1"/>
  <c r="U107" i="1"/>
  <c r="U108" i="1"/>
  <c r="U109" i="1"/>
  <c r="U110" i="1"/>
  <c r="U111" i="1"/>
  <c r="U112" i="1"/>
  <c r="U113" i="1"/>
  <c r="U114" i="1"/>
  <c r="U115" i="1"/>
  <c r="U116" i="1"/>
  <c r="U117" i="1"/>
  <c r="U118" i="1"/>
  <c r="U119" i="1"/>
  <c r="U120" i="1"/>
  <c r="U121" i="1"/>
  <c r="U122" i="1"/>
  <c r="U123" i="1"/>
  <c r="U124" i="1"/>
  <c r="U125" i="1"/>
  <c r="U126" i="1"/>
  <c r="U127" i="1"/>
  <c r="U128" i="1"/>
  <c r="U129" i="1"/>
  <c r="U130" i="1"/>
  <c r="U131" i="1"/>
  <c r="U132" i="1"/>
  <c r="U133" i="1"/>
  <c r="U134" i="1"/>
  <c r="U135" i="1"/>
  <c r="U136" i="1"/>
  <c r="U137" i="1"/>
  <c r="U138" i="1"/>
  <c r="U139" i="1"/>
  <c r="U140" i="1"/>
  <c r="U141" i="1"/>
  <c r="U142" i="1"/>
  <c r="U143" i="1"/>
  <c r="U144" i="1"/>
  <c r="U145" i="1"/>
  <c r="U146" i="1"/>
  <c r="U147" i="1"/>
  <c r="U148" i="1"/>
  <c r="U149" i="1"/>
  <c r="U150" i="1"/>
  <c r="U151" i="1"/>
  <c r="U152" i="1"/>
  <c r="U153" i="1"/>
  <c r="U154" i="1"/>
  <c r="U155" i="1"/>
  <c r="U156" i="1"/>
  <c r="U157" i="1"/>
  <c r="U158" i="1"/>
  <c r="U159" i="1"/>
  <c r="U160" i="1"/>
  <c r="U161" i="1"/>
  <c r="U162" i="1"/>
  <c r="U163" i="1"/>
  <c r="U164" i="1"/>
  <c r="U165" i="1"/>
  <c r="U166" i="1"/>
  <c r="U167" i="1"/>
  <c r="U168" i="1"/>
  <c r="U169" i="1"/>
  <c r="U170" i="1"/>
  <c r="U171" i="1"/>
  <c r="U172" i="1"/>
  <c r="U173" i="1"/>
  <c r="U174" i="1"/>
  <c r="U175" i="1"/>
  <c r="U176" i="1"/>
  <c r="U177" i="1"/>
  <c r="U178" i="1"/>
  <c r="U179" i="1"/>
  <c r="U180" i="1"/>
  <c r="U181" i="1"/>
  <c r="U182" i="1"/>
  <c r="U183" i="1"/>
  <c r="U184" i="1"/>
  <c r="U185" i="1"/>
  <c r="U186" i="1"/>
  <c r="U187" i="1"/>
  <c r="U188" i="1"/>
  <c r="U189" i="1"/>
  <c r="U190" i="1"/>
  <c r="U191" i="1"/>
  <c r="U192" i="1"/>
  <c r="U193" i="1"/>
  <c r="U194" i="1"/>
  <c r="U195" i="1"/>
  <c r="U196" i="1"/>
  <c r="U197" i="1"/>
  <c r="U198" i="1"/>
  <c r="U199" i="1"/>
  <c r="U200" i="1"/>
  <c r="U201" i="1"/>
  <c r="U202" i="1"/>
  <c r="U203" i="1"/>
  <c r="U204" i="1"/>
  <c r="U205" i="1"/>
  <c r="U206" i="1"/>
  <c r="U207" i="1"/>
  <c r="U208" i="1"/>
  <c r="U209" i="1"/>
  <c r="U210" i="1"/>
  <c r="U211" i="1"/>
  <c r="U212" i="1"/>
  <c r="U213" i="1"/>
  <c r="U214" i="1"/>
  <c r="U215" i="1"/>
  <c r="U216" i="1"/>
  <c r="U217" i="1"/>
  <c r="U218" i="1"/>
  <c r="U219" i="1"/>
  <c r="U220" i="1"/>
  <c r="U221" i="1"/>
  <c r="U222" i="1"/>
  <c r="U223" i="1"/>
  <c r="U224" i="1"/>
  <c r="U225" i="1"/>
  <c r="U226" i="1"/>
  <c r="U227" i="1"/>
  <c r="U228" i="1"/>
  <c r="U229" i="1"/>
  <c r="U230" i="1"/>
  <c r="U231" i="1"/>
  <c r="U232" i="1"/>
  <c r="U233" i="1"/>
  <c r="U234" i="1"/>
  <c r="U235" i="1"/>
  <c r="U236" i="1"/>
  <c r="U237" i="1"/>
  <c r="U238" i="1"/>
  <c r="U239" i="1"/>
  <c r="U240" i="1"/>
  <c r="U241" i="1"/>
  <c r="U242" i="1"/>
  <c r="U243" i="1"/>
  <c r="U244" i="1"/>
  <c r="U245" i="1"/>
  <c r="U246" i="1"/>
  <c r="U247" i="1"/>
  <c r="U248" i="1"/>
  <c r="U249" i="1"/>
  <c r="U250" i="1"/>
  <c r="U251" i="1"/>
  <c r="U252" i="1"/>
  <c r="U253" i="1"/>
  <c r="U254" i="1"/>
  <c r="U255" i="1"/>
  <c r="U256" i="1"/>
  <c r="U257" i="1"/>
  <c r="U258" i="1"/>
  <c r="U259" i="1"/>
  <c r="U260" i="1"/>
  <c r="U261" i="1"/>
  <c r="U262" i="1"/>
  <c r="U263" i="1"/>
  <c r="U264" i="1"/>
  <c r="U265" i="1"/>
  <c r="U266" i="1"/>
  <c r="U267" i="1"/>
  <c r="U268" i="1"/>
  <c r="U269" i="1"/>
  <c r="U270" i="1"/>
  <c r="U271" i="1"/>
  <c r="U272" i="1"/>
  <c r="U273" i="1"/>
  <c r="U274" i="1"/>
  <c r="U275" i="1"/>
  <c r="U276" i="1"/>
  <c r="U277" i="1"/>
  <c r="U278" i="1"/>
  <c r="U279" i="1"/>
  <c r="U280" i="1"/>
  <c r="U281" i="1"/>
  <c r="U282" i="1"/>
  <c r="U283" i="1"/>
  <c r="U284" i="1"/>
  <c r="U285" i="1"/>
  <c r="U286" i="1"/>
  <c r="U287" i="1"/>
  <c r="U288" i="1"/>
  <c r="U289" i="1"/>
  <c r="U290" i="1"/>
  <c r="U291" i="1"/>
  <c r="U292" i="1"/>
  <c r="U293" i="1"/>
  <c r="U294" i="1"/>
  <c r="U295" i="1"/>
  <c r="U296" i="1"/>
  <c r="U297" i="1"/>
  <c r="U298" i="1"/>
  <c r="U299" i="1"/>
  <c r="U300" i="1"/>
  <c r="U301" i="1"/>
  <c r="U302" i="1"/>
  <c r="U303" i="1"/>
  <c r="U304" i="1"/>
  <c r="U305" i="1"/>
  <c r="U306" i="1"/>
  <c r="U307" i="1"/>
  <c r="U308" i="1"/>
  <c r="U309" i="1"/>
  <c r="U310" i="1"/>
  <c r="U311" i="1"/>
  <c r="U312" i="1"/>
  <c r="U313" i="1"/>
  <c r="U314" i="1"/>
  <c r="U315" i="1"/>
  <c r="U316" i="1"/>
  <c r="U317" i="1"/>
  <c r="U318" i="1"/>
  <c r="U319" i="1"/>
  <c r="U320" i="1"/>
  <c r="U321" i="1"/>
  <c r="U322" i="1"/>
  <c r="U323" i="1"/>
  <c r="U324" i="1"/>
  <c r="U325" i="1"/>
  <c r="U326" i="1"/>
  <c r="U327" i="1"/>
  <c r="U328" i="1"/>
  <c r="U329" i="1"/>
  <c r="U330" i="1"/>
  <c r="U331" i="1"/>
  <c r="U332" i="1"/>
  <c r="U333" i="1"/>
  <c r="U334" i="1"/>
  <c r="U335" i="1"/>
  <c r="U336" i="1"/>
  <c r="U337" i="1"/>
  <c r="U338" i="1"/>
  <c r="U339" i="1"/>
  <c r="U340" i="1"/>
  <c r="U341" i="1"/>
  <c r="U342" i="1"/>
  <c r="U343" i="1"/>
  <c r="U344" i="1"/>
  <c r="U345" i="1"/>
  <c r="U346" i="1"/>
  <c r="U347" i="1"/>
  <c r="U348" i="1"/>
  <c r="U349" i="1"/>
  <c r="U350" i="1"/>
  <c r="U351" i="1"/>
  <c r="U352" i="1"/>
  <c r="U353" i="1"/>
  <c r="U354" i="1"/>
  <c r="U355" i="1"/>
  <c r="U356" i="1"/>
  <c r="U357" i="1"/>
  <c r="U358" i="1"/>
  <c r="U359" i="1"/>
  <c r="U360" i="1"/>
  <c r="U361" i="1"/>
  <c r="U362" i="1"/>
  <c r="U363" i="1"/>
  <c r="U364" i="1"/>
  <c r="U365" i="1"/>
  <c r="U366" i="1"/>
  <c r="U367" i="1"/>
  <c r="U368" i="1"/>
  <c r="U369" i="1"/>
  <c r="U370" i="1"/>
  <c r="U371" i="1"/>
  <c r="U372" i="1"/>
  <c r="U373" i="1"/>
  <c r="U374" i="1"/>
  <c r="U375" i="1"/>
  <c r="U376" i="1"/>
  <c r="U377" i="1"/>
  <c r="U378" i="1"/>
  <c r="U379" i="1"/>
  <c r="U380" i="1"/>
  <c r="U381" i="1"/>
  <c r="U382" i="1"/>
  <c r="U383" i="1"/>
  <c r="U384" i="1"/>
  <c r="U385" i="1"/>
  <c r="U386" i="1"/>
  <c r="U387" i="1"/>
  <c r="U388" i="1"/>
  <c r="U389" i="1"/>
  <c r="U390" i="1"/>
  <c r="U391" i="1"/>
  <c r="U392" i="1"/>
  <c r="U393" i="1"/>
  <c r="U394" i="1"/>
  <c r="U395" i="1"/>
  <c r="U396" i="1"/>
  <c r="U397" i="1"/>
  <c r="U398" i="1"/>
  <c r="U399" i="1"/>
  <c r="U400" i="1"/>
  <c r="U401" i="1"/>
  <c r="U402" i="1"/>
  <c r="U403" i="1"/>
  <c r="U404" i="1"/>
  <c r="U405" i="1"/>
  <c r="U406" i="1"/>
  <c r="U407" i="1"/>
  <c r="U408" i="1"/>
  <c r="U409" i="1"/>
  <c r="U410" i="1"/>
  <c r="U411" i="1"/>
  <c r="U412" i="1"/>
  <c r="U413" i="1"/>
  <c r="U414" i="1"/>
  <c r="U415" i="1"/>
  <c r="U416" i="1"/>
  <c r="U417" i="1"/>
  <c r="U418" i="1"/>
  <c r="U419" i="1"/>
  <c r="U420" i="1"/>
  <c r="U421" i="1"/>
  <c r="U422" i="1"/>
  <c r="U423" i="1"/>
  <c r="U424" i="1"/>
  <c r="U425" i="1"/>
  <c r="U426" i="1"/>
  <c r="U427" i="1"/>
  <c r="U428" i="1"/>
  <c r="U429" i="1"/>
  <c r="U430" i="1"/>
  <c r="U431" i="1"/>
  <c r="U432" i="1"/>
  <c r="U433" i="1"/>
  <c r="U434" i="1"/>
  <c r="U435" i="1"/>
  <c r="U436" i="1"/>
  <c r="U437" i="1"/>
  <c r="U438" i="1"/>
  <c r="U439" i="1"/>
  <c r="U440" i="1"/>
  <c r="U441" i="1"/>
  <c r="U442" i="1"/>
  <c r="U443" i="1"/>
  <c r="U444" i="1"/>
  <c r="U445" i="1"/>
  <c r="U446" i="1"/>
  <c r="U447" i="1"/>
  <c r="U448" i="1"/>
  <c r="U449" i="1"/>
  <c r="U450" i="1"/>
  <c r="U451" i="1"/>
  <c r="U452" i="1"/>
  <c r="U453" i="1"/>
  <c r="U454" i="1"/>
  <c r="U455" i="1"/>
  <c r="U456" i="1"/>
  <c r="U457" i="1"/>
  <c r="U458" i="1"/>
  <c r="U459" i="1"/>
  <c r="U460" i="1"/>
  <c r="U461" i="1"/>
  <c r="U462" i="1"/>
  <c r="U463" i="1"/>
  <c r="U464" i="1"/>
  <c r="U465" i="1"/>
  <c r="U466" i="1"/>
  <c r="U467" i="1"/>
  <c r="U468" i="1"/>
  <c r="U469" i="1"/>
  <c r="U470" i="1"/>
  <c r="U471" i="1"/>
  <c r="U472" i="1"/>
  <c r="U473" i="1"/>
  <c r="U474" i="1"/>
  <c r="U475" i="1"/>
  <c r="U476" i="1"/>
  <c r="U477" i="1"/>
  <c r="U478" i="1"/>
  <c r="U479" i="1"/>
  <c r="U480" i="1"/>
  <c r="U481" i="1"/>
  <c r="U482" i="1"/>
  <c r="U483" i="1"/>
  <c r="U484" i="1"/>
  <c r="U485" i="1"/>
  <c r="U486" i="1"/>
  <c r="U487" i="1"/>
  <c r="U488" i="1"/>
  <c r="U489" i="1"/>
  <c r="U490" i="1"/>
  <c r="U491" i="1"/>
  <c r="U492" i="1"/>
  <c r="U493" i="1"/>
  <c r="U494" i="1"/>
  <c r="U495" i="1"/>
  <c r="U496" i="1"/>
  <c r="U497" i="1"/>
  <c r="U498" i="1"/>
  <c r="U499" i="1"/>
  <c r="U500" i="1"/>
  <c r="U501" i="1"/>
  <c r="U502" i="1"/>
  <c r="U503" i="1"/>
  <c r="U504" i="1"/>
  <c r="U505" i="1"/>
  <c r="U506" i="1"/>
  <c r="U507" i="1"/>
  <c r="U508" i="1"/>
  <c r="U509" i="1"/>
  <c r="U510" i="1"/>
  <c r="U511" i="1"/>
  <c r="U512" i="1"/>
  <c r="U513" i="1"/>
  <c r="U514" i="1"/>
  <c r="U515" i="1"/>
  <c r="U516" i="1"/>
  <c r="U517" i="1"/>
  <c r="U518" i="1"/>
  <c r="U519" i="1"/>
  <c r="U520" i="1"/>
  <c r="U521" i="1"/>
  <c r="U522" i="1"/>
  <c r="U523" i="1"/>
  <c r="U524" i="1"/>
  <c r="U525" i="1"/>
  <c r="U526" i="1"/>
  <c r="U527" i="1"/>
  <c r="U528" i="1"/>
  <c r="U529" i="1"/>
  <c r="U530" i="1"/>
  <c r="U531" i="1"/>
  <c r="U532" i="1"/>
  <c r="U533" i="1"/>
  <c r="U534" i="1"/>
  <c r="U535" i="1"/>
  <c r="U536" i="1"/>
  <c r="U537" i="1"/>
  <c r="U538" i="1"/>
  <c r="U539" i="1"/>
  <c r="U540" i="1"/>
  <c r="U541" i="1"/>
  <c r="U542" i="1"/>
  <c r="U543" i="1"/>
  <c r="U544" i="1"/>
  <c r="U545" i="1"/>
  <c r="U546" i="1"/>
  <c r="U547" i="1"/>
  <c r="U548" i="1"/>
  <c r="U549" i="1"/>
  <c r="U550" i="1"/>
  <c r="U551" i="1"/>
  <c r="U552" i="1"/>
  <c r="U553" i="1"/>
  <c r="U554" i="1"/>
  <c r="U555" i="1"/>
  <c r="U556" i="1"/>
  <c r="U557" i="1"/>
  <c r="U558" i="1"/>
  <c r="U559" i="1"/>
  <c r="U560" i="1"/>
  <c r="U561" i="1"/>
  <c r="U562" i="1"/>
  <c r="U563" i="1"/>
  <c r="U564" i="1"/>
  <c r="U565" i="1"/>
  <c r="U566" i="1"/>
  <c r="U567" i="1"/>
  <c r="U568" i="1"/>
  <c r="U569" i="1"/>
  <c r="U570" i="1"/>
  <c r="U571" i="1"/>
  <c r="U572" i="1"/>
  <c r="U573" i="1"/>
  <c r="U574" i="1"/>
  <c r="U575" i="1"/>
  <c r="U576" i="1"/>
  <c r="U577" i="1"/>
  <c r="U578" i="1"/>
  <c r="U579" i="1"/>
  <c r="U580" i="1"/>
  <c r="U581" i="1"/>
  <c r="U582" i="1"/>
  <c r="U583" i="1"/>
  <c r="U584" i="1"/>
  <c r="U585" i="1"/>
  <c r="U586" i="1"/>
  <c r="U587" i="1"/>
  <c r="U588" i="1"/>
  <c r="U589" i="1"/>
  <c r="U590" i="1"/>
  <c r="U591" i="1"/>
  <c r="U592" i="1"/>
  <c r="U593" i="1"/>
  <c r="U594" i="1"/>
  <c r="U595" i="1"/>
  <c r="U596" i="1"/>
  <c r="U597" i="1"/>
  <c r="U598" i="1"/>
  <c r="U599" i="1"/>
  <c r="U600" i="1"/>
  <c r="U601" i="1"/>
  <c r="U602" i="1"/>
  <c r="U603" i="1"/>
  <c r="U604" i="1"/>
  <c r="U605" i="1"/>
  <c r="U606" i="1"/>
  <c r="U607" i="1"/>
  <c r="U608" i="1"/>
  <c r="U609" i="1"/>
  <c r="U610" i="1"/>
  <c r="U611" i="1"/>
  <c r="U612" i="1"/>
  <c r="U613" i="1"/>
  <c r="U614" i="1"/>
  <c r="U615" i="1"/>
  <c r="U616" i="1"/>
  <c r="U617" i="1"/>
  <c r="U618" i="1"/>
  <c r="U619" i="1"/>
  <c r="U620" i="1"/>
  <c r="U621" i="1"/>
  <c r="U622" i="1"/>
  <c r="U623" i="1"/>
  <c r="U624" i="1"/>
  <c r="U625" i="1"/>
  <c r="U626" i="1"/>
  <c r="U627" i="1"/>
  <c r="U628" i="1"/>
  <c r="U629" i="1"/>
  <c r="U630" i="1"/>
  <c r="U631" i="1"/>
  <c r="U632" i="1"/>
  <c r="U633" i="1"/>
  <c r="U634" i="1"/>
  <c r="U635" i="1"/>
  <c r="U636" i="1"/>
  <c r="U637" i="1"/>
  <c r="U638" i="1"/>
  <c r="U639" i="1"/>
  <c r="U640" i="1"/>
  <c r="U641" i="1"/>
  <c r="U642" i="1"/>
  <c r="U643" i="1"/>
  <c r="U644" i="1"/>
  <c r="U645" i="1"/>
  <c r="U646" i="1"/>
  <c r="U647" i="1"/>
  <c r="U648" i="1"/>
  <c r="U649" i="1"/>
  <c r="U650" i="1"/>
  <c r="U651" i="1"/>
  <c r="U652" i="1"/>
  <c r="U653" i="1"/>
  <c r="U654" i="1"/>
  <c r="U655" i="1"/>
  <c r="U656" i="1"/>
  <c r="U657" i="1"/>
  <c r="U658" i="1"/>
  <c r="U659" i="1"/>
  <c r="U660" i="1"/>
  <c r="U661" i="1"/>
  <c r="U662" i="1"/>
  <c r="U663" i="1"/>
  <c r="U664" i="1"/>
  <c r="U665" i="1"/>
  <c r="U666" i="1"/>
  <c r="U667" i="1"/>
  <c r="U668" i="1"/>
  <c r="U669" i="1"/>
  <c r="U670" i="1"/>
  <c r="U671" i="1"/>
  <c r="U672" i="1"/>
  <c r="U673" i="1"/>
  <c r="U674" i="1"/>
  <c r="U675" i="1"/>
  <c r="U676" i="1"/>
  <c r="U677" i="1"/>
  <c r="U678" i="1"/>
  <c r="U679" i="1"/>
  <c r="U680" i="1"/>
  <c r="U681" i="1"/>
  <c r="U682" i="1"/>
  <c r="U683" i="1"/>
  <c r="U684" i="1"/>
  <c r="U685" i="1"/>
  <c r="U686" i="1"/>
  <c r="U687" i="1"/>
  <c r="U688" i="1"/>
  <c r="U689" i="1"/>
  <c r="U690" i="1"/>
  <c r="U691" i="1"/>
  <c r="U692" i="1"/>
  <c r="U693" i="1"/>
  <c r="U694" i="1"/>
  <c r="U695" i="1"/>
  <c r="U696" i="1"/>
  <c r="U697" i="1"/>
  <c r="U698" i="1"/>
  <c r="U699" i="1"/>
  <c r="U700" i="1"/>
  <c r="U701" i="1"/>
  <c r="U702" i="1"/>
  <c r="U703" i="1"/>
  <c r="U704" i="1"/>
  <c r="U705" i="1"/>
  <c r="U706" i="1"/>
  <c r="U707" i="1"/>
  <c r="U708" i="1"/>
  <c r="U709" i="1"/>
  <c r="U710" i="1"/>
  <c r="U711" i="1"/>
  <c r="U712" i="1"/>
  <c r="U713" i="1"/>
  <c r="U714" i="1"/>
  <c r="U715" i="1"/>
  <c r="U716" i="1"/>
  <c r="U717" i="1"/>
  <c r="U718" i="1"/>
  <c r="U719" i="1"/>
  <c r="U720" i="1"/>
  <c r="U721" i="1"/>
  <c r="U722" i="1"/>
  <c r="U723" i="1"/>
  <c r="U724" i="1"/>
  <c r="U725" i="1"/>
  <c r="U726" i="1"/>
  <c r="U727" i="1"/>
  <c r="U728" i="1"/>
  <c r="U729" i="1"/>
  <c r="U730" i="1"/>
  <c r="U731" i="1"/>
  <c r="U732" i="1"/>
  <c r="U733" i="1"/>
  <c r="U734" i="1"/>
  <c r="U735" i="1"/>
  <c r="U736" i="1"/>
  <c r="U737" i="1"/>
  <c r="U738" i="1"/>
  <c r="U739" i="1"/>
  <c r="U740" i="1"/>
  <c r="U741" i="1"/>
  <c r="U742" i="1"/>
  <c r="U743" i="1"/>
  <c r="U744" i="1"/>
  <c r="U745" i="1"/>
  <c r="U746" i="1"/>
  <c r="U747" i="1"/>
  <c r="U748" i="1"/>
  <c r="U749" i="1"/>
  <c r="U750" i="1"/>
  <c r="U751" i="1"/>
  <c r="U752" i="1"/>
  <c r="U753" i="1"/>
  <c r="U754" i="1"/>
  <c r="U755" i="1"/>
  <c r="U756" i="1"/>
  <c r="U757" i="1"/>
  <c r="U758" i="1"/>
  <c r="U759" i="1"/>
  <c r="U760" i="1"/>
  <c r="U761" i="1"/>
  <c r="U762" i="1"/>
  <c r="U763" i="1"/>
  <c r="U764" i="1"/>
  <c r="U765" i="1"/>
  <c r="U766" i="1"/>
  <c r="U767" i="1"/>
  <c r="U768" i="1"/>
  <c r="U769" i="1"/>
  <c r="U770" i="1"/>
  <c r="U771" i="1"/>
  <c r="U772" i="1"/>
  <c r="U773" i="1"/>
  <c r="U774" i="1"/>
  <c r="U775" i="1"/>
  <c r="U776" i="1"/>
  <c r="U777" i="1"/>
  <c r="U778" i="1"/>
  <c r="U779" i="1"/>
  <c r="U780" i="1"/>
  <c r="U781" i="1"/>
  <c r="U782" i="1"/>
  <c r="U783" i="1"/>
  <c r="U784" i="1"/>
  <c r="U785" i="1"/>
  <c r="U786" i="1"/>
  <c r="U787" i="1"/>
  <c r="U788" i="1"/>
  <c r="U789" i="1"/>
  <c r="U790" i="1"/>
  <c r="U791" i="1"/>
  <c r="U792" i="1"/>
  <c r="U793" i="1"/>
  <c r="U794" i="1"/>
  <c r="U795" i="1"/>
  <c r="U796" i="1"/>
  <c r="U797" i="1"/>
  <c r="U798" i="1"/>
  <c r="U799" i="1"/>
  <c r="U800" i="1"/>
  <c r="U801" i="1"/>
  <c r="U802" i="1"/>
  <c r="U803" i="1"/>
  <c r="U804" i="1"/>
  <c r="U805" i="1"/>
  <c r="U806" i="1"/>
  <c r="U807" i="1"/>
  <c r="U808" i="1"/>
  <c r="U809" i="1"/>
  <c r="U810" i="1"/>
  <c r="U811" i="1"/>
  <c r="U812" i="1"/>
  <c r="U813" i="1"/>
  <c r="U814" i="1"/>
  <c r="U815" i="1"/>
  <c r="U816" i="1"/>
  <c r="U817" i="1"/>
  <c r="U818" i="1"/>
  <c r="U819" i="1"/>
  <c r="U820" i="1"/>
  <c r="U821" i="1"/>
  <c r="U822" i="1"/>
  <c r="U823" i="1"/>
  <c r="U824" i="1"/>
  <c r="U825" i="1"/>
  <c r="U826" i="1"/>
  <c r="U827" i="1"/>
  <c r="U828" i="1"/>
  <c r="U829" i="1"/>
  <c r="U830" i="1"/>
  <c r="U831" i="1"/>
  <c r="U832" i="1"/>
  <c r="U833" i="1"/>
  <c r="U834" i="1"/>
  <c r="U835" i="1"/>
  <c r="U836" i="1"/>
  <c r="U837" i="1"/>
  <c r="U838" i="1"/>
  <c r="U839" i="1"/>
  <c r="U840" i="1"/>
  <c r="U841" i="1"/>
  <c r="U842" i="1"/>
  <c r="U843" i="1"/>
  <c r="U844" i="1"/>
  <c r="U845" i="1"/>
  <c r="U846" i="1"/>
  <c r="U847" i="1"/>
  <c r="U848" i="1"/>
  <c r="U849" i="1"/>
  <c r="U850" i="1"/>
  <c r="U851" i="1"/>
  <c r="U852" i="1"/>
  <c r="U853" i="1"/>
  <c r="U854" i="1"/>
  <c r="U855" i="1"/>
  <c r="U856" i="1"/>
  <c r="U857" i="1"/>
  <c r="U858" i="1"/>
  <c r="U859" i="1"/>
  <c r="U860" i="1"/>
  <c r="U861" i="1"/>
  <c r="U862" i="1"/>
  <c r="U863" i="1"/>
  <c r="U864" i="1"/>
  <c r="U865" i="1"/>
  <c r="U866" i="1"/>
  <c r="U867" i="1"/>
  <c r="U868" i="1"/>
  <c r="U869" i="1"/>
  <c r="U870" i="1"/>
  <c r="U871" i="1"/>
  <c r="U872" i="1"/>
  <c r="U873" i="1"/>
  <c r="U874" i="1"/>
  <c r="U875" i="1"/>
  <c r="U876" i="1"/>
  <c r="U877" i="1"/>
  <c r="U878" i="1"/>
  <c r="U879" i="1"/>
  <c r="U880" i="1"/>
  <c r="U881" i="1"/>
  <c r="U882" i="1"/>
  <c r="U883" i="1"/>
  <c r="U884" i="1"/>
  <c r="U885" i="1"/>
  <c r="U886" i="1"/>
  <c r="U887" i="1"/>
  <c r="U888" i="1"/>
  <c r="U889" i="1"/>
  <c r="U890" i="1"/>
  <c r="U891" i="1"/>
  <c r="U892" i="1"/>
  <c r="U893" i="1"/>
  <c r="U894" i="1"/>
  <c r="U895" i="1"/>
  <c r="U896" i="1"/>
  <c r="U897" i="1"/>
  <c r="U898" i="1"/>
  <c r="U899" i="1"/>
  <c r="U900" i="1"/>
  <c r="U901" i="1"/>
  <c r="U902" i="1"/>
  <c r="U903" i="1"/>
  <c r="U904" i="1"/>
  <c r="U905" i="1"/>
  <c r="U906" i="1"/>
  <c r="U907" i="1"/>
  <c r="U908" i="1"/>
  <c r="U909" i="1"/>
  <c r="U910" i="1"/>
  <c r="U911" i="1"/>
  <c r="U912" i="1"/>
  <c r="U913" i="1"/>
  <c r="U914" i="1"/>
  <c r="U915" i="1"/>
  <c r="U916" i="1"/>
  <c r="U917" i="1"/>
  <c r="U918" i="1"/>
  <c r="U919" i="1"/>
  <c r="U920" i="1"/>
  <c r="U921" i="1"/>
  <c r="U922" i="1"/>
  <c r="U923" i="1"/>
  <c r="U924" i="1"/>
  <c r="U925" i="1"/>
  <c r="U926" i="1"/>
  <c r="U927" i="1"/>
  <c r="U928" i="1"/>
  <c r="U929" i="1"/>
  <c r="U930" i="1"/>
  <c r="U931" i="1"/>
  <c r="U932" i="1"/>
  <c r="U933" i="1"/>
  <c r="U934" i="1"/>
  <c r="U935" i="1"/>
  <c r="U936" i="1"/>
  <c r="U937" i="1"/>
  <c r="U938" i="1"/>
  <c r="U939" i="1"/>
  <c r="U940" i="1"/>
  <c r="U941" i="1"/>
  <c r="U942" i="1"/>
  <c r="U943" i="1"/>
  <c r="U944" i="1"/>
  <c r="U945" i="1"/>
  <c r="U946" i="1"/>
  <c r="U947" i="1"/>
  <c r="U948" i="1"/>
  <c r="U949" i="1"/>
  <c r="U950" i="1"/>
  <c r="U951" i="1"/>
  <c r="U952" i="1"/>
  <c r="U953" i="1"/>
  <c r="U954" i="1"/>
  <c r="U955" i="1"/>
  <c r="U956" i="1"/>
  <c r="U957" i="1"/>
  <c r="U958" i="1"/>
  <c r="U959" i="1"/>
  <c r="U960" i="1"/>
  <c r="U961" i="1"/>
  <c r="U962" i="1"/>
  <c r="U963" i="1"/>
  <c r="U964" i="1"/>
  <c r="U965" i="1"/>
  <c r="U966" i="1"/>
  <c r="U967" i="1"/>
  <c r="U968" i="1"/>
  <c r="U969" i="1"/>
  <c r="U970" i="1"/>
  <c r="U971" i="1"/>
  <c r="U972" i="1"/>
  <c r="U973" i="1"/>
  <c r="U974" i="1"/>
  <c r="U975" i="1"/>
  <c r="U976" i="1"/>
  <c r="U977" i="1"/>
  <c r="U978" i="1"/>
  <c r="U979" i="1"/>
  <c r="U980" i="1"/>
  <c r="U981" i="1"/>
  <c r="U982" i="1"/>
  <c r="U983" i="1"/>
  <c r="U984" i="1"/>
  <c r="U985" i="1"/>
  <c r="U986" i="1"/>
  <c r="U987" i="1"/>
  <c r="U988" i="1"/>
  <c r="U989" i="1"/>
  <c r="U990" i="1"/>
  <c r="U991" i="1"/>
  <c r="U992" i="1"/>
  <c r="U993" i="1"/>
  <c r="U994" i="1"/>
  <c r="U995" i="1"/>
  <c r="U996" i="1"/>
  <c r="U997" i="1"/>
  <c r="U998" i="1"/>
  <c r="U999" i="1"/>
  <c r="U1000" i="1"/>
  <c r="U1001" i="1"/>
  <c r="U1002" i="1"/>
  <c r="U1003" i="1"/>
  <c r="U1004" i="1"/>
  <c r="U1005" i="1"/>
  <c r="U1006" i="1"/>
  <c r="U1007" i="1"/>
  <c r="U1008" i="1"/>
  <c r="U1009" i="1"/>
  <c r="U1010" i="1"/>
  <c r="U1011" i="1"/>
  <c r="U1012" i="1"/>
  <c r="U1013" i="1"/>
  <c r="U1014" i="1"/>
  <c r="U1015" i="1"/>
  <c r="U1016" i="1"/>
  <c r="U1017" i="1"/>
  <c r="U1018" i="1"/>
  <c r="U1019" i="1"/>
  <c r="U1020" i="1"/>
  <c r="U1021" i="1"/>
  <c r="U1022" i="1"/>
  <c r="U1023" i="1"/>
  <c r="U1024" i="1"/>
  <c r="U1025" i="1"/>
  <c r="U1026" i="1"/>
  <c r="U1027" i="1"/>
  <c r="U1028" i="1"/>
  <c r="U1029" i="1"/>
  <c r="U1030" i="1"/>
  <c r="U1031" i="1"/>
  <c r="U1032" i="1"/>
  <c r="U1033" i="1"/>
  <c r="U1034" i="1"/>
  <c r="U1035" i="1"/>
  <c r="U1036" i="1"/>
  <c r="U1037" i="1"/>
  <c r="U1038" i="1"/>
  <c r="U1039" i="1"/>
  <c r="U1040" i="1"/>
  <c r="U1041" i="1"/>
  <c r="U1042" i="1"/>
  <c r="U1043" i="1"/>
  <c r="U1044" i="1"/>
  <c r="U1045" i="1"/>
  <c r="U1046" i="1"/>
  <c r="U1047" i="1"/>
  <c r="U1048" i="1"/>
  <c r="U1049" i="1"/>
  <c r="U1050" i="1"/>
  <c r="U1051" i="1"/>
  <c r="U1052" i="1"/>
  <c r="U1053" i="1"/>
  <c r="U1054" i="1"/>
  <c r="U1055" i="1"/>
  <c r="U1056" i="1"/>
  <c r="U1057" i="1"/>
  <c r="U1058" i="1"/>
  <c r="U1059" i="1"/>
  <c r="U1060" i="1"/>
  <c r="U1061" i="1"/>
  <c r="U1062" i="1"/>
  <c r="U1063" i="1"/>
  <c r="U1064" i="1"/>
  <c r="U1065" i="1"/>
  <c r="U1066" i="1"/>
  <c r="U1067" i="1"/>
  <c r="U1068" i="1"/>
  <c r="U1069" i="1"/>
  <c r="U1070" i="1"/>
  <c r="U1071" i="1"/>
  <c r="U1072" i="1"/>
  <c r="U1073" i="1"/>
  <c r="U1074" i="1"/>
  <c r="U1075" i="1"/>
  <c r="U1076" i="1"/>
  <c r="U1077" i="1"/>
  <c r="U1078" i="1"/>
  <c r="U1079" i="1"/>
  <c r="U1080" i="1"/>
  <c r="U1081" i="1"/>
  <c r="U1082" i="1"/>
  <c r="U1083" i="1"/>
  <c r="U1084" i="1"/>
  <c r="U1085" i="1"/>
  <c r="U1086" i="1"/>
  <c r="U1087" i="1"/>
  <c r="U1088" i="1"/>
  <c r="U1089" i="1"/>
  <c r="U1090" i="1"/>
  <c r="U1091" i="1"/>
  <c r="U1092" i="1"/>
  <c r="U1093" i="1"/>
  <c r="U1094" i="1"/>
  <c r="U1095" i="1"/>
  <c r="U1096" i="1"/>
  <c r="U1097" i="1"/>
  <c r="U1098" i="1"/>
  <c r="U1099" i="1"/>
  <c r="U1100" i="1"/>
  <c r="U1101" i="1"/>
  <c r="U1102" i="1"/>
  <c r="U1103" i="1"/>
  <c r="U1104" i="1"/>
  <c r="U1105" i="1"/>
  <c r="U1106" i="1"/>
  <c r="U1107" i="1"/>
  <c r="U1108" i="1"/>
  <c r="U1109" i="1"/>
  <c r="U1110" i="1"/>
  <c r="U1111" i="1"/>
  <c r="U1112" i="1"/>
  <c r="U1113" i="1"/>
  <c r="U1114" i="1"/>
  <c r="U1115" i="1"/>
  <c r="U1116" i="1"/>
  <c r="U1117" i="1"/>
  <c r="U1118" i="1"/>
  <c r="U1119" i="1"/>
  <c r="U1120" i="1"/>
  <c r="U1121" i="1"/>
  <c r="U1122" i="1"/>
  <c r="U1123" i="1"/>
  <c r="U1124" i="1"/>
  <c r="U1125" i="1"/>
  <c r="U1126" i="1"/>
  <c r="U1127" i="1"/>
  <c r="U1128" i="1"/>
  <c r="U1129" i="1"/>
  <c r="U1130" i="1"/>
  <c r="U1131" i="1"/>
  <c r="U1132" i="1"/>
  <c r="U1133" i="1"/>
  <c r="U1134" i="1"/>
  <c r="U1135" i="1"/>
  <c r="U1136" i="1"/>
  <c r="U1137" i="1"/>
  <c r="U1138" i="1"/>
  <c r="U1139" i="1"/>
  <c r="U1140" i="1"/>
  <c r="U1141" i="1"/>
  <c r="U1142" i="1"/>
  <c r="U1143" i="1"/>
  <c r="U1144" i="1"/>
  <c r="U1145" i="1"/>
  <c r="U1146" i="1"/>
  <c r="U1147" i="1"/>
  <c r="U1148" i="1"/>
  <c r="U1149" i="1"/>
  <c r="U1150" i="1"/>
  <c r="U1151" i="1"/>
  <c r="U1152" i="1"/>
  <c r="U1153" i="1"/>
  <c r="U1154" i="1"/>
  <c r="U1155" i="1"/>
  <c r="U1156" i="1"/>
  <c r="U1157" i="1"/>
  <c r="U1158" i="1"/>
  <c r="U1159" i="1"/>
  <c r="U1160" i="1"/>
  <c r="U1161" i="1"/>
  <c r="U1162" i="1"/>
  <c r="U1163" i="1"/>
  <c r="U1164" i="1"/>
  <c r="U1165" i="1"/>
  <c r="U1166" i="1"/>
  <c r="U1167" i="1"/>
  <c r="U1168" i="1"/>
  <c r="U1169" i="1"/>
  <c r="U1170" i="1"/>
  <c r="U1171" i="1"/>
  <c r="U1172" i="1"/>
  <c r="U1173" i="1"/>
  <c r="U1174" i="1"/>
  <c r="U1175" i="1"/>
  <c r="U1176" i="1"/>
  <c r="U1177" i="1"/>
  <c r="U1178" i="1"/>
  <c r="U1179" i="1"/>
  <c r="U1180" i="1"/>
  <c r="U1181" i="1"/>
  <c r="U1182" i="1"/>
  <c r="U1183" i="1"/>
  <c r="U1184" i="1"/>
  <c r="U1185" i="1"/>
  <c r="U1186" i="1"/>
  <c r="U1187" i="1"/>
  <c r="U1188" i="1"/>
  <c r="U1189" i="1"/>
  <c r="U1190" i="1"/>
  <c r="U1191" i="1"/>
  <c r="U1192" i="1"/>
  <c r="U1193" i="1"/>
  <c r="U1194" i="1"/>
  <c r="U1195" i="1"/>
  <c r="U1196" i="1"/>
  <c r="U1197" i="1"/>
  <c r="U1198" i="1"/>
  <c r="U1199" i="1"/>
  <c r="U1200" i="1"/>
  <c r="U1201" i="1"/>
  <c r="U1202" i="1"/>
  <c r="U1203" i="1"/>
  <c r="U1204" i="1"/>
  <c r="U1205" i="1"/>
  <c r="U1206" i="1"/>
  <c r="U1207" i="1"/>
  <c r="U1208" i="1"/>
  <c r="U1209" i="1"/>
  <c r="U1210" i="1"/>
  <c r="U1211" i="1"/>
  <c r="U1212" i="1"/>
  <c r="U1213" i="1"/>
  <c r="U1214" i="1"/>
  <c r="U1215" i="1"/>
  <c r="U1216" i="1"/>
  <c r="U1217" i="1"/>
  <c r="U1218" i="1"/>
  <c r="U1219" i="1"/>
  <c r="U1220" i="1"/>
  <c r="U1221" i="1"/>
  <c r="U1222" i="1"/>
  <c r="U1223" i="1"/>
  <c r="U1224" i="1"/>
  <c r="U1225" i="1"/>
  <c r="U1226" i="1"/>
  <c r="U1227" i="1"/>
  <c r="U1228" i="1"/>
  <c r="U1229" i="1"/>
  <c r="U1230" i="1"/>
  <c r="U1231" i="1"/>
  <c r="U1232" i="1"/>
  <c r="U1233" i="1"/>
  <c r="U1234" i="1"/>
  <c r="U1235" i="1"/>
  <c r="U1236" i="1"/>
  <c r="U1237" i="1"/>
  <c r="U1238" i="1"/>
  <c r="U1239" i="1"/>
  <c r="U1240" i="1"/>
  <c r="U1241" i="1"/>
  <c r="U1242" i="1"/>
  <c r="U1243" i="1"/>
  <c r="U1244" i="1"/>
  <c r="U1245" i="1"/>
  <c r="U1246" i="1"/>
  <c r="U1247" i="1"/>
  <c r="U1248" i="1"/>
  <c r="U1249" i="1"/>
  <c r="U1250" i="1"/>
  <c r="U1251" i="1"/>
  <c r="U1252" i="1"/>
  <c r="U1253" i="1"/>
  <c r="U1254" i="1"/>
  <c r="U1255" i="1"/>
  <c r="U1256" i="1"/>
  <c r="U1257" i="1"/>
  <c r="U1258" i="1"/>
  <c r="U1259" i="1"/>
  <c r="U1260" i="1"/>
  <c r="U1261" i="1"/>
  <c r="U1262" i="1"/>
  <c r="U1263" i="1"/>
  <c r="U1264" i="1"/>
  <c r="U1265" i="1"/>
  <c r="U1266" i="1"/>
  <c r="U1267" i="1"/>
  <c r="U1268" i="1"/>
  <c r="U1269" i="1"/>
  <c r="U1270" i="1"/>
  <c r="U1271" i="1"/>
  <c r="U1272" i="1"/>
  <c r="U1273" i="1"/>
  <c r="U1274" i="1"/>
  <c r="U1275" i="1"/>
  <c r="U1276" i="1"/>
  <c r="U1277" i="1"/>
  <c r="U1278" i="1"/>
  <c r="U1279" i="1"/>
  <c r="U1280" i="1"/>
  <c r="U1281" i="1"/>
  <c r="U1282" i="1"/>
  <c r="U1283" i="1"/>
  <c r="U1284" i="1"/>
  <c r="U1285" i="1"/>
  <c r="U1286" i="1"/>
  <c r="U1287" i="1"/>
  <c r="U1288" i="1"/>
  <c r="U1289" i="1"/>
  <c r="U1290" i="1"/>
  <c r="U1291" i="1"/>
  <c r="U1292" i="1"/>
  <c r="U1293" i="1"/>
  <c r="U1294" i="1"/>
  <c r="U1295" i="1"/>
  <c r="U1296" i="1"/>
  <c r="U1297" i="1"/>
  <c r="U1298" i="1"/>
  <c r="U1299" i="1"/>
  <c r="U1300" i="1"/>
  <c r="U1301" i="1"/>
  <c r="U1302" i="1"/>
  <c r="U1303" i="1"/>
  <c r="U1304" i="1"/>
  <c r="U1305" i="1"/>
  <c r="U1306" i="1"/>
  <c r="U1307" i="1"/>
  <c r="U1308" i="1"/>
  <c r="U1309" i="1"/>
  <c r="U1310" i="1"/>
  <c r="U1311" i="1"/>
  <c r="U1312" i="1"/>
  <c r="U1313" i="1"/>
  <c r="U1314" i="1"/>
  <c r="U1315" i="1"/>
  <c r="U1316" i="1"/>
  <c r="U1317" i="1"/>
  <c r="U1318" i="1"/>
  <c r="U1319" i="1"/>
  <c r="U1320" i="1"/>
  <c r="U1321" i="1"/>
  <c r="U1322" i="1"/>
  <c r="U1323" i="1"/>
  <c r="U1324" i="1"/>
  <c r="U1325" i="1"/>
  <c r="U1326" i="1"/>
  <c r="U1327" i="1"/>
  <c r="U1328" i="1"/>
  <c r="U1329" i="1"/>
  <c r="U1330" i="1"/>
  <c r="U1331" i="1"/>
  <c r="U1332" i="1"/>
  <c r="U1333" i="1"/>
  <c r="U1334" i="1"/>
  <c r="U1335" i="1"/>
  <c r="U1336" i="1"/>
  <c r="U1337" i="1"/>
  <c r="U1338" i="1"/>
  <c r="U1339" i="1"/>
  <c r="U1340" i="1"/>
  <c r="U1341" i="1"/>
  <c r="U1342" i="1"/>
  <c r="U1343" i="1"/>
  <c r="U1344" i="1"/>
  <c r="U1345" i="1"/>
  <c r="U1346" i="1"/>
  <c r="U1347" i="1"/>
  <c r="U1348" i="1"/>
  <c r="U1349" i="1"/>
  <c r="U1350" i="1"/>
  <c r="U1351" i="1"/>
  <c r="U1352" i="1"/>
  <c r="U1353" i="1"/>
  <c r="U1354" i="1"/>
  <c r="U1355" i="1"/>
  <c r="U1356" i="1"/>
  <c r="U1357" i="1"/>
  <c r="U1358" i="1"/>
  <c r="U1359" i="1"/>
  <c r="U1360" i="1"/>
  <c r="U1361" i="1"/>
  <c r="U1362" i="1"/>
  <c r="U1363" i="1"/>
  <c r="U1364" i="1"/>
  <c r="U1365" i="1"/>
  <c r="U1366" i="1"/>
  <c r="U1367" i="1"/>
  <c r="U1368" i="1"/>
  <c r="U1369" i="1"/>
  <c r="U1370" i="1"/>
  <c r="U1371" i="1"/>
  <c r="U1372" i="1"/>
  <c r="U1373" i="1"/>
  <c r="U1374" i="1"/>
  <c r="U1375" i="1"/>
  <c r="U1376" i="1"/>
  <c r="U1377" i="1"/>
  <c r="U1378" i="1"/>
  <c r="U1379" i="1"/>
  <c r="U1380" i="1"/>
  <c r="U1381" i="1"/>
  <c r="U1382" i="1"/>
  <c r="U1383" i="1"/>
  <c r="U1384" i="1"/>
  <c r="U1385" i="1"/>
  <c r="U1386" i="1"/>
  <c r="U1387" i="1"/>
  <c r="U1388" i="1"/>
  <c r="U1389" i="1"/>
  <c r="U1390" i="1"/>
  <c r="U1391" i="1"/>
  <c r="U1392" i="1"/>
  <c r="U1393" i="1"/>
  <c r="U1394" i="1"/>
  <c r="U1395" i="1"/>
  <c r="U1396" i="1"/>
  <c r="U1397" i="1"/>
  <c r="U1398" i="1"/>
  <c r="U1399" i="1"/>
  <c r="U1400" i="1"/>
  <c r="U1401" i="1"/>
  <c r="U1402" i="1"/>
  <c r="U1403" i="1"/>
  <c r="U1404" i="1"/>
  <c r="U1405" i="1"/>
  <c r="U1406" i="1"/>
  <c r="U1407" i="1"/>
  <c r="U1408" i="1"/>
  <c r="U1409" i="1"/>
  <c r="U1410" i="1"/>
  <c r="U1411" i="1"/>
  <c r="U1412" i="1"/>
  <c r="U1413" i="1"/>
  <c r="U1414" i="1"/>
  <c r="U1415" i="1"/>
  <c r="U1416" i="1"/>
  <c r="U1417" i="1"/>
  <c r="U1418" i="1"/>
  <c r="U1419" i="1"/>
  <c r="U1420" i="1"/>
  <c r="U1421" i="1"/>
  <c r="U1422" i="1"/>
  <c r="U1423" i="1"/>
  <c r="U1424" i="1"/>
  <c r="U1425" i="1"/>
  <c r="U1426" i="1"/>
  <c r="U1427" i="1"/>
  <c r="U1428" i="1"/>
  <c r="U1429" i="1"/>
  <c r="U1430" i="1"/>
  <c r="U1431" i="1"/>
  <c r="U1432" i="1"/>
  <c r="U1433" i="1"/>
  <c r="U1434" i="1"/>
  <c r="U1435" i="1"/>
  <c r="U1436" i="1"/>
  <c r="U1437" i="1"/>
  <c r="U1438" i="1"/>
  <c r="U1439" i="1"/>
  <c r="U1440" i="1"/>
  <c r="U1441" i="1"/>
  <c r="U1442" i="1"/>
  <c r="U1443" i="1"/>
  <c r="U1444" i="1"/>
  <c r="U1445" i="1"/>
  <c r="U1446" i="1"/>
  <c r="U1447" i="1"/>
  <c r="U1448" i="1"/>
  <c r="U1449" i="1"/>
  <c r="U1450" i="1"/>
  <c r="U1451" i="1"/>
  <c r="U1452" i="1"/>
  <c r="U1453" i="1"/>
  <c r="U1454" i="1"/>
  <c r="U1455" i="1"/>
  <c r="U1456" i="1"/>
  <c r="U1457" i="1"/>
  <c r="U1458" i="1"/>
  <c r="U1459" i="1"/>
  <c r="U1460" i="1"/>
  <c r="U1461" i="1"/>
  <c r="U1462" i="1"/>
  <c r="U1463" i="1"/>
  <c r="U1464" i="1"/>
  <c r="U1465" i="1"/>
  <c r="U1466" i="1"/>
  <c r="U1467" i="1"/>
  <c r="U1468" i="1"/>
  <c r="U1469" i="1"/>
  <c r="U1470" i="1"/>
  <c r="U1471" i="1"/>
  <c r="U1472" i="1"/>
  <c r="U1473" i="1"/>
  <c r="U1474" i="1"/>
  <c r="U1475" i="1"/>
  <c r="U1476" i="1"/>
  <c r="U1477" i="1"/>
  <c r="U1478" i="1"/>
  <c r="U1479" i="1"/>
  <c r="U1480" i="1"/>
  <c r="U1481" i="1"/>
  <c r="U1482" i="1"/>
  <c r="U1483" i="1"/>
  <c r="U1484" i="1"/>
  <c r="U1485" i="1"/>
  <c r="U1486" i="1"/>
  <c r="U1487" i="1"/>
  <c r="U1488" i="1"/>
  <c r="U1489" i="1"/>
  <c r="U1490" i="1"/>
  <c r="U1491" i="1"/>
  <c r="U1492" i="1"/>
  <c r="U1493" i="1"/>
  <c r="U1494" i="1"/>
  <c r="U1495" i="1"/>
  <c r="U1496" i="1"/>
  <c r="U1497" i="1"/>
  <c r="U1498" i="1"/>
  <c r="U1499" i="1"/>
  <c r="U1500" i="1"/>
  <c r="U1501" i="1"/>
  <c r="U1502" i="1"/>
  <c r="U1503" i="1"/>
  <c r="U1504" i="1"/>
  <c r="U1505" i="1"/>
  <c r="U1506" i="1"/>
  <c r="U1507" i="1"/>
  <c r="U1508" i="1"/>
  <c r="U1509" i="1"/>
  <c r="U1510" i="1"/>
  <c r="U1511" i="1"/>
  <c r="U1512" i="1"/>
  <c r="U1513" i="1"/>
  <c r="U1514" i="1"/>
  <c r="U1515" i="1"/>
  <c r="U1516" i="1"/>
  <c r="U1517" i="1"/>
  <c r="U1518" i="1"/>
  <c r="U1519" i="1"/>
  <c r="U1520" i="1"/>
  <c r="U1521" i="1"/>
  <c r="U1522" i="1"/>
  <c r="U1523" i="1"/>
  <c r="U1524" i="1"/>
  <c r="U1525" i="1"/>
  <c r="U1526" i="1"/>
  <c r="U1527" i="1"/>
  <c r="U1528" i="1"/>
  <c r="U1529" i="1"/>
  <c r="U1530" i="1"/>
  <c r="U1531" i="1"/>
  <c r="U1532" i="1"/>
  <c r="U1533" i="1"/>
  <c r="U1534" i="1"/>
  <c r="U1535" i="1"/>
  <c r="U1536" i="1"/>
  <c r="U1537" i="1"/>
  <c r="U1538" i="1"/>
  <c r="U1539" i="1"/>
  <c r="U1540" i="1"/>
  <c r="U1541" i="1"/>
  <c r="U1542" i="1"/>
  <c r="U1543" i="1"/>
  <c r="U1544" i="1"/>
  <c r="U1545" i="1"/>
  <c r="U1546" i="1"/>
  <c r="U1547" i="1"/>
  <c r="U1548" i="1"/>
  <c r="U1549" i="1"/>
  <c r="U1550" i="1"/>
  <c r="U1551" i="1"/>
  <c r="U1552" i="1"/>
  <c r="U1553" i="1"/>
  <c r="U1554" i="1"/>
  <c r="U1555" i="1"/>
  <c r="U1556" i="1"/>
  <c r="U1557" i="1"/>
  <c r="U1558" i="1"/>
  <c r="U1559" i="1"/>
  <c r="U1560" i="1"/>
  <c r="U1561" i="1"/>
  <c r="U1562" i="1"/>
  <c r="U1563" i="1"/>
  <c r="U1564" i="1"/>
  <c r="U1565" i="1"/>
  <c r="U1566" i="1"/>
  <c r="U1567" i="1"/>
  <c r="U1568" i="1"/>
  <c r="U1569" i="1"/>
  <c r="U1570" i="1"/>
  <c r="U1571" i="1"/>
  <c r="U1572" i="1"/>
  <c r="U1573" i="1"/>
  <c r="U1574" i="1"/>
  <c r="U1575" i="1"/>
  <c r="U1576" i="1"/>
  <c r="U1577" i="1"/>
  <c r="U1578" i="1"/>
  <c r="U1579" i="1"/>
  <c r="U1580" i="1"/>
  <c r="U1581" i="1"/>
  <c r="U1582" i="1"/>
  <c r="U1583" i="1"/>
  <c r="U1584" i="1"/>
  <c r="U1585" i="1"/>
  <c r="U1586" i="1"/>
  <c r="U1587" i="1"/>
  <c r="U1588" i="1"/>
  <c r="U1589" i="1"/>
  <c r="U1590" i="1"/>
  <c r="U1591" i="1"/>
  <c r="U1592" i="1"/>
  <c r="U1593" i="1"/>
  <c r="U1594" i="1"/>
  <c r="U1595" i="1"/>
  <c r="U1596" i="1"/>
  <c r="U1597" i="1"/>
  <c r="U1598" i="1"/>
  <c r="U1599" i="1"/>
  <c r="U1600" i="1"/>
  <c r="U1601" i="1"/>
  <c r="U1602" i="1"/>
  <c r="U1603" i="1"/>
  <c r="U1604" i="1"/>
  <c r="U1605" i="1"/>
  <c r="U1606" i="1"/>
  <c r="U1607" i="1"/>
  <c r="U1608" i="1"/>
  <c r="U1609" i="1"/>
  <c r="U1610" i="1"/>
  <c r="U1611" i="1"/>
  <c r="U1612" i="1"/>
  <c r="U1613" i="1"/>
  <c r="U1614" i="1"/>
  <c r="U1615" i="1"/>
  <c r="U1616" i="1"/>
  <c r="U1617" i="1"/>
  <c r="U1618" i="1"/>
  <c r="U1619" i="1"/>
  <c r="U1620" i="1"/>
  <c r="U1621" i="1"/>
  <c r="U1622" i="1"/>
  <c r="U1623" i="1"/>
  <c r="U1624" i="1"/>
  <c r="U1625" i="1"/>
  <c r="U1626" i="1"/>
  <c r="U1627" i="1"/>
  <c r="U1628" i="1"/>
  <c r="U1629" i="1"/>
  <c r="U1630" i="1"/>
  <c r="U1631" i="1"/>
  <c r="U1632" i="1"/>
  <c r="U1633" i="1"/>
  <c r="U1634" i="1"/>
  <c r="U1635" i="1"/>
  <c r="U1636" i="1"/>
  <c r="U1637" i="1"/>
  <c r="U1638" i="1"/>
  <c r="U1639" i="1"/>
  <c r="U1640" i="1"/>
  <c r="U1641" i="1"/>
  <c r="U1642" i="1"/>
  <c r="U1643" i="1"/>
  <c r="U1644" i="1"/>
  <c r="U1645" i="1"/>
  <c r="U1646" i="1"/>
  <c r="U1647" i="1"/>
  <c r="U1648" i="1"/>
  <c r="U1649" i="1"/>
  <c r="U1650" i="1"/>
  <c r="U1651" i="1"/>
  <c r="U1652" i="1"/>
  <c r="U1653" i="1"/>
  <c r="U1654" i="1"/>
  <c r="U1655" i="1"/>
  <c r="U1656" i="1"/>
  <c r="U1657" i="1"/>
  <c r="U1658" i="1"/>
  <c r="U1659" i="1"/>
  <c r="U1660" i="1"/>
  <c r="U1661" i="1"/>
  <c r="U1662" i="1"/>
  <c r="U1663" i="1"/>
  <c r="U1664" i="1"/>
  <c r="U1665" i="1"/>
  <c r="U1666" i="1"/>
  <c r="U1667" i="1"/>
  <c r="U1668" i="1"/>
  <c r="U1669" i="1"/>
  <c r="U1670" i="1"/>
  <c r="U1671" i="1"/>
  <c r="U1672" i="1"/>
  <c r="U1673" i="1"/>
  <c r="U1674" i="1"/>
  <c r="U1675" i="1"/>
  <c r="U1676" i="1"/>
  <c r="U1677" i="1"/>
  <c r="U1678" i="1"/>
  <c r="U1679" i="1"/>
  <c r="U1680" i="1"/>
  <c r="U1681" i="1"/>
  <c r="U1682" i="1"/>
  <c r="U1683" i="1"/>
  <c r="U1684" i="1"/>
  <c r="U1685" i="1"/>
  <c r="U1686" i="1"/>
  <c r="U1687" i="1"/>
  <c r="U1688" i="1"/>
  <c r="U1689" i="1"/>
  <c r="U1690" i="1"/>
  <c r="U1691" i="1"/>
  <c r="U1692" i="1"/>
  <c r="U1693" i="1"/>
  <c r="U1694" i="1"/>
  <c r="U1695" i="1"/>
  <c r="U1696" i="1"/>
  <c r="U1697" i="1"/>
  <c r="U1698" i="1"/>
  <c r="U1699" i="1"/>
  <c r="U1700" i="1"/>
  <c r="U1701" i="1"/>
  <c r="U1702" i="1"/>
  <c r="U1703" i="1"/>
  <c r="U1704" i="1"/>
  <c r="U1705" i="1"/>
  <c r="U1706" i="1"/>
  <c r="U1707" i="1"/>
  <c r="U1708" i="1"/>
  <c r="U1709" i="1"/>
  <c r="U1710" i="1"/>
  <c r="U1711" i="1"/>
  <c r="U1712" i="1"/>
  <c r="U1713" i="1"/>
  <c r="U1714" i="1"/>
  <c r="U1715" i="1"/>
  <c r="U1716" i="1"/>
  <c r="U1717" i="1"/>
  <c r="U1718" i="1"/>
  <c r="U1719" i="1"/>
  <c r="U1720" i="1"/>
  <c r="U1721" i="1"/>
  <c r="U1722" i="1"/>
  <c r="U1723" i="1"/>
  <c r="U1724" i="1"/>
  <c r="U1725" i="1"/>
  <c r="U1726" i="1"/>
  <c r="U1727" i="1"/>
  <c r="U1728" i="1"/>
  <c r="U1729" i="1"/>
  <c r="U1730" i="1"/>
  <c r="U1731" i="1"/>
  <c r="U1732" i="1"/>
  <c r="U1733" i="1"/>
  <c r="U1734" i="1"/>
  <c r="U1735" i="1"/>
  <c r="U1736" i="1"/>
  <c r="U1737" i="1"/>
  <c r="U1738" i="1"/>
  <c r="U1739" i="1"/>
  <c r="U1740" i="1"/>
  <c r="U1741" i="1"/>
  <c r="U1742" i="1"/>
  <c r="U1743" i="1"/>
  <c r="U1744" i="1"/>
  <c r="U1745" i="1"/>
  <c r="U1746" i="1"/>
  <c r="U1747" i="1"/>
  <c r="U1748" i="1"/>
  <c r="U1749" i="1"/>
  <c r="U1750" i="1"/>
  <c r="U1751" i="1"/>
  <c r="U1752" i="1"/>
  <c r="U1753" i="1"/>
  <c r="U1754" i="1"/>
  <c r="U1755" i="1"/>
  <c r="U1756" i="1"/>
  <c r="U1757" i="1"/>
  <c r="U1758" i="1"/>
  <c r="U1759" i="1"/>
  <c r="U1760" i="1"/>
  <c r="U1761" i="1"/>
  <c r="U1762" i="1"/>
  <c r="U1763" i="1"/>
  <c r="U1764" i="1"/>
  <c r="U1765" i="1"/>
  <c r="U1766" i="1"/>
  <c r="U1767" i="1"/>
  <c r="U1768" i="1"/>
  <c r="U1769" i="1"/>
  <c r="U1770" i="1"/>
  <c r="U1771" i="1"/>
  <c r="U1772" i="1"/>
  <c r="U1773" i="1"/>
  <c r="U1774" i="1"/>
  <c r="U1775" i="1"/>
  <c r="U1776" i="1"/>
  <c r="U1777" i="1"/>
  <c r="U1778" i="1"/>
  <c r="U1779" i="1"/>
  <c r="U1780" i="1"/>
  <c r="U1781" i="1"/>
  <c r="U1782" i="1"/>
  <c r="U1783" i="1"/>
  <c r="U1784" i="1"/>
  <c r="U1785" i="1"/>
  <c r="U1786" i="1"/>
  <c r="U1787" i="1"/>
  <c r="U1788" i="1"/>
  <c r="U1789" i="1"/>
  <c r="U1790" i="1"/>
  <c r="U1791" i="1"/>
  <c r="U1792" i="1"/>
  <c r="U1793" i="1"/>
  <c r="U1794" i="1"/>
  <c r="U1795" i="1"/>
  <c r="U1796" i="1"/>
  <c r="U1797" i="1"/>
  <c r="U1798" i="1"/>
  <c r="U1799" i="1"/>
  <c r="U1800" i="1"/>
  <c r="U1801" i="1"/>
  <c r="U1802" i="1"/>
  <c r="U1803" i="1"/>
  <c r="U1804" i="1"/>
  <c r="U1805" i="1"/>
  <c r="U1806" i="1"/>
  <c r="U1807" i="1"/>
  <c r="U1808" i="1"/>
  <c r="U1809" i="1"/>
  <c r="U1810" i="1"/>
  <c r="U1811" i="1"/>
  <c r="U1812" i="1"/>
  <c r="U1813" i="1"/>
  <c r="U1814" i="1"/>
  <c r="U1815" i="1"/>
  <c r="U1816" i="1"/>
  <c r="U1817" i="1"/>
  <c r="U1818" i="1"/>
  <c r="U1819" i="1"/>
  <c r="U1820" i="1"/>
  <c r="U1821" i="1"/>
  <c r="U1822" i="1"/>
  <c r="U1823" i="1"/>
  <c r="U1824" i="1"/>
  <c r="U1825" i="1"/>
  <c r="U1826" i="1"/>
  <c r="U1827" i="1"/>
  <c r="U1828" i="1"/>
  <c r="U1829" i="1"/>
  <c r="U1830" i="1"/>
  <c r="U1831" i="1"/>
  <c r="U1832" i="1"/>
  <c r="U1833" i="1"/>
  <c r="U1834" i="1"/>
  <c r="U1835" i="1"/>
  <c r="U1836" i="1"/>
  <c r="U1837" i="1"/>
  <c r="U1838" i="1"/>
  <c r="U1839" i="1"/>
  <c r="U1840" i="1"/>
  <c r="U1841" i="1"/>
  <c r="U1842" i="1"/>
  <c r="U1843" i="1"/>
  <c r="U1844" i="1"/>
  <c r="U1845" i="1"/>
  <c r="U1846" i="1"/>
  <c r="U1847" i="1"/>
  <c r="U1848" i="1"/>
  <c r="U1849" i="1"/>
  <c r="U1850" i="1"/>
  <c r="U1851" i="1"/>
  <c r="U1852" i="1"/>
  <c r="U1853" i="1"/>
  <c r="U1854" i="1"/>
  <c r="U1855" i="1"/>
  <c r="U1856" i="1"/>
  <c r="U1857" i="1"/>
  <c r="U1858" i="1"/>
  <c r="U1859" i="1"/>
  <c r="U1860" i="1"/>
  <c r="U1861" i="1"/>
  <c r="U1862" i="1"/>
  <c r="U1863" i="1"/>
  <c r="U1864" i="1"/>
  <c r="U1865" i="1"/>
  <c r="U1866" i="1"/>
  <c r="U1867" i="1"/>
  <c r="U1868" i="1"/>
  <c r="U1869" i="1"/>
  <c r="U1870" i="1"/>
  <c r="U1871" i="1"/>
  <c r="U1872" i="1"/>
  <c r="U1873" i="1"/>
  <c r="U1874" i="1"/>
  <c r="U1875" i="1"/>
  <c r="U1876" i="1"/>
  <c r="U1877" i="1"/>
  <c r="U1878" i="1"/>
  <c r="U1879" i="1"/>
  <c r="U1880" i="1"/>
  <c r="U1881" i="1"/>
  <c r="U1882" i="1"/>
  <c r="U1883" i="1"/>
  <c r="U1884" i="1"/>
  <c r="U1885" i="1"/>
  <c r="U1886" i="1"/>
  <c r="U1887" i="1"/>
  <c r="U1888" i="1"/>
  <c r="U1889" i="1"/>
  <c r="U1890" i="1"/>
  <c r="U1891" i="1"/>
  <c r="U1892" i="1"/>
  <c r="U1893" i="1"/>
  <c r="U1894" i="1"/>
  <c r="U1895" i="1"/>
  <c r="U1896" i="1"/>
  <c r="U1897" i="1"/>
  <c r="U1898" i="1"/>
  <c r="U1899" i="1"/>
  <c r="U1900" i="1"/>
  <c r="U1901" i="1"/>
  <c r="U1902" i="1"/>
  <c r="U1903" i="1"/>
  <c r="U1904" i="1"/>
  <c r="U1905" i="1"/>
  <c r="U1906" i="1"/>
  <c r="U1907" i="1"/>
  <c r="U1908" i="1"/>
  <c r="U1909" i="1"/>
  <c r="U1910" i="1"/>
  <c r="U1911" i="1"/>
  <c r="U1912" i="1"/>
  <c r="U1913" i="1"/>
  <c r="U1914" i="1"/>
  <c r="U1915" i="1"/>
  <c r="U1916" i="1"/>
  <c r="U1917" i="1"/>
  <c r="U1918" i="1"/>
  <c r="U1919" i="1"/>
  <c r="U1920" i="1"/>
  <c r="U1921" i="1"/>
  <c r="U1922" i="1"/>
  <c r="U1923" i="1"/>
  <c r="U1924" i="1"/>
  <c r="U1925" i="1"/>
  <c r="U1926" i="1"/>
  <c r="U1927" i="1"/>
  <c r="U1928" i="1"/>
  <c r="U1929" i="1"/>
  <c r="U1930" i="1"/>
  <c r="U1931" i="1"/>
  <c r="U1932" i="1"/>
  <c r="U1933" i="1"/>
  <c r="U1934" i="1"/>
  <c r="U1935" i="1"/>
  <c r="U1936" i="1"/>
  <c r="U1937" i="1"/>
  <c r="U1938" i="1"/>
  <c r="U1939" i="1"/>
  <c r="U1940" i="1"/>
  <c r="U1941" i="1"/>
  <c r="U1942" i="1"/>
  <c r="U1943" i="1"/>
  <c r="U1944" i="1"/>
  <c r="U1945" i="1"/>
  <c r="U1946" i="1"/>
  <c r="U1947" i="1"/>
  <c r="U1948" i="1"/>
  <c r="U1949" i="1"/>
  <c r="U1950" i="1"/>
  <c r="U1951" i="1"/>
  <c r="U1952" i="1"/>
  <c r="U1953" i="1"/>
  <c r="U1954" i="1"/>
  <c r="U1955" i="1"/>
  <c r="U1956" i="1"/>
  <c r="U1957" i="1"/>
  <c r="U1958" i="1"/>
  <c r="U1959" i="1"/>
  <c r="U1960" i="1"/>
  <c r="U1961" i="1"/>
  <c r="U1962" i="1"/>
  <c r="U1963" i="1"/>
  <c r="U1964" i="1"/>
  <c r="U1965" i="1"/>
  <c r="U1966" i="1"/>
  <c r="U1967" i="1"/>
  <c r="U1968" i="1"/>
  <c r="U1969" i="1"/>
  <c r="U1970" i="1"/>
  <c r="U1971" i="1"/>
  <c r="U1972" i="1"/>
  <c r="U1973" i="1"/>
  <c r="U1974" i="1"/>
  <c r="U1975" i="1"/>
  <c r="U1976" i="1"/>
  <c r="U1977" i="1"/>
  <c r="U1978" i="1"/>
  <c r="U1979" i="1"/>
  <c r="U1980" i="1"/>
  <c r="U1981" i="1"/>
  <c r="U1982" i="1"/>
  <c r="U1983" i="1"/>
  <c r="U1984" i="1"/>
  <c r="U1985" i="1"/>
  <c r="U1986" i="1"/>
  <c r="U1987" i="1"/>
  <c r="U1988" i="1"/>
  <c r="U1989" i="1"/>
  <c r="U1990" i="1"/>
  <c r="U1991" i="1"/>
  <c r="U1992" i="1"/>
  <c r="U1993" i="1"/>
  <c r="U1994" i="1"/>
  <c r="U1995" i="1"/>
  <c r="U1996" i="1"/>
  <c r="U1997" i="1"/>
  <c r="U1998" i="1"/>
  <c r="U1999" i="1"/>
  <c r="U2000" i="1"/>
  <c r="U2001" i="1"/>
  <c r="U2002" i="1"/>
  <c r="U2003" i="1"/>
  <c r="U2004" i="1"/>
  <c r="U2005" i="1"/>
  <c r="U2006" i="1"/>
  <c r="U2007" i="1"/>
  <c r="U2008" i="1"/>
  <c r="U2009" i="1"/>
  <c r="U2010" i="1"/>
  <c r="U2011" i="1"/>
  <c r="U2012" i="1"/>
  <c r="U2013" i="1"/>
  <c r="U2014" i="1"/>
  <c r="U2015" i="1"/>
  <c r="U2016" i="1"/>
  <c r="U2017" i="1"/>
  <c r="U2018" i="1"/>
  <c r="U2019" i="1"/>
  <c r="U2020" i="1"/>
  <c r="U2021" i="1"/>
  <c r="U2022" i="1"/>
  <c r="U2023" i="1"/>
  <c r="U2024" i="1"/>
  <c r="U2025" i="1"/>
  <c r="U2026" i="1"/>
  <c r="U2027" i="1"/>
  <c r="U2028" i="1"/>
  <c r="U2029" i="1"/>
  <c r="U2030" i="1"/>
  <c r="U2031" i="1"/>
  <c r="U2032" i="1"/>
  <c r="U2033" i="1"/>
  <c r="U2034" i="1"/>
  <c r="C2" i="1"/>
  <c r="D2" i="1"/>
  <c r="E2" i="1"/>
  <c r="F2" i="1"/>
  <c r="C3" i="1"/>
  <c r="D3" i="1"/>
  <c r="E3" i="1"/>
  <c r="F3" i="1"/>
  <c r="C4" i="1"/>
  <c r="D4" i="1"/>
  <c r="E4" i="1"/>
  <c r="F4" i="1"/>
  <c r="C5" i="1"/>
  <c r="D5" i="1"/>
  <c r="E5" i="1"/>
  <c r="F5" i="1"/>
  <c r="C6" i="1"/>
  <c r="D6" i="1"/>
  <c r="E6" i="1"/>
  <c r="F6" i="1"/>
  <c r="C7" i="1"/>
  <c r="D7" i="1"/>
  <c r="E7" i="1"/>
  <c r="F7" i="1"/>
  <c r="C8" i="1"/>
  <c r="D8" i="1"/>
  <c r="E8" i="1"/>
  <c r="F8" i="1"/>
  <c r="C9" i="1"/>
  <c r="D9" i="1"/>
  <c r="E9" i="1"/>
  <c r="F9" i="1"/>
  <c r="C10" i="1"/>
  <c r="D10" i="1"/>
  <c r="E10" i="1"/>
  <c r="F10" i="1"/>
  <c r="C11" i="1"/>
  <c r="D11" i="1"/>
  <c r="E11" i="1"/>
  <c r="F11" i="1"/>
  <c r="C12" i="1"/>
  <c r="D12" i="1"/>
  <c r="E12" i="1"/>
  <c r="F12" i="1"/>
  <c r="C13" i="1"/>
  <c r="D13" i="1"/>
  <c r="E13" i="1"/>
  <c r="F13" i="1"/>
  <c r="C14" i="1"/>
  <c r="D14" i="1"/>
  <c r="E14" i="1"/>
  <c r="F14" i="1"/>
  <c r="C15" i="1"/>
  <c r="D15" i="1"/>
  <c r="E15" i="1"/>
  <c r="F15" i="1"/>
  <c r="C16" i="1"/>
  <c r="D16" i="1"/>
  <c r="E16" i="1"/>
  <c r="F16" i="1"/>
  <c r="C17" i="1"/>
  <c r="D17" i="1"/>
  <c r="E17" i="1"/>
  <c r="F17" i="1"/>
  <c r="C18" i="1"/>
  <c r="D18" i="1"/>
  <c r="E18" i="1"/>
  <c r="F18" i="1"/>
  <c r="C19" i="1"/>
  <c r="D19" i="1"/>
  <c r="E19" i="1"/>
  <c r="F19" i="1"/>
  <c r="C20" i="1"/>
  <c r="D20" i="1"/>
  <c r="E20" i="1"/>
  <c r="F20" i="1"/>
  <c r="C21" i="1"/>
  <c r="D21" i="1"/>
  <c r="E21" i="1"/>
  <c r="F21" i="1"/>
  <c r="C22" i="1"/>
  <c r="D22" i="1"/>
  <c r="E22" i="1"/>
  <c r="F22" i="1"/>
  <c r="C23" i="1"/>
  <c r="D23" i="1"/>
  <c r="E23" i="1"/>
  <c r="F23" i="1"/>
  <c r="C24" i="1"/>
  <c r="D24" i="1"/>
  <c r="E24" i="1"/>
  <c r="F24" i="1"/>
  <c r="C25" i="1"/>
  <c r="D25" i="1"/>
  <c r="E25" i="1"/>
  <c r="F25" i="1"/>
  <c r="C26" i="1"/>
  <c r="D26" i="1"/>
  <c r="E26" i="1"/>
  <c r="F26" i="1"/>
  <c r="C27" i="1"/>
  <c r="D27" i="1"/>
  <c r="E27" i="1"/>
  <c r="F27" i="1"/>
  <c r="C28" i="1"/>
  <c r="D28" i="1"/>
  <c r="E28" i="1"/>
  <c r="F28" i="1"/>
  <c r="C29" i="1"/>
  <c r="D29" i="1"/>
  <c r="E29" i="1"/>
  <c r="F29" i="1"/>
  <c r="C30" i="1"/>
  <c r="D30" i="1"/>
  <c r="E30" i="1"/>
  <c r="F30" i="1"/>
  <c r="C31" i="1"/>
  <c r="D31" i="1"/>
  <c r="E31" i="1"/>
  <c r="F31" i="1"/>
  <c r="C32" i="1"/>
  <c r="D32" i="1"/>
  <c r="E32" i="1"/>
  <c r="F32" i="1"/>
  <c r="C33" i="1"/>
  <c r="D33" i="1"/>
  <c r="E33" i="1"/>
  <c r="F33" i="1"/>
  <c r="C34" i="1"/>
  <c r="D34" i="1"/>
  <c r="E34" i="1"/>
  <c r="F34" i="1"/>
  <c r="C35" i="1"/>
  <c r="D35" i="1"/>
  <c r="E35" i="1"/>
  <c r="F35" i="1"/>
  <c r="C36" i="1"/>
  <c r="D36" i="1"/>
  <c r="E36" i="1"/>
  <c r="F36" i="1"/>
  <c r="C37" i="1"/>
  <c r="D37" i="1"/>
  <c r="E37" i="1"/>
  <c r="F37" i="1"/>
  <c r="C38" i="1"/>
  <c r="D38" i="1"/>
  <c r="E38" i="1"/>
  <c r="F38" i="1"/>
  <c r="C39" i="1"/>
  <c r="D39" i="1"/>
  <c r="E39" i="1"/>
  <c r="F39" i="1"/>
  <c r="C40" i="1"/>
  <c r="D40" i="1"/>
  <c r="E40" i="1"/>
  <c r="F40" i="1"/>
  <c r="C41" i="1"/>
  <c r="D41" i="1"/>
  <c r="E41" i="1"/>
  <c r="F41" i="1"/>
  <c r="C42" i="1"/>
  <c r="D42" i="1"/>
  <c r="E42" i="1"/>
  <c r="F42" i="1"/>
  <c r="C43" i="1"/>
  <c r="D43" i="1"/>
  <c r="E43" i="1"/>
  <c r="F43" i="1"/>
  <c r="C44" i="1"/>
  <c r="D44" i="1"/>
  <c r="E44" i="1"/>
  <c r="F44" i="1"/>
  <c r="C45" i="1"/>
  <c r="D45" i="1"/>
  <c r="E45" i="1"/>
  <c r="F45" i="1"/>
  <c r="C46" i="1"/>
  <c r="D46" i="1"/>
  <c r="E46" i="1"/>
  <c r="F46" i="1"/>
  <c r="C47" i="1"/>
  <c r="D47" i="1"/>
  <c r="E47" i="1"/>
  <c r="F47" i="1"/>
  <c r="C48" i="1"/>
  <c r="D48" i="1"/>
  <c r="E48" i="1"/>
  <c r="F48" i="1"/>
  <c r="C49" i="1"/>
  <c r="D49" i="1"/>
  <c r="E49" i="1"/>
  <c r="F49" i="1"/>
  <c r="C50" i="1"/>
  <c r="D50" i="1"/>
  <c r="E50" i="1"/>
  <c r="F50" i="1"/>
  <c r="C51" i="1"/>
  <c r="D51" i="1"/>
  <c r="E51" i="1"/>
  <c r="F51" i="1"/>
  <c r="C52" i="1"/>
  <c r="D52" i="1"/>
  <c r="E52" i="1"/>
  <c r="F52" i="1"/>
  <c r="C53" i="1"/>
  <c r="D53" i="1"/>
  <c r="E53" i="1"/>
  <c r="F53" i="1"/>
  <c r="C54" i="1"/>
  <c r="D54" i="1"/>
  <c r="E54" i="1"/>
  <c r="F54" i="1"/>
  <c r="C55" i="1"/>
  <c r="D55" i="1"/>
  <c r="E55" i="1"/>
  <c r="F55" i="1"/>
  <c r="C56" i="1"/>
  <c r="D56" i="1"/>
  <c r="E56" i="1"/>
  <c r="F56" i="1"/>
  <c r="C57" i="1"/>
  <c r="D57" i="1"/>
  <c r="E57" i="1"/>
  <c r="F57" i="1"/>
  <c r="C58" i="1"/>
  <c r="D58" i="1"/>
  <c r="E58" i="1"/>
  <c r="F58" i="1"/>
  <c r="C59" i="1"/>
  <c r="D59" i="1"/>
  <c r="E59" i="1"/>
  <c r="F59" i="1"/>
  <c r="C60" i="1"/>
  <c r="D60" i="1"/>
  <c r="E60" i="1"/>
  <c r="F60" i="1"/>
  <c r="C61" i="1"/>
  <c r="D61" i="1"/>
  <c r="E61" i="1"/>
  <c r="F61" i="1"/>
  <c r="C62" i="1"/>
  <c r="D62" i="1"/>
  <c r="E62" i="1"/>
  <c r="F62" i="1"/>
  <c r="C63" i="1"/>
  <c r="D63" i="1"/>
  <c r="E63" i="1"/>
  <c r="F63" i="1"/>
  <c r="C64" i="1"/>
  <c r="D64" i="1"/>
  <c r="E64" i="1"/>
  <c r="F64" i="1"/>
  <c r="C65" i="1"/>
  <c r="D65" i="1"/>
  <c r="E65" i="1"/>
  <c r="F65" i="1"/>
  <c r="C66" i="1"/>
  <c r="D66" i="1"/>
  <c r="E66" i="1"/>
  <c r="F66" i="1"/>
  <c r="C67" i="1"/>
  <c r="D67" i="1"/>
  <c r="E67" i="1"/>
  <c r="F67" i="1"/>
  <c r="C68" i="1"/>
  <c r="D68" i="1"/>
  <c r="E68" i="1"/>
  <c r="F68" i="1"/>
  <c r="C69" i="1"/>
  <c r="D69" i="1"/>
  <c r="E69" i="1"/>
  <c r="F69" i="1"/>
  <c r="C70" i="1"/>
  <c r="D70" i="1"/>
  <c r="E70" i="1"/>
  <c r="F70" i="1"/>
  <c r="C71" i="1"/>
  <c r="D71" i="1"/>
  <c r="E71" i="1"/>
  <c r="F71" i="1"/>
  <c r="C72" i="1"/>
  <c r="D72" i="1"/>
  <c r="E72" i="1"/>
  <c r="F72" i="1"/>
  <c r="C73" i="1"/>
  <c r="D73" i="1"/>
  <c r="E73" i="1"/>
  <c r="F73" i="1"/>
  <c r="C74" i="1"/>
  <c r="D74" i="1"/>
  <c r="E74" i="1"/>
  <c r="F74" i="1"/>
  <c r="C75" i="1"/>
  <c r="D75" i="1"/>
  <c r="E75" i="1"/>
  <c r="F75" i="1"/>
  <c r="C76" i="1"/>
  <c r="D76" i="1"/>
  <c r="E76" i="1"/>
  <c r="F76" i="1"/>
  <c r="C77" i="1"/>
  <c r="D77" i="1"/>
  <c r="E77" i="1"/>
  <c r="F77" i="1"/>
  <c r="C78" i="1"/>
  <c r="D78" i="1"/>
  <c r="E78" i="1"/>
  <c r="F78" i="1"/>
  <c r="C79" i="1"/>
  <c r="D79" i="1"/>
  <c r="E79" i="1"/>
  <c r="F79" i="1"/>
  <c r="C80" i="1"/>
  <c r="D80" i="1"/>
  <c r="E80" i="1"/>
  <c r="F80" i="1"/>
  <c r="C81" i="1"/>
  <c r="D81" i="1"/>
  <c r="E81" i="1"/>
  <c r="F81" i="1"/>
  <c r="C82" i="1"/>
  <c r="D82" i="1"/>
  <c r="E82" i="1"/>
  <c r="F82" i="1"/>
  <c r="C83" i="1"/>
  <c r="D83" i="1"/>
  <c r="E83" i="1"/>
  <c r="F83" i="1"/>
  <c r="C84" i="1"/>
  <c r="D84" i="1"/>
  <c r="E84" i="1"/>
  <c r="F84" i="1"/>
  <c r="C85" i="1"/>
  <c r="D85" i="1"/>
  <c r="E85" i="1"/>
  <c r="F85" i="1"/>
  <c r="C86" i="1"/>
  <c r="D86" i="1"/>
  <c r="E86" i="1"/>
  <c r="F86" i="1"/>
  <c r="C87" i="1"/>
  <c r="D87" i="1"/>
  <c r="E87" i="1"/>
  <c r="F87" i="1"/>
  <c r="C88" i="1"/>
  <c r="D88" i="1"/>
  <c r="E88" i="1"/>
  <c r="F88" i="1"/>
  <c r="C89" i="1"/>
  <c r="D89" i="1"/>
  <c r="E89" i="1"/>
  <c r="F89" i="1"/>
  <c r="C90" i="1"/>
  <c r="D90" i="1"/>
  <c r="E90" i="1"/>
  <c r="F90" i="1"/>
  <c r="C91" i="1"/>
  <c r="D91" i="1"/>
  <c r="E91" i="1"/>
  <c r="F91" i="1"/>
  <c r="C92" i="1"/>
  <c r="D92" i="1"/>
  <c r="E92" i="1"/>
  <c r="F92" i="1"/>
  <c r="C93" i="1"/>
  <c r="D93" i="1"/>
  <c r="E93" i="1"/>
  <c r="F93" i="1"/>
  <c r="C94" i="1"/>
  <c r="D94" i="1"/>
  <c r="E94" i="1"/>
  <c r="F94" i="1"/>
  <c r="C95" i="1"/>
  <c r="D95" i="1"/>
  <c r="E95" i="1"/>
  <c r="F95" i="1"/>
  <c r="C96" i="1"/>
  <c r="D96" i="1"/>
  <c r="E96" i="1"/>
  <c r="F96" i="1"/>
  <c r="C97" i="1"/>
  <c r="D97" i="1"/>
  <c r="E97" i="1"/>
  <c r="F97" i="1"/>
  <c r="C98" i="1"/>
  <c r="D98" i="1"/>
  <c r="E98" i="1"/>
  <c r="F98" i="1"/>
  <c r="C99" i="1"/>
  <c r="D99" i="1"/>
  <c r="E99" i="1"/>
  <c r="F99" i="1"/>
  <c r="C100" i="1"/>
  <c r="D100" i="1"/>
  <c r="E100" i="1"/>
  <c r="F100" i="1"/>
  <c r="C101" i="1"/>
  <c r="D101" i="1"/>
  <c r="E101" i="1"/>
  <c r="F101" i="1"/>
  <c r="C102" i="1"/>
  <c r="D102" i="1"/>
  <c r="E102" i="1"/>
  <c r="F102" i="1"/>
  <c r="C103" i="1"/>
  <c r="D103" i="1"/>
  <c r="E103" i="1"/>
  <c r="F103" i="1"/>
  <c r="C104" i="1"/>
  <c r="D104" i="1"/>
  <c r="E104" i="1"/>
  <c r="F104" i="1"/>
  <c r="C105" i="1"/>
  <c r="D105" i="1"/>
  <c r="E105" i="1"/>
  <c r="F105" i="1"/>
  <c r="C106" i="1"/>
  <c r="D106" i="1"/>
  <c r="E106" i="1"/>
  <c r="F106" i="1"/>
  <c r="C107" i="1"/>
  <c r="D107" i="1"/>
  <c r="E107" i="1"/>
  <c r="F107" i="1"/>
  <c r="C108" i="1"/>
  <c r="D108" i="1"/>
  <c r="E108" i="1"/>
  <c r="F108" i="1"/>
  <c r="C109" i="1"/>
  <c r="D109" i="1"/>
  <c r="E109" i="1"/>
  <c r="F109" i="1"/>
  <c r="C110" i="1"/>
  <c r="D110" i="1"/>
  <c r="E110" i="1"/>
  <c r="F110" i="1"/>
  <c r="C111" i="1"/>
  <c r="D111" i="1"/>
  <c r="E111" i="1"/>
  <c r="F111" i="1"/>
  <c r="C112" i="1"/>
  <c r="D112" i="1"/>
  <c r="E112" i="1"/>
  <c r="F112" i="1"/>
  <c r="C113" i="1"/>
  <c r="D113" i="1"/>
  <c r="E113" i="1"/>
  <c r="F113" i="1"/>
  <c r="C114" i="1"/>
  <c r="D114" i="1"/>
  <c r="E114" i="1"/>
  <c r="F114" i="1"/>
  <c r="C115" i="1"/>
  <c r="D115" i="1"/>
  <c r="E115" i="1"/>
  <c r="F115" i="1"/>
  <c r="C116" i="1"/>
  <c r="D116" i="1"/>
  <c r="E116" i="1"/>
  <c r="F116" i="1"/>
  <c r="C117" i="1"/>
  <c r="D117" i="1"/>
  <c r="E117" i="1"/>
  <c r="F117" i="1"/>
  <c r="C118" i="1"/>
  <c r="D118" i="1"/>
  <c r="E118" i="1"/>
  <c r="F118" i="1"/>
  <c r="C119" i="1"/>
  <c r="D119" i="1"/>
  <c r="E119" i="1"/>
  <c r="F119" i="1"/>
  <c r="C120" i="1"/>
  <c r="D120" i="1"/>
  <c r="E120" i="1"/>
  <c r="F120" i="1"/>
  <c r="C121" i="1"/>
  <c r="D121" i="1"/>
  <c r="E121" i="1"/>
  <c r="F121" i="1"/>
  <c r="C122" i="1"/>
  <c r="D122" i="1"/>
  <c r="E122" i="1"/>
  <c r="F122" i="1"/>
  <c r="C123" i="1"/>
  <c r="D123" i="1"/>
  <c r="E123" i="1"/>
  <c r="F123" i="1"/>
  <c r="C124" i="1"/>
  <c r="D124" i="1"/>
  <c r="E124" i="1"/>
  <c r="F124" i="1"/>
  <c r="C125" i="1"/>
  <c r="D125" i="1"/>
  <c r="E125" i="1"/>
  <c r="F125" i="1"/>
  <c r="C126" i="1"/>
  <c r="D126" i="1"/>
  <c r="E126" i="1"/>
  <c r="F126" i="1"/>
  <c r="C127" i="1"/>
  <c r="D127" i="1"/>
  <c r="E127" i="1"/>
  <c r="F127" i="1"/>
  <c r="C128" i="1"/>
  <c r="D128" i="1"/>
  <c r="E128" i="1"/>
  <c r="F128" i="1"/>
  <c r="C129" i="1"/>
  <c r="D129" i="1"/>
  <c r="E129" i="1"/>
  <c r="F129" i="1"/>
  <c r="C130" i="1"/>
  <c r="D130" i="1"/>
  <c r="E130" i="1"/>
  <c r="F130" i="1"/>
  <c r="C131" i="1"/>
  <c r="D131" i="1"/>
  <c r="E131" i="1"/>
  <c r="F131" i="1"/>
  <c r="C132" i="1"/>
  <c r="D132" i="1"/>
  <c r="E132" i="1"/>
  <c r="F132" i="1"/>
  <c r="C133" i="1"/>
  <c r="D133" i="1"/>
  <c r="E133" i="1"/>
  <c r="F133" i="1"/>
  <c r="C134" i="1"/>
  <c r="D134" i="1"/>
  <c r="E134" i="1"/>
  <c r="F134" i="1"/>
  <c r="C135" i="1"/>
  <c r="D135" i="1"/>
  <c r="E135" i="1"/>
  <c r="F135" i="1"/>
  <c r="C136" i="1"/>
  <c r="D136" i="1"/>
  <c r="E136" i="1"/>
  <c r="F136" i="1"/>
  <c r="C137" i="1"/>
  <c r="D137" i="1"/>
  <c r="E137" i="1"/>
  <c r="F137" i="1"/>
  <c r="C138" i="1"/>
  <c r="D138" i="1"/>
  <c r="E138" i="1"/>
  <c r="F138" i="1"/>
  <c r="C139" i="1"/>
  <c r="D139" i="1"/>
  <c r="E139" i="1"/>
  <c r="F139" i="1"/>
  <c r="C140" i="1"/>
  <c r="D140" i="1"/>
  <c r="E140" i="1"/>
  <c r="F140" i="1"/>
  <c r="C141" i="1"/>
  <c r="D141" i="1"/>
  <c r="E141" i="1"/>
  <c r="F141" i="1"/>
  <c r="C142" i="1"/>
  <c r="D142" i="1"/>
  <c r="E142" i="1"/>
  <c r="F142" i="1"/>
  <c r="C143" i="1"/>
  <c r="D143" i="1"/>
  <c r="E143" i="1"/>
  <c r="F143" i="1"/>
  <c r="C144" i="1"/>
  <c r="D144" i="1"/>
  <c r="E144" i="1"/>
  <c r="F144" i="1"/>
  <c r="C145" i="1"/>
  <c r="D145" i="1"/>
  <c r="E145" i="1"/>
  <c r="F145" i="1"/>
  <c r="C146" i="1"/>
  <c r="D146" i="1"/>
  <c r="E146" i="1"/>
  <c r="F146" i="1"/>
  <c r="C147" i="1"/>
  <c r="D147" i="1"/>
  <c r="E147" i="1"/>
  <c r="F147" i="1"/>
  <c r="C148" i="1"/>
  <c r="D148" i="1"/>
  <c r="E148" i="1"/>
  <c r="F148" i="1"/>
  <c r="C149" i="1"/>
  <c r="D149" i="1"/>
  <c r="E149" i="1"/>
  <c r="F149" i="1"/>
  <c r="C150" i="1"/>
  <c r="D150" i="1"/>
  <c r="E150" i="1"/>
  <c r="F150" i="1"/>
  <c r="C151" i="1"/>
  <c r="D151" i="1"/>
  <c r="E151" i="1"/>
  <c r="F151" i="1"/>
  <c r="C152" i="1"/>
  <c r="D152" i="1"/>
  <c r="E152" i="1"/>
  <c r="F152" i="1"/>
  <c r="C153" i="1"/>
  <c r="D153" i="1"/>
  <c r="E153" i="1"/>
  <c r="F153" i="1"/>
  <c r="C154" i="1"/>
  <c r="D154" i="1"/>
  <c r="E154" i="1"/>
  <c r="F154" i="1"/>
  <c r="C155" i="1"/>
  <c r="D155" i="1"/>
  <c r="E155" i="1"/>
  <c r="F155" i="1"/>
  <c r="C156" i="1"/>
  <c r="D156" i="1"/>
  <c r="E156" i="1"/>
  <c r="F156" i="1"/>
  <c r="C157" i="1"/>
  <c r="D157" i="1"/>
  <c r="E157" i="1"/>
  <c r="F157" i="1"/>
  <c r="C158" i="1"/>
  <c r="D158" i="1"/>
  <c r="E158" i="1"/>
  <c r="F158" i="1"/>
  <c r="C159" i="1"/>
  <c r="D159" i="1"/>
  <c r="E159" i="1"/>
  <c r="F159" i="1"/>
  <c r="C160" i="1"/>
  <c r="D160" i="1"/>
  <c r="E160" i="1"/>
  <c r="F160" i="1"/>
  <c r="C161" i="1"/>
  <c r="D161" i="1"/>
  <c r="E161" i="1"/>
  <c r="F161" i="1"/>
  <c r="C162" i="1"/>
  <c r="D162" i="1"/>
  <c r="E162" i="1"/>
  <c r="F162" i="1"/>
  <c r="C163" i="1"/>
  <c r="D163" i="1"/>
  <c r="E163" i="1"/>
  <c r="F163" i="1"/>
  <c r="C164" i="1"/>
  <c r="D164" i="1"/>
  <c r="E164" i="1"/>
  <c r="F164" i="1"/>
  <c r="C165" i="1"/>
  <c r="D165" i="1"/>
  <c r="E165" i="1"/>
  <c r="F165" i="1"/>
  <c r="C166" i="1"/>
  <c r="D166" i="1"/>
  <c r="E166" i="1"/>
  <c r="F166" i="1"/>
  <c r="C167" i="1"/>
  <c r="D167" i="1"/>
  <c r="E167" i="1"/>
  <c r="F167" i="1"/>
  <c r="C168" i="1"/>
  <c r="D168" i="1"/>
  <c r="E168" i="1"/>
  <c r="F168" i="1"/>
  <c r="C169" i="1"/>
  <c r="D169" i="1"/>
  <c r="E169" i="1"/>
  <c r="F169" i="1"/>
  <c r="C170" i="1"/>
  <c r="D170" i="1"/>
  <c r="E170" i="1"/>
  <c r="F170" i="1"/>
  <c r="C171" i="1"/>
  <c r="D171" i="1"/>
  <c r="E171" i="1"/>
  <c r="F171" i="1"/>
  <c r="C172" i="1"/>
  <c r="D172" i="1"/>
  <c r="E172" i="1"/>
  <c r="F172" i="1"/>
  <c r="C173" i="1"/>
  <c r="D173" i="1"/>
  <c r="E173" i="1"/>
  <c r="F173" i="1"/>
  <c r="C174" i="1"/>
  <c r="D174" i="1"/>
  <c r="E174" i="1"/>
  <c r="F174" i="1"/>
  <c r="C175" i="1"/>
  <c r="D175" i="1"/>
  <c r="E175" i="1"/>
  <c r="F175" i="1"/>
  <c r="C176" i="1"/>
  <c r="D176" i="1"/>
  <c r="E176" i="1"/>
  <c r="F176" i="1"/>
  <c r="C177" i="1"/>
  <c r="D177" i="1"/>
  <c r="E177" i="1"/>
  <c r="F177" i="1"/>
  <c r="C178" i="1"/>
  <c r="D178" i="1"/>
  <c r="E178" i="1"/>
  <c r="F178" i="1"/>
  <c r="C179" i="1"/>
  <c r="D179" i="1"/>
  <c r="E179" i="1"/>
  <c r="F179" i="1"/>
  <c r="C180" i="1"/>
  <c r="D180" i="1"/>
  <c r="E180" i="1"/>
  <c r="F180" i="1"/>
  <c r="C181" i="1"/>
  <c r="D181" i="1"/>
  <c r="E181" i="1"/>
  <c r="F181" i="1"/>
  <c r="C182" i="1"/>
  <c r="D182" i="1"/>
  <c r="E182" i="1"/>
  <c r="F182" i="1"/>
  <c r="C183" i="1"/>
  <c r="D183" i="1"/>
  <c r="E183" i="1"/>
  <c r="F183" i="1"/>
  <c r="C184" i="1"/>
  <c r="D184" i="1"/>
  <c r="E184" i="1"/>
  <c r="F184" i="1"/>
  <c r="C185" i="1"/>
  <c r="D185" i="1"/>
  <c r="E185" i="1"/>
  <c r="F185" i="1"/>
  <c r="C186" i="1"/>
  <c r="D186" i="1"/>
  <c r="E186" i="1"/>
  <c r="F186" i="1"/>
  <c r="C187" i="1"/>
  <c r="D187" i="1"/>
  <c r="E187" i="1"/>
  <c r="F187" i="1"/>
  <c r="C188" i="1"/>
  <c r="D188" i="1"/>
  <c r="E188" i="1"/>
  <c r="F188" i="1"/>
  <c r="C189" i="1"/>
  <c r="D189" i="1"/>
  <c r="E189" i="1"/>
  <c r="F189" i="1"/>
  <c r="C190" i="1"/>
  <c r="D190" i="1"/>
  <c r="E190" i="1"/>
  <c r="F190" i="1"/>
  <c r="C191" i="1"/>
  <c r="D191" i="1"/>
  <c r="E191" i="1"/>
  <c r="F191" i="1"/>
  <c r="C192" i="1"/>
  <c r="D192" i="1"/>
  <c r="E192" i="1"/>
  <c r="F192" i="1"/>
  <c r="C193" i="1"/>
  <c r="D193" i="1"/>
  <c r="E193" i="1"/>
  <c r="F193" i="1"/>
  <c r="C194" i="1"/>
  <c r="D194" i="1"/>
  <c r="E194" i="1"/>
  <c r="F194" i="1"/>
  <c r="C195" i="1"/>
  <c r="D195" i="1"/>
  <c r="E195" i="1"/>
  <c r="F195" i="1"/>
  <c r="C196" i="1"/>
  <c r="D196" i="1"/>
  <c r="E196" i="1"/>
  <c r="F196" i="1"/>
  <c r="C197" i="1"/>
  <c r="D197" i="1"/>
  <c r="E197" i="1"/>
  <c r="F197" i="1"/>
  <c r="C198" i="1"/>
  <c r="D198" i="1"/>
  <c r="E198" i="1"/>
  <c r="F198" i="1"/>
  <c r="C199" i="1"/>
  <c r="D199" i="1"/>
  <c r="E199" i="1"/>
  <c r="F199" i="1"/>
  <c r="C200" i="1"/>
  <c r="D200" i="1"/>
  <c r="E200" i="1"/>
  <c r="F200" i="1"/>
  <c r="C201" i="1"/>
  <c r="D201" i="1"/>
  <c r="E201" i="1"/>
  <c r="F201" i="1"/>
  <c r="C202" i="1"/>
  <c r="D202" i="1"/>
  <c r="E202" i="1"/>
  <c r="F202" i="1"/>
  <c r="C203" i="1"/>
  <c r="D203" i="1"/>
  <c r="E203" i="1"/>
  <c r="F203" i="1"/>
  <c r="C204" i="1"/>
  <c r="D204" i="1"/>
  <c r="E204" i="1"/>
  <c r="F204" i="1"/>
  <c r="C205" i="1"/>
  <c r="D205" i="1"/>
  <c r="E205" i="1"/>
  <c r="F205" i="1"/>
  <c r="C206" i="1"/>
  <c r="D206" i="1"/>
  <c r="E206" i="1"/>
  <c r="F206" i="1"/>
  <c r="C207" i="1"/>
  <c r="D207" i="1"/>
  <c r="E207" i="1"/>
  <c r="F207" i="1"/>
  <c r="C208" i="1"/>
  <c r="D208" i="1"/>
  <c r="E208" i="1"/>
  <c r="F208" i="1"/>
  <c r="C209" i="1"/>
  <c r="D209" i="1"/>
  <c r="E209" i="1"/>
  <c r="F209" i="1"/>
  <c r="C210" i="1"/>
  <c r="D210" i="1"/>
  <c r="E210" i="1"/>
  <c r="F210" i="1"/>
  <c r="C211" i="1"/>
  <c r="D211" i="1"/>
  <c r="E211" i="1"/>
  <c r="F211" i="1"/>
  <c r="C212" i="1"/>
  <c r="D212" i="1"/>
  <c r="E212" i="1"/>
  <c r="F212" i="1"/>
  <c r="C213" i="1"/>
  <c r="D213" i="1"/>
  <c r="E213" i="1"/>
  <c r="F213" i="1"/>
  <c r="C214" i="1"/>
  <c r="D214" i="1"/>
  <c r="E214" i="1"/>
  <c r="F214" i="1"/>
  <c r="C215" i="1"/>
  <c r="D215" i="1"/>
  <c r="E215" i="1"/>
  <c r="F215" i="1"/>
  <c r="C216" i="1"/>
  <c r="D216" i="1"/>
  <c r="E216" i="1"/>
  <c r="F216" i="1"/>
  <c r="C217" i="1"/>
  <c r="D217" i="1"/>
  <c r="E217" i="1"/>
  <c r="F217" i="1"/>
  <c r="C218" i="1"/>
  <c r="D218" i="1"/>
  <c r="E218" i="1"/>
  <c r="F218" i="1"/>
  <c r="C219" i="1"/>
  <c r="D219" i="1"/>
  <c r="E219" i="1"/>
  <c r="F219" i="1"/>
  <c r="C220" i="1"/>
  <c r="D220" i="1"/>
  <c r="E220" i="1"/>
  <c r="F220" i="1"/>
  <c r="C221" i="1"/>
  <c r="D221" i="1"/>
  <c r="E221" i="1"/>
  <c r="F221" i="1"/>
  <c r="C222" i="1"/>
  <c r="D222" i="1"/>
  <c r="E222" i="1"/>
  <c r="F222" i="1"/>
  <c r="C223" i="1"/>
  <c r="D223" i="1"/>
  <c r="E223" i="1"/>
  <c r="F223" i="1"/>
  <c r="C224" i="1"/>
  <c r="D224" i="1"/>
  <c r="E224" i="1"/>
  <c r="F224" i="1"/>
  <c r="C225" i="1"/>
  <c r="D225" i="1"/>
  <c r="E225" i="1"/>
  <c r="F225" i="1"/>
  <c r="C226" i="1"/>
  <c r="D226" i="1"/>
  <c r="E226" i="1"/>
  <c r="F226" i="1"/>
  <c r="C227" i="1"/>
  <c r="D227" i="1"/>
  <c r="E227" i="1"/>
  <c r="F227" i="1"/>
  <c r="C228" i="1"/>
  <c r="D228" i="1"/>
  <c r="E228" i="1"/>
  <c r="F228" i="1"/>
  <c r="C229" i="1"/>
  <c r="D229" i="1"/>
  <c r="E229" i="1"/>
  <c r="F229" i="1"/>
  <c r="C230" i="1"/>
  <c r="D230" i="1"/>
  <c r="E230" i="1"/>
  <c r="F230" i="1"/>
  <c r="C231" i="1"/>
  <c r="D231" i="1"/>
  <c r="E231" i="1"/>
  <c r="F231" i="1"/>
  <c r="C232" i="1"/>
  <c r="D232" i="1"/>
  <c r="E232" i="1"/>
  <c r="F232" i="1"/>
  <c r="C233" i="1"/>
  <c r="D233" i="1"/>
  <c r="E233" i="1"/>
  <c r="F233" i="1"/>
  <c r="C234" i="1"/>
  <c r="D234" i="1"/>
  <c r="E234" i="1"/>
  <c r="F234" i="1"/>
  <c r="C235" i="1"/>
  <c r="D235" i="1"/>
  <c r="E235" i="1"/>
  <c r="F235" i="1"/>
  <c r="C236" i="1"/>
  <c r="D236" i="1"/>
  <c r="E236" i="1"/>
  <c r="F236" i="1"/>
  <c r="C237" i="1"/>
  <c r="D237" i="1"/>
  <c r="E237" i="1"/>
  <c r="F237" i="1"/>
  <c r="C238" i="1"/>
  <c r="D238" i="1"/>
  <c r="E238" i="1"/>
  <c r="F238" i="1"/>
  <c r="C239" i="1"/>
  <c r="D239" i="1"/>
  <c r="E239" i="1"/>
  <c r="F239" i="1"/>
  <c r="C240" i="1"/>
  <c r="D240" i="1"/>
  <c r="E240" i="1"/>
  <c r="F240" i="1"/>
  <c r="C241" i="1"/>
  <c r="D241" i="1"/>
  <c r="E241" i="1"/>
  <c r="F241" i="1"/>
  <c r="C242" i="1"/>
  <c r="D242" i="1"/>
  <c r="E242" i="1"/>
  <c r="F242" i="1"/>
  <c r="C243" i="1"/>
  <c r="D243" i="1"/>
  <c r="E243" i="1"/>
  <c r="F243" i="1"/>
  <c r="C244" i="1"/>
  <c r="D244" i="1"/>
  <c r="E244" i="1"/>
  <c r="F244" i="1"/>
  <c r="C245" i="1"/>
  <c r="D245" i="1"/>
  <c r="E245" i="1"/>
  <c r="F245" i="1"/>
  <c r="C246" i="1"/>
  <c r="D246" i="1"/>
  <c r="E246" i="1"/>
  <c r="F246" i="1"/>
  <c r="C247" i="1"/>
  <c r="D247" i="1"/>
  <c r="E247" i="1"/>
  <c r="F247" i="1"/>
  <c r="C248" i="1"/>
  <c r="D248" i="1"/>
  <c r="E248" i="1"/>
  <c r="F248" i="1"/>
  <c r="C249" i="1"/>
  <c r="D249" i="1"/>
  <c r="E249" i="1"/>
  <c r="F249" i="1"/>
  <c r="C250" i="1"/>
  <c r="D250" i="1"/>
  <c r="E250" i="1"/>
  <c r="F250" i="1"/>
  <c r="C251" i="1"/>
  <c r="D251" i="1"/>
  <c r="E251" i="1"/>
  <c r="F251" i="1"/>
  <c r="C252" i="1"/>
  <c r="D252" i="1"/>
  <c r="E252" i="1"/>
  <c r="F252" i="1"/>
  <c r="C253" i="1"/>
  <c r="D253" i="1"/>
  <c r="E253" i="1"/>
  <c r="F253" i="1"/>
  <c r="C254" i="1"/>
  <c r="D254" i="1"/>
  <c r="E254" i="1"/>
  <c r="F254" i="1"/>
  <c r="C255" i="1"/>
  <c r="D255" i="1"/>
  <c r="E255" i="1"/>
  <c r="F255" i="1"/>
  <c r="C256" i="1"/>
  <c r="D256" i="1"/>
  <c r="E256" i="1"/>
  <c r="F256" i="1"/>
  <c r="C257" i="1"/>
  <c r="D257" i="1"/>
  <c r="E257" i="1"/>
  <c r="F257" i="1"/>
  <c r="C258" i="1"/>
  <c r="D258" i="1"/>
  <c r="E258" i="1"/>
  <c r="F258" i="1"/>
  <c r="C259" i="1"/>
  <c r="D259" i="1"/>
  <c r="E259" i="1"/>
  <c r="F259" i="1"/>
  <c r="C260" i="1"/>
  <c r="D260" i="1"/>
  <c r="E260" i="1"/>
  <c r="F260" i="1"/>
  <c r="C261" i="1"/>
  <c r="D261" i="1"/>
  <c r="E261" i="1"/>
  <c r="F261" i="1"/>
  <c r="C262" i="1"/>
  <c r="D262" i="1"/>
  <c r="E262" i="1"/>
  <c r="F262" i="1"/>
  <c r="C263" i="1"/>
  <c r="D263" i="1"/>
  <c r="E263" i="1"/>
  <c r="F263" i="1"/>
  <c r="C264" i="1"/>
  <c r="D264" i="1"/>
  <c r="E264" i="1"/>
  <c r="F264" i="1"/>
  <c r="C265" i="1"/>
  <c r="D265" i="1"/>
  <c r="E265" i="1"/>
  <c r="F265" i="1"/>
  <c r="C266" i="1"/>
  <c r="D266" i="1"/>
  <c r="E266" i="1"/>
  <c r="F266" i="1"/>
  <c r="C267" i="1"/>
  <c r="D267" i="1"/>
  <c r="E267" i="1"/>
  <c r="F267" i="1"/>
  <c r="C268" i="1"/>
  <c r="D268" i="1"/>
  <c r="E268" i="1"/>
  <c r="F268" i="1"/>
  <c r="C269" i="1"/>
  <c r="D269" i="1"/>
  <c r="E269" i="1"/>
  <c r="F269" i="1"/>
  <c r="C270" i="1"/>
  <c r="D270" i="1"/>
  <c r="E270" i="1"/>
  <c r="F270" i="1"/>
  <c r="C271" i="1"/>
  <c r="D271" i="1"/>
  <c r="E271" i="1"/>
  <c r="F271" i="1"/>
  <c r="C272" i="1"/>
  <c r="D272" i="1"/>
  <c r="E272" i="1"/>
  <c r="F272" i="1"/>
  <c r="C273" i="1"/>
  <c r="D273" i="1"/>
  <c r="E273" i="1"/>
  <c r="F273" i="1"/>
  <c r="C274" i="1"/>
  <c r="D274" i="1"/>
  <c r="E274" i="1"/>
  <c r="F274" i="1"/>
  <c r="C275" i="1"/>
  <c r="D275" i="1"/>
  <c r="E275" i="1"/>
  <c r="F275" i="1"/>
  <c r="C276" i="1"/>
  <c r="D276" i="1"/>
  <c r="E276" i="1"/>
  <c r="F276" i="1"/>
  <c r="C277" i="1"/>
  <c r="D277" i="1"/>
  <c r="E277" i="1"/>
  <c r="F277" i="1"/>
  <c r="C278" i="1"/>
  <c r="D278" i="1"/>
  <c r="E278" i="1"/>
  <c r="F278" i="1"/>
  <c r="C279" i="1"/>
  <c r="D279" i="1"/>
  <c r="E279" i="1"/>
  <c r="F279" i="1"/>
  <c r="C280" i="1"/>
  <c r="D280" i="1"/>
  <c r="E280" i="1"/>
  <c r="F280" i="1"/>
  <c r="C281" i="1"/>
  <c r="D281" i="1"/>
  <c r="E281" i="1"/>
  <c r="F281" i="1"/>
  <c r="C282" i="1"/>
  <c r="D282" i="1"/>
  <c r="E282" i="1"/>
  <c r="F282" i="1"/>
  <c r="C283" i="1"/>
  <c r="D283" i="1"/>
  <c r="E283" i="1"/>
  <c r="F283" i="1"/>
  <c r="C284" i="1"/>
  <c r="D284" i="1"/>
  <c r="E284" i="1"/>
  <c r="F284" i="1"/>
  <c r="C285" i="1"/>
  <c r="D285" i="1"/>
  <c r="E285" i="1"/>
  <c r="F285" i="1"/>
  <c r="C286" i="1"/>
  <c r="D286" i="1"/>
  <c r="E286" i="1"/>
  <c r="F286" i="1"/>
  <c r="C287" i="1"/>
  <c r="D287" i="1"/>
  <c r="E287" i="1"/>
  <c r="F287" i="1"/>
  <c r="C288" i="1"/>
  <c r="D288" i="1"/>
  <c r="E288" i="1"/>
  <c r="F288" i="1"/>
  <c r="C289" i="1"/>
  <c r="D289" i="1"/>
  <c r="E289" i="1"/>
  <c r="F289" i="1"/>
  <c r="C290" i="1"/>
  <c r="D290" i="1"/>
  <c r="E290" i="1"/>
  <c r="F290" i="1"/>
  <c r="C291" i="1"/>
  <c r="D291" i="1"/>
  <c r="E291" i="1"/>
  <c r="F291" i="1"/>
  <c r="C292" i="1"/>
  <c r="D292" i="1"/>
  <c r="E292" i="1"/>
  <c r="F292" i="1"/>
  <c r="C293" i="1"/>
  <c r="D293" i="1"/>
  <c r="E293" i="1"/>
  <c r="F293" i="1"/>
  <c r="C294" i="1"/>
  <c r="D294" i="1"/>
  <c r="E294" i="1"/>
  <c r="F294" i="1"/>
  <c r="C295" i="1"/>
  <c r="D295" i="1"/>
  <c r="E295" i="1"/>
  <c r="F295" i="1"/>
  <c r="C296" i="1"/>
  <c r="D296" i="1"/>
  <c r="E296" i="1"/>
  <c r="F296" i="1"/>
  <c r="C297" i="1"/>
  <c r="D297" i="1"/>
  <c r="E297" i="1"/>
  <c r="F297" i="1"/>
  <c r="C298" i="1"/>
  <c r="D298" i="1"/>
  <c r="E298" i="1"/>
  <c r="F298" i="1"/>
  <c r="C299" i="1"/>
  <c r="D299" i="1"/>
  <c r="E299" i="1"/>
  <c r="F299" i="1"/>
  <c r="C300" i="1"/>
  <c r="D300" i="1"/>
  <c r="E300" i="1"/>
  <c r="F300" i="1"/>
  <c r="C301" i="1"/>
  <c r="D301" i="1"/>
  <c r="E301" i="1"/>
  <c r="F301" i="1"/>
  <c r="C302" i="1"/>
  <c r="D302" i="1"/>
  <c r="E302" i="1"/>
  <c r="F302" i="1"/>
  <c r="C303" i="1"/>
  <c r="D303" i="1"/>
  <c r="E303" i="1"/>
  <c r="F303" i="1"/>
  <c r="C304" i="1"/>
  <c r="D304" i="1"/>
  <c r="E304" i="1"/>
  <c r="F304" i="1"/>
  <c r="C305" i="1"/>
  <c r="D305" i="1"/>
  <c r="E305" i="1"/>
  <c r="F305" i="1"/>
  <c r="C306" i="1"/>
  <c r="D306" i="1"/>
  <c r="E306" i="1"/>
  <c r="F306" i="1"/>
  <c r="C307" i="1"/>
  <c r="D307" i="1"/>
  <c r="E307" i="1"/>
  <c r="F307" i="1"/>
  <c r="C308" i="1"/>
  <c r="D308" i="1"/>
  <c r="E308" i="1"/>
  <c r="F308" i="1"/>
  <c r="C309" i="1"/>
  <c r="D309" i="1"/>
  <c r="E309" i="1"/>
  <c r="F309" i="1"/>
  <c r="C310" i="1"/>
  <c r="D310" i="1"/>
  <c r="E310" i="1"/>
  <c r="F310" i="1"/>
  <c r="C311" i="1"/>
  <c r="D311" i="1"/>
  <c r="E311" i="1"/>
  <c r="F311" i="1"/>
  <c r="C312" i="1"/>
  <c r="D312" i="1"/>
  <c r="E312" i="1"/>
  <c r="F312" i="1"/>
  <c r="C313" i="1"/>
  <c r="D313" i="1"/>
  <c r="E313" i="1"/>
  <c r="F313" i="1"/>
  <c r="C314" i="1"/>
  <c r="D314" i="1"/>
  <c r="E314" i="1"/>
  <c r="F314" i="1"/>
  <c r="C315" i="1"/>
  <c r="D315" i="1"/>
  <c r="E315" i="1"/>
  <c r="F315" i="1"/>
  <c r="C316" i="1"/>
  <c r="D316" i="1"/>
  <c r="E316" i="1"/>
  <c r="F316" i="1"/>
  <c r="C317" i="1"/>
  <c r="D317" i="1"/>
  <c r="E317" i="1"/>
  <c r="F317" i="1"/>
  <c r="C318" i="1"/>
  <c r="D318" i="1"/>
  <c r="E318" i="1"/>
  <c r="F318" i="1"/>
  <c r="C319" i="1"/>
  <c r="D319" i="1"/>
  <c r="E319" i="1"/>
  <c r="F319" i="1"/>
  <c r="C320" i="1"/>
  <c r="D320" i="1"/>
  <c r="E320" i="1"/>
  <c r="F320" i="1"/>
  <c r="C321" i="1"/>
  <c r="D321" i="1"/>
  <c r="E321" i="1"/>
  <c r="F321" i="1"/>
  <c r="C322" i="1"/>
  <c r="D322" i="1"/>
  <c r="E322" i="1"/>
  <c r="F322" i="1"/>
  <c r="C323" i="1"/>
  <c r="D323" i="1"/>
  <c r="E323" i="1"/>
  <c r="F323" i="1"/>
  <c r="C324" i="1"/>
  <c r="D324" i="1"/>
  <c r="E324" i="1"/>
  <c r="F324" i="1"/>
  <c r="C325" i="1"/>
  <c r="D325" i="1"/>
  <c r="E325" i="1"/>
  <c r="F325" i="1"/>
  <c r="C326" i="1"/>
  <c r="D326" i="1"/>
  <c r="E326" i="1"/>
  <c r="F326" i="1"/>
  <c r="C327" i="1"/>
  <c r="D327" i="1"/>
  <c r="E327" i="1"/>
  <c r="F327" i="1"/>
  <c r="C328" i="1"/>
  <c r="D328" i="1"/>
  <c r="E328" i="1"/>
  <c r="F328" i="1"/>
  <c r="C329" i="1"/>
  <c r="D329" i="1"/>
  <c r="E329" i="1"/>
  <c r="F329" i="1"/>
  <c r="C330" i="1"/>
  <c r="D330" i="1"/>
  <c r="E330" i="1"/>
  <c r="F330" i="1"/>
  <c r="C331" i="1"/>
  <c r="D331" i="1"/>
  <c r="E331" i="1"/>
  <c r="F331" i="1"/>
  <c r="C332" i="1"/>
  <c r="D332" i="1"/>
  <c r="E332" i="1"/>
  <c r="F332" i="1"/>
  <c r="C333" i="1"/>
  <c r="D333" i="1"/>
  <c r="E333" i="1"/>
  <c r="F333" i="1"/>
  <c r="C334" i="1"/>
  <c r="D334" i="1"/>
  <c r="E334" i="1"/>
  <c r="F334" i="1"/>
  <c r="C335" i="1"/>
  <c r="D335" i="1"/>
  <c r="E335" i="1"/>
  <c r="F335" i="1"/>
  <c r="C336" i="1"/>
  <c r="D336" i="1"/>
  <c r="E336" i="1"/>
  <c r="F336" i="1"/>
  <c r="C337" i="1"/>
  <c r="D337" i="1"/>
  <c r="E337" i="1"/>
  <c r="F337" i="1"/>
  <c r="C338" i="1"/>
  <c r="D338" i="1"/>
  <c r="E338" i="1"/>
  <c r="F338" i="1"/>
  <c r="C339" i="1"/>
  <c r="D339" i="1"/>
  <c r="E339" i="1"/>
  <c r="F339" i="1"/>
  <c r="C340" i="1"/>
  <c r="D340" i="1"/>
  <c r="E340" i="1"/>
  <c r="F340" i="1"/>
  <c r="C341" i="1"/>
  <c r="D341" i="1"/>
  <c r="E341" i="1"/>
  <c r="F341" i="1"/>
  <c r="C342" i="1"/>
  <c r="D342" i="1"/>
  <c r="E342" i="1"/>
  <c r="F342" i="1"/>
  <c r="C343" i="1"/>
  <c r="D343" i="1"/>
  <c r="E343" i="1"/>
  <c r="F343" i="1"/>
  <c r="C344" i="1"/>
  <c r="D344" i="1"/>
  <c r="E344" i="1"/>
  <c r="F344" i="1"/>
  <c r="C345" i="1"/>
  <c r="D345" i="1"/>
  <c r="E345" i="1"/>
  <c r="F345" i="1"/>
  <c r="C346" i="1"/>
  <c r="D346" i="1"/>
  <c r="E346" i="1"/>
  <c r="F346" i="1"/>
  <c r="C347" i="1"/>
  <c r="D347" i="1"/>
  <c r="E347" i="1"/>
  <c r="F347" i="1"/>
  <c r="C348" i="1"/>
  <c r="D348" i="1"/>
  <c r="E348" i="1"/>
  <c r="F348" i="1"/>
  <c r="C349" i="1"/>
  <c r="D349" i="1"/>
  <c r="E349" i="1"/>
  <c r="F349" i="1"/>
  <c r="C350" i="1"/>
  <c r="D350" i="1"/>
  <c r="E350" i="1"/>
  <c r="F350" i="1"/>
  <c r="C351" i="1"/>
  <c r="D351" i="1"/>
  <c r="E351" i="1"/>
  <c r="F351" i="1"/>
  <c r="C352" i="1"/>
  <c r="D352" i="1"/>
  <c r="E352" i="1"/>
  <c r="F352" i="1"/>
  <c r="C353" i="1"/>
  <c r="D353" i="1"/>
  <c r="E353" i="1"/>
  <c r="F353" i="1"/>
  <c r="C354" i="1"/>
  <c r="D354" i="1"/>
  <c r="E354" i="1"/>
  <c r="F354" i="1"/>
  <c r="C355" i="1"/>
  <c r="D355" i="1"/>
  <c r="E355" i="1"/>
  <c r="F355" i="1"/>
  <c r="C356" i="1"/>
  <c r="D356" i="1"/>
  <c r="E356" i="1"/>
  <c r="F356" i="1"/>
  <c r="C357" i="1"/>
  <c r="D357" i="1"/>
  <c r="E357" i="1"/>
  <c r="F357" i="1"/>
  <c r="C358" i="1"/>
  <c r="D358" i="1"/>
  <c r="E358" i="1"/>
  <c r="F358" i="1"/>
  <c r="C359" i="1"/>
  <c r="D359" i="1"/>
  <c r="E359" i="1"/>
  <c r="F359" i="1"/>
  <c r="C360" i="1"/>
  <c r="D360" i="1"/>
  <c r="E360" i="1"/>
  <c r="F360" i="1"/>
  <c r="C361" i="1"/>
  <c r="D361" i="1"/>
  <c r="E361" i="1"/>
  <c r="F361" i="1"/>
  <c r="C362" i="1"/>
  <c r="D362" i="1"/>
  <c r="E362" i="1"/>
  <c r="F362" i="1"/>
  <c r="C363" i="1"/>
  <c r="D363" i="1"/>
  <c r="E363" i="1"/>
  <c r="F363" i="1"/>
  <c r="C364" i="1"/>
  <c r="D364" i="1"/>
  <c r="E364" i="1"/>
  <c r="F364" i="1"/>
  <c r="C365" i="1"/>
  <c r="D365" i="1"/>
  <c r="E365" i="1"/>
  <c r="F365" i="1"/>
  <c r="C366" i="1"/>
  <c r="D366" i="1"/>
  <c r="E366" i="1"/>
  <c r="F366" i="1"/>
  <c r="C367" i="1"/>
  <c r="D367" i="1"/>
  <c r="E367" i="1"/>
  <c r="F367" i="1"/>
  <c r="C368" i="1"/>
  <c r="D368" i="1"/>
  <c r="E368" i="1"/>
  <c r="F368" i="1"/>
  <c r="C369" i="1"/>
  <c r="D369" i="1"/>
  <c r="E369" i="1"/>
  <c r="F369" i="1"/>
  <c r="C370" i="1"/>
  <c r="D370" i="1"/>
  <c r="E370" i="1"/>
  <c r="F370" i="1"/>
  <c r="C371" i="1"/>
  <c r="D371" i="1"/>
  <c r="E371" i="1"/>
  <c r="F371" i="1"/>
  <c r="C372" i="1"/>
  <c r="D372" i="1"/>
  <c r="E372" i="1"/>
  <c r="F372" i="1"/>
  <c r="C373" i="1"/>
  <c r="D373" i="1"/>
  <c r="E373" i="1"/>
  <c r="F373" i="1"/>
  <c r="C374" i="1"/>
  <c r="D374" i="1"/>
  <c r="E374" i="1"/>
  <c r="F374" i="1"/>
  <c r="C375" i="1"/>
  <c r="D375" i="1"/>
  <c r="E375" i="1"/>
  <c r="F375" i="1"/>
  <c r="C376" i="1"/>
  <c r="D376" i="1"/>
  <c r="E376" i="1"/>
  <c r="F376" i="1"/>
  <c r="C377" i="1"/>
  <c r="D377" i="1"/>
  <c r="E377" i="1"/>
  <c r="F377" i="1"/>
  <c r="C378" i="1"/>
  <c r="D378" i="1"/>
  <c r="E378" i="1"/>
  <c r="F378" i="1"/>
  <c r="C379" i="1"/>
  <c r="D379" i="1"/>
  <c r="E379" i="1"/>
  <c r="F379" i="1"/>
  <c r="C380" i="1"/>
  <c r="D380" i="1"/>
  <c r="E380" i="1"/>
  <c r="F380" i="1"/>
  <c r="C381" i="1"/>
  <c r="D381" i="1"/>
  <c r="E381" i="1"/>
  <c r="F381" i="1"/>
  <c r="C382" i="1"/>
  <c r="D382" i="1"/>
  <c r="E382" i="1"/>
  <c r="F382" i="1"/>
  <c r="C383" i="1"/>
  <c r="D383" i="1"/>
  <c r="E383" i="1"/>
  <c r="F383" i="1"/>
  <c r="C384" i="1"/>
  <c r="D384" i="1"/>
  <c r="E384" i="1"/>
  <c r="F384" i="1"/>
  <c r="C385" i="1"/>
  <c r="D385" i="1"/>
  <c r="E385" i="1"/>
  <c r="F385" i="1"/>
  <c r="C386" i="1"/>
  <c r="D386" i="1"/>
  <c r="E386" i="1"/>
  <c r="F386" i="1"/>
  <c r="C387" i="1"/>
  <c r="D387" i="1"/>
  <c r="E387" i="1"/>
  <c r="F387" i="1"/>
  <c r="C388" i="1"/>
  <c r="D388" i="1"/>
  <c r="E388" i="1"/>
  <c r="F388" i="1"/>
  <c r="C389" i="1"/>
  <c r="D389" i="1"/>
  <c r="E389" i="1"/>
  <c r="F389" i="1"/>
  <c r="C390" i="1"/>
  <c r="D390" i="1"/>
  <c r="E390" i="1"/>
  <c r="F390" i="1"/>
  <c r="C391" i="1"/>
  <c r="D391" i="1"/>
  <c r="E391" i="1"/>
  <c r="F391" i="1"/>
  <c r="C392" i="1"/>
  <c r="D392" i="1"/>
  <c r="E392" i="1"/>
  <c r="F392" i="1"/>
  <c r="C393" i="1"/>
  <c r="D393" i="1"/>
  <c r="E393" i="1"/>
  <c r="F393" i="1"/>
  <c r="C394" i="1"/>
  <c r="D394" i="1"/>
  <c r="E394" i="1"/>
  <c r="F394" i="1"/>
  <c r="C395" i="1"/>
  <c r="D395" i="1"/>
  <c r="E395" i="1"/>
  <c r="F395" i="1"/>
  <c r="C396" i="1"/>
  <c r="D396" i="1"/>
  <c r="E396" i="1"/>
  <c r="F396" i="1"/>
  <c r="C397" i="1"/>
  <c r="D397" i="1"/>
  <c r="E397" i="1"/>
  <c r="F397" i="1"/>
  <c r="C398" i="1"/>
  <c r="D398" i="1"/>
  <c r="E398" i="1"/>
  <c r="F398" i="1"/>
  <c r="C399" i="1"/>
  <c r="D399" i="1"/>
  <c r="E399" i="1"/>
  <c r="F399" i="1"/>
  <c r="C400" i="1"/>
  <c r="D400" i="1"/>
  <c r="E400" i="1"/>
  <c r="F400" i="1"/>
  <c r="C401" i="1"/>
  <c r="D401" i="1"/>
  <c r="E401" i="1"/>
  <c r="F401" i="1"/>
  <c r="C402" i="1"/>
  <c r="D402" i="1"/>
  <c r="E402" i="1"/>
  <c r="F402" i="1"/>
  <c r="C403" i="1"/>
  <c r="D403" i="1"/>
  <c r="E403" i="1"/>
  <c r="F403" i="1"/>
  <c r="C404" i="1"/>
  <c r="D404" i="1"/>
  <c r="E404" i="1"/>
  <c r="F404" i="1"/>
  <c r="C405" i="1"/>
  <c r="D405" i="1"/>
  <c r="E405" i="1"/>
  <c r="F405" i="1"/>
  <c r="C406" i="1"/>
  <c r="D406" i="1"/>
  <c r="E406" i="1"/>
  <c r="F406" i="1"/>
  <c r="C407" i="1"/>
  <c r="D407" i="1"/>
  <c r="E407" i="1"/>
  <c r="F407" i="1"/>
  <c r="C408" i="1"/>
  <c r="D408" i="1"/>
  <c r="E408" i="1"/>
  <c r="F408" i="1"/>
  <c r="C409" i="1"/>
  <c r="D409" i="1"/>
  <c r="E409" i="1"/>
  <c r="F409" i="1"/>
  <c r="C410" i="1"/>
  <c r="D410" i="1"/>
  <c r="E410" i="1"/>
  <c r="F410" i="1"/>
  <c r="C411" i="1"/>
  <c r="D411" i="1"/>
  <c r="E411" i="1"/>
  <c r="F411" i="1"/>
  <c r="C412" i="1"/>
  <c r="D412" i="1"/>
  <c r="E412" i="1"/>
  <c r="F412" i="1"/>
  <c r="C413" i="1"/>
  <c r="D413" i="1"/>
  <c r="E413" i="1"/>
  <c r="F413" i="1"/>
  <c r="C414" i="1"/>
  <c r="D414" i="1"/>
  <c r="E414" i="1"/>
  <c r="F414" i="1"/>
  <c r="C415" i="1"/>
  <c r="D415" i="1"/>
  <c r="E415" i="1"/>
  <c r="F415" i="1"/>
  <c r="C416" i="1"/>
  <c r="D416" i="1"/>
  <c r="E416" i="1"/>
  <c r="F416" i="1"/>
  <c r="C417" i="1"/>
  <c r="D417" i="1"/>
  <c r="E417" i="1"/>
  <c r="F417" i="1"/>
  <c r="C418" i="1"/>
  <c r="D418" i="1"/>
  <c r="E418" i="1"/>
  <c r="F418" i="1"/>
  <c r="C419" i="1"/>
  <c r="D419" i="1"/>
  <c r="E419" i="1"/>
  <c r="F419" i="1"/>
  <c r="C420" i="1"/>
  <c r="D420" i="1"/>
  <c r="E420" i="1"/>
  <c r="F420" i="1"/>
  <c r="C421" i="1"/>
  <c r="D421" i="1"/>
  <c r="E421" i="1"/>
  <c r="F421" i="1"/>
  <c r="C422" i="1"/>
  <c r="D422" i="1"/>
  <c r="E422" i="1"/>
  <c r="F422" i="1"/>
  <c r="C423" i="1"/>
  <c r="D423" i="1"/>
  <c r="E423" i="1"/>
  <c r="F423" i="1"/>
  <c r="C424" i="1"/>
  <c r="D424" i="1"/>
  <c r="E424" i="1"/>
  <c r="F424" i="1"/>
  <c r="C425" i="1"/>
  <c r="D425" i="1"/>
  <c r="E425" i="1"/>
  <c r="F425" i="1"/>
  <c r="C426" i="1"/>
  <c r="D426" i="1"/>
  <c r="E426" i="1"/>
  <c r="F426" i="1"/>
  <c r="C427" i="1"/>
  <c r="D427" i="1"/>
  <c r="E427" i="1"/>
  <c r="F427" i="1"/>
  <c r="C428" i="1"/>
  <c r="D428" i="1"/>
  <c r="E428" i="1"/>
  <c r="F428" i="1"/>
  <c r="C429" i="1"/>
  <c r="D429" i="1"/>
  <c r="E429" i="1"/>
  <c r="F429" i="1"/>
  <c r="C430" i="1"/>
  <c r="D430" i="1"/>
  <c r="E430" i="1"/>
  <c r="F430" i="1"/>
  <c r="C431" i="1"/>
  <c r="D431" i="1"/>
  <c r="E431" i="1"/>
  <c r="F431" i="1"/>
  <c r="C432" i="1"/>
  <c r="D432" i="1"/>
  <c r="E432" i="1"/>
  <c r="F432" i="1"/>
  <c r="C433" i="1"/>
  <c r="D433" i="1"/>
  <c r="E433" i="1"/>
  <c r="F433" i="1"/>
  <c r="C434" i="1"/>
  <c r="D434" i="1"/>
  <c r="E434" i="1"/>
  <c r="F434" i="1"/>
  <c r="C435" i="1"/>
  <c r="D435" i="1"/>
  <c r="E435" i="1"/>
  <c r="F435" i="1"/>
  <c r="C436" i="1"/>
  <c r="D436" i="1"/>
  <c r="E436" i="1"/>
  <c r="F436" i="1"/>
  <c r="C437" i="1"/>
  <c r="D437" i="1"/>
  <c r="E437" i="1"/>
  <c r="F437" i="1"/>
  <c r="C438" i="1"/>
  <c r="D438" i="1"/>
  <c r="E438" i="1"/>
  <c r="F438" i="1"/>
  <c r="C439" i="1"/>
  <c r="D439" i="1"/>
  <c r="E439" i="1"/>
  <c r="F439" i="1"/>
  <c r="C440" i="1"/>
  <c r="D440" i="1"/>
  <c r="E440" i="1"/>
  <c r="F440" i="1"/>
  <c r="C441" i="1"/>
  <c r="D441" i="1"/>
  <c r="E441" i="1"/>
  <c r="F441" i="1"/>
  <c r="C442" i="1"/>
  <c r="D442" i="1"/>
  <c r="E442" i="1"/>
  <c r="F442" i="1"/>
  <c r="C443" i="1"/>
  <c r="D443" i="1"/>
  <c r="E443" i="1"/>
  <c r="F443" i="1"/>
  <c r="C444" i="1"/>
  <c r="D444" i="1"/>
  <c r="E444" i="1"/>
  <c r="F444" i="1"/>
  <c r="C445" i="1"/>
  <c r="D445" i="1"/>
  <c r="E445" i="1"/>
  <c r="F445" i="1"/>
  <c r="C446" i="1"/>
  <c r="D446" i="1"/>
  <c r="E446" i="1"/>
  <c r="F446" i="1"/>
  <c r="C447" i="1"/>
  <c r="D447" i="1"/>
  <c r="E447" i="1"/>
  <c r="F447" i="1"/>
  <c r="C448" i="1"/>
  <c r="D448" i="1"/>
  <c r="E448" i="1"/>
  <c r="F448" i="1"/>
  <c r="C449" i="1"/>
  <c r="D449" i="1"/>
  <c r="E449" i="1"/>
  <c r="F449" i="1"/>
  <c r="C450" i="1"/>
  <c r="D450" i="1"/>
  <c r="E450" i="1"/>
  <c r="F450" i="1"/>
  <c r="C451" i="1"/>
  <c r="D451" i="1"/>
  <c r="E451" i="1"/>
  <c r="F451" i="1"/>
  <c r="C452" i="1"/>
  <c r="D452" i="1"/>
  <c r="E452" i="1"/>
  <c r="F452" i="1"/>
  <c r="C453" i="1"/>
  <c r="D453" i="1"/>
  <c r="E453" i="1"/>
  <c r="F453" i="1"/>
  <c r="C454" i="1"/>
  <c r="D454" i="1"/>
  <c r="E454" i="1"/>
  <c r="F454" i="1"/>
  <c r="C455" i="1"/>
  <c r="D455" i="1"/>
  <c r="E455" i="1"/>
  <c r="F455" i="1"/>
  <c r="C456" i="1"/>
  <c r="D456" i="1"/>
  <c r="E456" i="1"/>
  <c r="F456" i="1"/>
  <c r="C457" i="1"/>
  <c r="D457" i="1"/>
  <c r="E457" i="1"/>
  <c r="F457" i="1"/>
  <c r="C458" i="1"/>
  <c r="D458" i="1"/>
  <c r="E458" i="1"/>
  <c r="F458" i="1"/>
  <c r="C459" i="1"/>
  <c r="D459" i="1"/>
  <c r="E459" i="1"/>
  <c r="F459" i="1"/>
  <c r="C460" i="1"/>
  <c r="D460" i="1"/>
  <c r="E460" i="1"/>
  <c r="F460" i="1"/>
  <c r="C461" i="1"/>
  <c r="D461" i="1"/>
  <c r="E461" i="1"/>
  <c r="F461" i="1"/>
  <c r="C462" i="1"/>
  <c r="D462" i="1"/>
  <c r="E462" i="1"/>
  <c r="F462" i="1"/>
  <c r="C463" i="1"/>
  <c r="D463" i="1"/>
  <c r="E463" i="1"/>
  <c r="F463" i="1"/>
  <c r="C464" i="1"/>
  <c r="D464" i="1"/>
  <c r="E464" i="1"/>
  <c r="F464" i="1"/>
  <c r="C465" i="1"/>
  <c r="D465" i="1"/>
  <c r="E465" i="1"/>
  <c r="F465" i="1"/>
  <c r="C466" i="1"/>
  <c r="D466" i="1"/>
  <c r="E466" i="1"/>
  <c r="F466" i="1"/>
  <c r="C467" i="1"/>
  <c r="D467" i="1"/>
  <c r="E467" i="1"/>
  <c r="F467" i="1"/>
  <c r="C468" i="1"/>
  <c r="D468" i="1"/>
  <c r="E468" i="1"/>
  <c r="F468" i="1"/>
  <c r="C469" i="1"/>
  <c r="D469" i="1"/>
  <c r="E469" i="1"/>
  <c r="F469" i="1"/>
  <c r="C470" i="1"/>
  <c r="D470" i="1"/>
  <c r="E470" i="1"/>
  <c r="F470" i="1"/>
  <c r="C471" i="1"/>
  <c r="D471" i="1"/>
  <c r="E471" i="1"/>
  <c r="F471" i="1"/>
  <c r="C472" i="1"/>
  <c r="D472" i="1"/>
  <c r="E472" i="1"/>
  <c r="F472" i="1"/>
  <c r="C473" i="1"/>
  <c r="D473" i="1"/>
  <c r="E473" i="1"/>
  <c r="F473" i="1"/>
  <c r="C474" i="1"/>
  <c r="D474" i="1"/>
  <c r="E474" i="1"/>
  <c r="F474" i="1"/>
  <c r="C475" i="1"/>
  <c r="D475" i="1"/>
  <c r="E475" i="1"/>
  <c r="F475" i="1"/>
  <c r="C476" i="1"/>
  <c r="D476" i="1"/>
  <c r="E476" i="1"/>
  <c r="F476" i="1"/>
  <c r="C477" i="1"/>
  <c r="D477" i="1"/>
  <c r="E477" i="1"/>
  <c r="F477" i="1"/>
  <c r="C478" i="1"/>
  <c r="D478" i="1"/>
  <c r="E478" i="1"/>
  <c r="F478" i="1"/>
  <c r="C479" i="1"/>
  <c r="D479" i="1"/>
  <c r="E479" i="1"/>
  <c r="F479" i="1"/>
  <c r="C480" i="1"/>
  <c r="D480" i="1"/>
  <c r="E480" i="1"/>
  <c r="F480" i="1"/>
  <c r="C481" i="1"/>
  <c r="D481" i="1"/>
  <c r="E481" i="1"/>
  <c r="F481" i="1"/>
  <c r="C482" i="1"/>
  <c r="D482" i="1"/>
  <c r="E482" i="1"/>
  <c r="F482" i="1"/>
  <c r="C483" i="1"/>
  <c r="D483" i="1"/>
  <c r="E483" i="1"/>
  <c r="F483" i="1"/>
  <c r="C484" i="1"/>
  <c r="D484" i="1"/>
  <c r="E484" i="1"/>
  <c r="F484" i="1"/>
  <c r="C485" i="1"/>
  <c r="D485" i="1"/>
  <c r="E485" i="1"/>
  <c r="F485" i="1"/>
  <c r="C486" i="1"/>
  <c r="D486" i="1"/>
  <c r="E486" i="1"/>
  <c r="F486" i="1"/>
  <c r="C487" i="1"/>
  <c r="D487" i="1"/>
  <c r="E487" i="1"/>
  <c r="F487" i="1"/>
  <c r="C488" i="1"/>
  <c r="D488" i="1"/>
  <c r="E488" i="1"/>
  <c r="F488" i="1"/>
  <c r="C489" i="1"/>
  <c r="D489" i="1"/>
  <c r="E489" i="1"/>
  <c r="F489" i="1"/>
  <c r="C490" i="1"/>
  <c r="D490" i="1"/>
  <c r="E490" i="1"/>
  <c r="F490" i="1"/>
  <c r="C491" i="1"/>
  <c r="D491" i="1"/>
  <c r="E491" i="1"/>
  <c r="F491" i="1"/>
  <c r="C492" i="1"/>
  <c r="D492" i="1"/>
  <c r="E492" i="1"/>
  <c r="F492" i="1"/>
  <c r="C493" i="1"/>
  <c r="D493" i="1"/>
  <c r="E493" i="1"/>
  <c r="F493" i="1"/>
  <c r="C494" i="1"/>
  <c r="D494" i="1"/>
  <c r="E494" i="1"/>
  <c r="F494" i="1"/>
  <c r="C495" i="1"/>
  <c r="D495" i="1"/>
  <c r="E495" i="1"/>
  <c r="F495" i="1"/>
  <c r="C496" i="1"/>
  <c r="D496" i="1"/>
  <c r="E496" i="1"/>
  <c r="F496" i="1"/>
  <c r="C497" i="1"/>
  <c r="D497" i="1"/>
  <c r="E497" i="1"/>
  <c r="F497" i="1"/>
  <c r="C498" i="1"/>
  <c r="D498" i="1"/>
  <c r="E498" i="1"/>
  <c r="F498" i="1"/>
  <c r="C499" i="1"/>
  <c r="D499" i="1"/>
  <c r="E499" i="1"/>
  <c r="F499" i="1"/>
  <c r="C500" i="1"/>
  <c r="D500" i="1"/>
  <c r="E500" i="1"/>
  <c r="F500" i="1"/>
  <c r="C501" i="1"/>
  <c r="D501" i="1"/>
  <c r="E501" i="1"/>
  <c r="F501" i="1"/>
  <c r="C502" i="1"/>
  <c r="D502" i="1"/>
  <c r="E502" i="1"/>
  <c r="F502" i="1"/>
  <c r="C503" i="1"/>
  <c r="D503" i="1"/>
  <c r="E503" i="1"/>
  <c r="F503" i="1"/>
  <c r="C504" i="1"/>
  <c r="D504" i="1"/>
  <c r="E504" i="1"/>
  <c r="F504" i="1"/>
  <c r="C505" i="1"/>
  <c r="D505" i="1"/>
  <c r="E505" i="1"/>
  <c r="F505" i="1"/>
  <c r="C506" i="1"/>
  <c r="D506" i="1"/>
  <c r="E506" i="1"/>
  <c r="F506" i="1"/>
  <c r="C507" i="1"/>
  <c r="D507" i="1"/>
  <c r="E507" i="1"/>
  <c r="F507" i="1"/>
  <c r="C508" i="1"/>
  <c r="D508" i="1"/>
  <c r="E508" i="1"/>
  <c r="F508" i="1"/>
  <c r="C509" i="1"/>
  <c r="D509" i="1"/>
  <c r="E509" i="1"/>
  <c r="F509" i="1"/>
  <c r="C510" i="1"/>
  <c r="D510" i="1"/>
  <c r="E510" i="1"/>
  <c r="F510" i="1"/>
  <c r="C511" i="1"/>
  <c r="D511" i="1"/>
  <c r="E511" i="1"/>
  <c r="F511" i="1"/>
  <c r="C512" i="1"/>
  <c r="D512" i="1"/>
  <c r="E512" i="1"/>
  <c r="F512" i="1"/>
  <c r="C513" i="1"/>
  <c r="D513" i="1"/>
  <c r="E513" i="1"/>
  <c r="F513" i="1"/>
  <c r="C514" i="1"/>
  <c r="D514" i="1"/>
  <c r="E514" i="1"/>
  <c r="F514" i="1"/>
  <c r="C515" i="1"/>
  <c r="D515" i="1"/>
  <c r="E515" i="1"/>
  <c r="F515" i="1"/>
  <c r="C516" i="1"/>
  <c r="D516" i="1"/>
  <c r="E516" i="1"/>
  <c r="F516" i="1"/>
  <c r="C517" i="1"/>
  <c r="D517" i="1"/>
  <c r="E517" i="1"/>
  <c r="F517" i="1"/>
  <c r="C518" i="1"/>
  <c r="D518" i="1"/>
  <c r="E518" i="1"/>
  <c r="F518" i="1"/>
  <c r="C519" i="1"/>
  <c r="D519" i="1"/>
  <c r="E519" i="1"/>
  <c r="F519" i="1"/>
  <c r="C520" i="1"/>
  <c r="D520" i="1"/>
  <c r="E520" i="1"/>
  <c r="F520" i="1"/>
  <c r="C521" i="1"/>
  <c r="D521" i="1"/>
  <c r="E521" i="1"/>
  <c r="F521" i="1"/>
  <c r="C522" i="1"/>
  <c r="D522" i="1"/>
  <c r="E522" i="1"/>
  <c r="F522" i="1"/>
  <c r="C523" i="1"/>
  <c r="D523" i="1"/>
  <c r="E523" i="1"/>
  <c r="F523" i="1"/>
  <c r="C524" i="1"/>
  <c r="D524" i="1"/>
  <c r="E524" i="1"/>
  <c r="F524" i="1"/>
  <c r="C525" i="1"/>
  <c r="D525" i="1"/>
  <c r="E525" i="1"/>
  <c r="F525" i="1"/>
  <c r="C526" i="1"/>
  <c r="D526" i="1"/>
  <c r="E526" i="1"/>
  <c r="F526" i="1"/>
  <c r="C527" i="1"/>
  <c r="D527" i="1"/>
  <c r="E527" i="1"/>
  <c r="F527" i="1"/>
  <c r="C528" i="1"/>
  <c r="D528" i="1"/>
  <c r="E528" i="1"/>
  <c r="F528" i="1"/>
  <c r="C529" i="1"/>
  <c r="D529" i="1"/>
  <c r="E529" i="1"/>
  <c r="F529" i="1"/>
  <c r="C530" i="1"/>
  <c r="D530" i="1"/>
  <c r="E530" i="1"/>
  <c r="F530" i="1"/>
  <c r="C531" i="1"/>
  <c r="D531" i="1"/>
  <c r="E531" i="1"/>
  <c r="F531" i="1"/>
  <c r="C532" i="1"/>
  <c r="D532" i="1"/>
  <c r="E532" i="1"/>
  <c r="F532" i="1"/>
  <c r="C533" i="1"/>
  <c r="D533" i="1"/>
  <c r="E533" i="1"/>
  <c r="F533" i="1"/>
  <c r="C534" i="1"/>
  <c r="D534" i="1"/>
  <c r="E534" i="1"/>
  <c r="F534" i="1"/>
  <c r="C535" i="1"/>
  <c r="D535" i="1"/>
  <c r="E535" i="1"/>
  <c r="F535" i="1"/>
  <c r="C536" i="1"/>
  <c r="D536" i="1"/>
  <c r="E536" i="1"/>
  <c r="F536" i="1"/>
  <c r="C537" i="1"/>
  <c r="D537" i="1"/>
  <c r="E537" i="1"/>
  <c r="F537" i="1"/>
  <c r="C538" i="1"/>
  <c r="D538" i="1"/>
  <c r="E538" i="1"/>
  <c r="F538" i="1"/>
  <c r="C539" i="1"/>
  <c r="D539" i="1"/>
  <c r="E539" i="1"/>
  <c r="F539" i="1"/>
  <c r="C540" i="1"/>
  <c r="D540" i="1"/>
  <c r="E540" i="1"/>
  <c r="F540" i="1"/>
  <c r="C541" i="1"/>
  <c r="D541" i="1"/>
  <c r="E541" i="1"/>
  <c r="F541" i="1"/>
  <c r="C542" i="1"/>
  <c r="D542" i="1"/>
  <c r="E542" i="1"/>
  <c r="F542" i="1"/>
  <c r="C543" i="1"/>
  <c r="D543" i="1"/>
  <c r="E543" i="1"/>
  <c r="F543" i="1"/>
  <c r="C544" i="1"/>
  <c r="D544" i="1"/>
  <c r="E544" i="1"/>
  <c r="F544" i="1"/>
  <c r="C545" i="1"/>
  <c r="D545" i="1"/>
  <c r="E545" i="1"/>
  <c r="F545" i="1"/>
  <c r="C546" i="1"/>
  <c r="D546" i="1"/>
  <c r="E546" i="1"/>
  <c r="F546" i="1"/>
  <c r="C547" i="1"/>
  <c r="D547" i="1"/>
  <c r="E547" i="1"/>
  <c r="F547" i="1"/>
  <c r="C548" i="1"/>
  <c r="D548" i="1"/>
  <c r="E548" i="1"/>
  <c r="F548" i="1"/>
  <c r="C549" i="1"/>
  <c r="D549" i="1"/>
  <c r="E549" i="1"/>
  <c r="F549" i="1"/>
  <c r="C550" i="1"/>
  <c r="D550" i="1"/>
  <c r="E550" i="1"/>
  <c r="F550" i="1"/>
  <c r="C551" i="1"/>
  <c r="D551" i="1"/>
  <c r="E551" i="1"/>
  <c r="F551" i="1"/>
  <c r="C552" i="1"/>
  <c r="D552" i="1"/>
  <c r="E552" i="1"/>
  <c r="F552" i="1"/>
  <c r="C553" i="1"/>
  <c r="D553" i="1"/>
  <c r="E553" i="1"/>
  <c r="F553" i="1"/>
  <c r="C554" i="1"/>
  <c r="D554" i="1"/>
  <c r="E554" i="1"/>
  <c r="F554" i="1"/>
  <c r="C555" i="1"/>
  <c r="D555" i="1"/>
  <c r="E555" i="1"/>
  <c r="F555" i="1"/>
  <c r="C556" i="1"/>
  <c r="D556" i="1"/>
  <c r="E556" i="1"/>
  <c r="F556" i="1"/>
  <c r="C557" i="1"/>
  <c r="D557" i="1"/>
  <c r="E557" i="1"/>
  <c r="F557" i="1"/>
  <c r="C558" i="1"/>
  <c r="D558" i="1"/>
  <c r="E558" i="1"/>
  <c r="F558" i="1"/>
  <c r="C559" i="1"/>
  <c r="D559" i="1"/>
  <c r="E559" i="1"/>
  <c r="F559" i="1"/>
  <c r="C560" i="1"/>
  <c r="D560" i="1"/>
  <c r="E560" i="1"/>
  <c r="F560" i="1"/>
  <c r="C561" i="1"/>
  <c r="D561" i="1"/>
  <c r="E561" i="1"/>
  <c r="F561" i="1"/>
  <c r="C562" i="1"/>
  <c r="D562" i="1"/>
  <c r="E562" i="1"/>
  <c r="F562" i="1"/>
  <c r="C563" i="1"/>
  <c r="D563" i="1"/>
  <c r="E563" i="1"/>
  <c r="F563" i="1"/>
  <c r="C564" i="1"/>
  <c r="D564" i="1"/>
  <c r="E564" i="1"/>
  <c r="F564" i="1"/>
  <c r="C565" i="1"/>
  <c r="D565" i="1"/>
  <c r="E565" i="1"/>
  <c r="F565" i="1"/>
  <c r="C566" i="1"/>
  <c r="D566" i="1"/>
  <c r="E566" i="1"/>
  <c r="F566" i="1"/>
  <c r="C567" i="1"/>
  <c r="D567" i="1"/>
  <c r="E567" i="1"/>
  <c r="F567" i="1"/>
  <c r="C568" i="1"/>
  <c r="D568" i="1"/>
  <c r="E568" i="1"/>
  <c r="F568" i="1"/>
  <c r="C569" i="1"/>
  <c r="D569" i="1"/>
  <c r="E569" i="1"/>
  <c r="F569" i="1"/>
  <c r="C570" i="1"/>
  <c r="D570" i="1"/>
  <c r="E570" i="1"/>
  <c r="F570" i="1"/>
  <c r="C571" i="1"/>
  <c r="D571" i="1"/>
  <c r="E571" i="1"/>
  <c r="F571" i="1"/>
  <c r="C572" i="1"/>
  <c r="D572" i="1"/>
  <c r="E572" i="1"/>
  <c r="F572" i="1"/>
  <c r="C573" i="1"/>
  <c r="D573" i="1"/>
  <c r="E573" i="1"/>
  <c r="F573" i="1"/>
  <c r="C574" i="1"/>
  <c r="D574" i="1"/>
  <c r="E574" i="1"/>
  <c r="F574" i="1"/>
  <c r="C575" i="1"/>
  <c r="D575" i="1"/>
  <c r="E575" i="1"/>
  <c r="F575" i="1"/>
  <c r="C576" i="1"/>
  <c r="D576" i="1"/>
  <c r="E576" i="1"/>
  <c r="F576" i="1"/>
  <c r="C577" i="1"/>
  <c r="D577" i="1"/>
  <c r="E577" i="1"/>
  <c r="F577" i="1"/>
  <c r="C578" i="1"/>
  <c r="D578" i="1"/>
  <c r="E578" i="1"/>
  <c r="F578" i="1"/>
  <c r="C579" i="1"/>
  <c r="D579" i="1"/>
  <c r="E579" i="1"/>
  <c r="F579" i="1"/>
  <c r="C580" i="1"/>
  <c r="D580" i="1"/>
  <c r="E580" i="1"/>
  <c r="F580" i="1"/>
  <c r="C581" i="1"/>
  <c r="D581" i="1"/>
  <c r="E581" i="1"/>
  <c r="F581" i="1"/>
  <c r="C582" i="1"/>
  <c r="D582" i="1"/>
  <c r="E582" i="1"/>
  <c r="F582" i="1"/>
  <c r="C583" i="1"/>
  <c r="D583" i="1"/>
  <c r="E583" i="1"/>
  <c r="F583" i="1"/>
  <c r="C584" i="1"/>
  <c r="D584" i="1"/>
  <c r="E584" i="1"/>
  <c r="F584" i="1"/>
  <c r="C585" i="1"/>
  <c r="D585" i="1"/>
  <c r="E585" i="1"/>
  <c r="F585" i="1"/>
  <c r="C586" i="1"/>
  <c r="D586" i="1"/>
  <c r="E586" i="1"/>
  <c r="F586" i="1"/>
  <c r="C587" i="1"/>
  <c r="D587" i="1"/>
  <c r="E587" i="1"/>
  <c r="F587" i="1"/>
  <c r="C588" i="1"/>
  <c r="D588" i="1"/>
  <c r="E588" i="1"/>
  <c r="F588" i="1"/>
  <c r="C589" i="1"/>
  <c r="D589" i="1"/>
  <c r="E589" i="1"/>
  <c r="F589" i="1"/>
  <c r="C590" i="1"/>
  <c r="D590" i="1"/>
  <c r="E590" i="1"/>
  <c r="F590" i="1"/>
  <c r="C591" i="1"/>
  <c r="D591" i="1"/>
  <c r="E591" i="1"/>
  <c r="F591" i="1"/>
  <c r="C592" i="1"/>
  <c r="D592" i="1"/>
  <c r="E592" i="1"/>
  <c r="F592" i="1"/>
  <c r="C593" i="1"/>
  <c r="D593" i="1"/>
  <c r="E593" i="1"/>
  <c r="F593" i="1"/>
  <c r="C594" i="1"/>
  <c r="D594" i="1"/>
  <c r="E594" i="1"/>
  <c r="F594" i="1"/>
  <c r="C595" i="1"/>
  <c r="D595" i="1"/>
  <c r="E595" i="1"/>
  <c r="F595" i="1"/>
  <c r="C596" i="1"/>
  <c r="D596" i="1"/>
  <c r="E596" i="1"/>
  <c r="F596" i="1"/>
  <c r="C597" i="1"/>
  <c r="D597" i="1"/>
  <c r="E597" i="1"/>
  <c r="F597" i="1"/>
  <c r="C598" i="1"/>
  <c r="D598" i="1"/>
  <c r="E598" i="1"/>
  <c r="F598" i="1"/>
  <c r="C599" i="1"/>
  <c r="D599" i="1"/>
  <c r="E599" i="1"/>
  <c r="F599" i="1"/>
  <c r="C600" i="1"/>
  <c r="D600" i="1"/>
  <c r="E600" i="1"/>
  <c r="F600" i="1"/>
  <c r="C601" i="1"/>
  <c r="D601" i="1"/>
  <c r="E601" i="1"/>
  <c r="F601" i="1"/>
  <c r="C602" i="1"/>
  <c r="D602" i="1"/>
  <c r="E602" i="1"/>
  <c r="F602" i="1"/>
  <c r="C603" i="1"/>
  <c r="D603" i="1"/>
  <c r="E603" i="1"/>
  <c r="F603" i="1"/>
  <c r="C604" i="1"/>
  <c r="D604" i="1"/>
  <c r="E604" i="1"/>
  <c r="F604" i="1"/>
  <c r="C605" i="1"/>
  <c r="D605" i="1"/>
  <c r="E605" i="1"/>
  <c r="F605" i="1"/>
  <c r="C606" i="1"/>
  <c r="D606" i="1"/>
  <c r="E606" i="1"/>
  <c r="F606" i="1"/>
  <c r="C607" i="1"/>
  <c r="D607" i="1"/>
  <c r="E607" i="1"/>
  <c r="F607" i="1"/>
  <c r="C608" i="1"/>
  <c r="D608" i="1"/>
  <c r="E608" i="1"/>
  <c r="F608" i="1"/>
  <c r="C609" i="1"/>
  <c r="D609" i="1"/>
  <c r="E609" i="1"/>
  <c r="F609" i="1"/>
  <c r="C610" i="1"/>
  <c r="D610" i="1"/>
  <c r="E610" i="1"/>
  <c r="F610" i="1"/>
  <c r="C611" i="1"/>
  <c r="D611" i="1"/>
  <c r="E611" i="1"/>
  <c r="F611" i="1"/>
  <c r="C612" i="1"/>
  <c r="D612" i="1"/>
  <c r="E612" i="1"/>
  <c r="F612" i="1"/>
  <c r="C613" i="1"/>
  <c r="D613" i="1"/>
  <c r="E613" i="1"/>
  <c r="F613" i="1"/>
  <c r="C614" i="1"/>
  <c r="D614" i="1"/>
  <c r="E614" i="1"/>
  <c r="F614" i="1"/>
  <c r="C615" i="1"/>
  <c r="D615" i="1"/>
  <c r="E615" i="1"/>
  <c r="F615" i="1"/>
  <c r="C616" i="1"/>
  <c r="D616" i="1"/>
  <c r="E616" i="1"/>
  <c r="F616" i="1"/>
  <c r="C617" i="1"/>
  <c r="D617" i="1"/>
  <c r="E617" i="1"/>
  <c r="F617" i="1"/>
  <c r="C618" i="1"/>
  <c r="D618" i="1"/>
  <c r="E618" i="1"/>
  <c r="F618" i="1"/>
  <c r="C619" i="1"/>
  <c r="D619" i="1"/>
  <c r="E619" i="1"/>
  <c r="F619" i="1"/>
  <c r="C620" i="1"/>
  <c r="D620" i="1"/>
  <c r="E620" i="1"/>
  <c r="F620" i="1"/>
  <c r="C621" i="1"/>
  <c r="D621" i="1"/>
  <c r="E621" i="1"/>
  <c r="F621" i="1"/>
  <c r="C622" i="1"/>
  <c r="D622" i="1"/>
  <c r="E622" i="1"/>
  <c r="F622" i="1"/>
  <c r="C623" i="1"/>
  <c r="D623" i="1"/>
  <c r="E623" i="1"/>
  <c r="F623" i="1"/>
  <c r="C624" i="1"/>
  <c r="D624" i="1"/>
  <c r="E624" i="1"/>
  <c r="F624" i="1"/>
  <c r="C625" i="1"/>
  <c r="D625" i="1"/>
  <c r="E625" i="1"/>
  <c r="F625" i="1"/>
  <c r="C626" i="1"/>
  <c r="D626" i="1"/>
  <c r="E626" i="1"/>
  <c r="F626" i="1"/>
  <c r="C627" i="1"/>
  <c r="D627" i="1"/>
  <c r="E627" i="1"/>
  <c r="F627" i="1"/>
  <c r="C628" i="1"/>
  <c r="D628" i="1"/>
  <c r="E628" i="1"/>
  <c r="F628" i="1"/>
  <c r="C629" i="1"/>
  <c r="D629" i="1"/>
  <c r="E629" i="1"/>
  <c r="F629" i="1"/>
  <c r="C630" i="1"/>
  <c r="D630" i="1"/>
  <c r="E630" i="1"/>
  <c r="F630" i="1"/>
  <c r="C631" i="1"/>
  <c r="D631" i="1"/>
  <c r="E631" i="1"/>
  <c r="F631" i="1"/>
  <c r="C632" i="1"/>
  <c r="D632" i="1"/>
  <c r="E632" i="1"/>
  <c r="F632" i="1"/>
  <c r="C633" i="1"/>
  <c r="D633" i="1"/>
  <c r="E633" i="1"/>
  <c r="F633" i="1"/>
  <c r="C634" i="1"/>
  <c r="D634" i="1"/>
  <c r="E634" i="1"/>
  <c r="F634" i="1"/>
  <c r="C635" i="1"/>
  <c r="D635" i="1"/>
  <c r="E635" i="1"/>
  <c r="F635" i="1"/>
  <c r="C636" i="1"/>
  <c r="D636" i="1"/>
  <c r="E636" i="1"/>
  <c r="F636" i="1"/>
  <c r="C637" i="1"/>
  <c r="D637" i="1"/>
  <c r="E637" i="1"/>
  <c r="F637" i="1"/>
  <c r="C638" i="1"/>
  <c r="D638" i="1"/>
  <c r="E638" i="1"/>
  <c r="F638" i="1"/>
  <c r="C639" i="1"/>
  <c r="D639" i="1"/>
  <c r="E639" i="1"/>
  <c r="F639" i="1"/>
  <c r="C640" i="1"/>
  <c r="D640" i="1"/>
  <c r="E640" i="1"/>
  <c r="F640" i="1"/>
  <c r="C641" i="1"/>
  <c r="D641" i="1"/>
  <c r="E641" i="1"/>
  <c r="F641" i="1"/>
  <c r="C642" i="1"/>
  <c r="D642" i="1"/>
  <c r="E642" i="1"/>
  <c r="F642" i="1"/>
  <c r="C643" i="1"/>
  <c r="D643" i="1"/>
  <c r="E643" i="1"/>
  <c r="F643" i="1"/>
  <c r="C644" i="1"/>
  <c r="D644" i="1"/>
  <c r="E644" i="1"/>
  <c r="F644" i="1"/>
  <c r="C645" i="1"/>
  <c r="D645" i="1"/>
  <c r="E645" i="1"/>
  <c r="F645" i="1"/>
  <c r="C646" i="1"/>
  <c r="D646" i="1"/>
  <c r="E646" i="1"/>
  <c r="F646" i="1"/>
  <c r="C647" i="1"/>
  <c r="D647" i="1"/>
  <c r="E647" i="1"/>
  <c r="F647" i="1"/>
  <c r="C648" i="1"/>
  <c r="D648" i="1"/>
  <c r="E648" i="1"/>
  <c r="F648" i="1"/>
  <c r="C649" i="1"/>
  <c r="D649" i="1"/>
  <c r="E649" i="1"/>
  <c r="F649" i="1"/>
  <c r="C650" i="1"/>
  <c r="D650" i="1"/>
  <c r="E650" i="1"/>
  <c r="F650" i="1"/>
  <c r="C651" i="1"/>
  <c r="D651" i="1"/>
  <c r="E651" i="1"/>
  <c r="F651" i="1"/>
  <c r="C652" i="1"/>
  <c r="D652" i="1"/>
  <c r="E652" i="1"/>
  <c r="F652" i="1"/>
  <c r="C653" i="1"/>
  <c r="D653" i="1"/>
  <c r="E653" i="1"/>
  <c r="F653" i="1"/>
  <c r="C654" i="1"/>
  <c r="D654" i="1"/>
  <c r="E654" i="1"/>
  <c r="F654" i="1"/>
  <c r="C655" i="1"/>
  <c r="D655" i="1"/>
  <c r="E655" i="1"/>
  <c r="F655" i="1"/>
  <c r="C656" i="1"/>
  <c r="D656" i="1"/>
  <c r="E656" i="1"/>
  <c r="F656" i="1"/>
  <c r="C657" i="1"/>
  <c r="D657" i="1"/>
  <c r="E657" i="1"/>
  <c r="F657" i="1"/>
  <c r="C658" i="1"/>
  <c r="D658" i="1"/>
  <c r="E658" i="1"/>
  <c r="F658" i="1"/>
  <c r="C659" i="1"/>
  <c r="D659" i="1"/>
  <c r="E659" i="1"/>
  <c r="F659" i="1"/>
  <c r="C660" i="1"/>
  <c r="D660" i="1"/>
  <c r="E660" i="1"/>
  <c r="F660" i="1"/>
  <c r="C661" i="1"/>
  <c r="D661" i="1"/>
  <c r="E661" i="1"/>
  <c r="F661" i="1"/>
  <c r="C662" i="1"/>
  <c r="D662" i="1"/>
  <c r="E662" i="1"/>
  <c r="F662" i="1"/>
  <c r="C663" i="1"/>
  <c r="D663" i="1"/>
  <c r="E663" i="1"/>
  <c r="F663" i="1"/>
  <c r="C664" i="1"/>
  <c r="D664" i="1"/>
  <c r="E664" i="1"/>
  <c r="F664" i="1"/>
  <c r="C665" i="1"/>
  <c r="D665" i="1"/>
  <c r="E665" i="1"/>
  <c r="F665" i="1"/>
  <c r="C666" i="1"/>
  <c r="D666" i="1"/>
  <c r="E666" i="1"/>
  <c r="F666" i="1"/>
  <c r="C667" i="1"/>
  <c r="D667" i="1"/>
  <c r="E667" i="1"/>
  <c r="F667" i="1"/>
  <c r="C668" i="1"/>
  <c r="D668" i="1"/>
  <c r="E668" i="1"/>
  <c r="F668" i="1"/>
  <c r="C669" i="1"/>
  <c r="D669" i="1"/>
  <c r="E669" i="1"/>
  <c r="F669" i="1"/>
  <c r="C670" i="1"/>
  <c r="D670" i="1"/>
  <c r="E670" i="1"/>
  <c r="F670" i="1"/>
  <c r="C671" i="1"/>
  <c r="D671" i="1"/>
  <c r="E671" i="1"/>
  <c r="F671" i="1"/>
  <c r="C672" i="1"/>
  <c r="D672" i="1"/>
  <c r="E672" i="1"/>
  <c r="F672" i="1"/>
  <c r="C673" i="1"/>
  <c r="D673" i="1"/>
  <c r="E673" i="1"/>
  <c r="F673" i="1"/>
  <c r="C674" i="1"/>
  <c r="D674" i="1"/>
  <c r="E674" i="1"/>
  <c r="F674" i="1"/>
  <c r="C675" i="1"/>
  <c r="D675" i="1"/>
  <c r="E675" i="1"/>
  <c r="F675" i="1"/>
  <c r="C676" i="1"/>
  <c r="D676" i="1"/>
  <c r="E676" i="1"/>
  <c r="F676" i="1"/>
  <c r="C677" i="1"/>
  <c r="D677" i="1"/>
  <c r="E677" i="1"/>
  <c r="F677" i="1"/>
  <c r="C678" i="1"/>
  <c r="D678" i="1"/>
  <c r="E678" i="1"/>
  <c r="F678" i="1"/>
  <c r="C679" i="1"/>
  <c r="D679" i="1"/>
  <c r="E679" i="1"/>
  <c r="F679" i="1"/>
  <c r="C680" i="1"/>
  <c r="D680" i="1"/>
  <c r="E680" i="1"/>
  <c r="F680" i="1"/>
  <c r="C681" i="1"/>
  <c r="D681" i="1"/>
  <c r="E681" i="1"/>
  <c r="F681" i="1"/>
  <c r="C682" i="1"/>
  <c r="D682" i="1"/>
  <c r="E682" i="1"/>
  <c r="F682" i="1"/>
  <c r="C683" i="1"/>
  <c r="D683" i="1"/>
  <c r="E683" i="1"/>
  <c r="F683" i="1"/>
  <c r="C684" i="1"/>
  <c r="D684" i="1"/>
  <c r="E684" i="1"/>
  <c r="F684" i="1"/>
  <c r="C685" i="1"/>
  <c r="D685" i="1"/>
  <c r="E685" i="1"/>
  <c r="F685" i="1"/>
  <c r="C686" i="1"/>
  <c r="D686" i="1"/>
  <c r="E686" i="1"/>
  <c r="F686" i="1"/>
  <c r="C687" i="1"/>
  <c r="D687" i="1"/>
  <c r="E687" i="1"/>
  <c r="F687" i="1"/>
  <c r="C688" i="1"/>
  <c r="D688" i="1"/>
  <c r="E688" i="1"/>
  <c r="F688" i="1"/>
  <c r="C689" i="1"/>
  <c r="D689" i="1"/>
  <c r="E689" i="1"/>
  <c r="F689" i="1"/>
  <c r="C690" i="1"/>
  <c r="D690" i="1"/>
  <c r="E690" i="1"/>
  <c r="F690" i="1"/>
  <c r="C691" i="1"/>
  <c r="D691" i="1"/>
  <c r="E691" i="1"/>
  <c r="F691" i="1"/>
  <c r="C692" i="1"/>
  <c r="D692" i="1"/>
  <c r="E692" i="1"/>
  <c r="F692" i="1"/>
  <c r="C693" i="1"/>
  <c r="D693" i="1"/>
  <c r="E693" i="1"/>
  <c r="F693" i="1"/>
  <c r="C694" i="1"/>
  <c r="D694" i="1"/>
  <c r="E694" i="1"/>
  <c r="F694" i="1"/>
  <c r="C695" i="1"/>
  <c r="D695" i="1"/>
  <c r="E695" i="1"/>
  <c r="F695" i="1"/>
  <c r="C696" i="1"/>
  <c r="D696" i="1"/>
  <c r="E696" i="1"/>
  <c r="F696" i="1"/>
  <c r="C697" i="1"/>
  <c r="D697" i="1"/>
  <c r="E697" i="1"/>
  <c r="F697" i="1"/>
  <c r="C698" i="1"/>
  <c r="D698" i="1"/>
  <c r="E698" i="1"/>
  <c r="F698" i="1"/>
  <c r="C699" i="1"/>
  <c r="D699" i="1"/>
  <c r="E699" i="1"/>
  <c r="F699" i="1"/>
  <c r="C700" i="1"/>
  <c r="D700" i="1"/>
  <c r="E700" i="1"/>
  <c r="F700" i="1"/>
  <c r="C701" i="1"/>
  <c r="D701" i="1"/>
  <c r="E701" i="1"/>
  <c r="F701" i="1"/>
  <c r="C702" i="1"/>
  <c r="D702" i="1"/>
  <c r="E702" i="1"/>
  <c r="F702" i="1"/>
  <c r="C703" i="1"/>
  <c r="D703" i="1"/>
  <c r="E703" i="1"/>
  <c r="F703" i="1"/>
  <c r="C704" i="1"/>
  <c r="D704" i="1"/>
  <c r="E704" i="1"/>
  <c r="F704" i="1"/>
  <c r="C705" i="1"/>
  <c r="D705" i="1"/>
  <c r="E705" i="1"/>
  <c r="F705" i="1"/>
  <c r="C706" i="1"/>
  <c r="D706" i="1"/>
  <c r="E706" i="1"/>
  <c r="F706" i="1"/>
  <c r="C707" i="1"/>
  <c r="D707" i="1"/>
  <c r="E707" i="1"/>
  <c r="F707" i="1"/>
  <c r="C708" i="1"/>
  <c r="D708" i="1"/>
  <c r="E708" i="1"/>
  <c r="F708" i="1"/>
  <c r="C709" i="1"/>
  <c r="D709" i="1"/>
  <c r="E709" i="1"/>
  <c r="F709" i="1"/>
  <c r="C710" i="1"/>
  <c r="D710" i="1"/>
  <c r="E710" i="1"/>
  <c r="F710" i="1"/>
  <c r="C711" i="1"/>
  <c r="D711" i="1"/>
  <c r="E711" i="1"/>
  <c r="F711" i="1"/>
  <c r="C712" i="1"/>
  <c r="D712" i="1"/>
  <c r="E712" i="1"/>
  <c r="F712" i="1"/>
  <c r="C713" i="1"/>
  <c r="D713" i="1"/>
  <c r="E713" i="1"/>
  <c r="F713" i="1"/>
  <c r="C714" i="1"/>
  <c r="D714" i="1"/>
  <c r="E714" i="1"/>
  <c r="F714" i="1"/>
  <c r="C715" i="1"/>
  <c r="D715" i="1"/>
  <c r="E715" i="1"/>
  <c r="F715" i="1"/>
  <c r="C716" i="1"/>
  <c r="D716" i="1"/>
  <c r="E716" i="1"/>
  <c r="F716" i="1"/>
  <c r="C717" i="1"/>
  <c r="D717" i="1"/>
  <c r="E717" i="1"/>
  <c r="F717" i="1"/>
  <c r="C718" i="1"/>
  <c r="D718" i="1"/>
  <c r="E718" i="1"/>
  <c r="F718" i="1"/>
  <c r="C719" i="1"/>
  <c r="D719" i="1"/>
  <c r="E719" i="1"/>
  <c r="F719" i="1"/>
  <c r="C720" i="1"/>
  <c r="D720" i="1"/>
  <c r="E720" i="1"/>
  <c r="F720" i="1"/>
  <c r="C721" i="1"/>
  <c r="D721" i="1"/>
  <c r="E721" i="1"/>
  <c r="F721" i="1"/>
  <c r="C722" i="1"/>
  <c r="D722" i="1"/>
  <c r="E722" i="1"/>
  <c r="F722" i="1"/>
  <c r="C723" i="1"/>
  <c r="D723" i="1"/>
  <c r="E723" i="1"/>
  <c r="F723" i="1"/>
  <c r="C724" i="1"/>
  <c r="D724" i="1"/>
  <c r="E724" i="1"/>
  <c r="F724" i="1"/>
  <c r="C725" i="1"/>
  <c r="D725" i="1"/>
  <c r="E725" i="1"/>
  <c r="F725" i="1"/>
  <c r="C726" i="1"/>
  <c r="D726" i="1"/>
  <c r="E726" i="1"/>
  <c r="F726" i="1"/>
  <c r="C727" i="1"/>
  <c r="D727" i="1"/>
  <c r="E727" i="1"/>
  <c r="F727" i="1"/>
  <c r="C728" i="1"/>
  <c r="D728" i="1"/>
  <c r="E728" i="1"/>
  <c r="F728" i="1"/>
  <c r="C729" i="1"/>
  <c r="D729" i="1"/>
  <c r="E729" i="1"/>
  <c r="F729" i="1"/>
  <c r="C730" i="1"/>
  <c r="D730" i="1"/>
  <c r="E730" i="1"/>
  <c r="F730" i="1"/>
  <c r="C731" i="1"/>
  <c r="D731" i="1"/>
  <c r="E731" i="1"/>
  <c r="F731" i="1"/>
  <c r="C732" i="1"/>
  <c r="D732" i="1"/>
  <c r="E732" i="1"/>
  <c r="F732" i="1"/>
  <c r="C733" i="1"/>
  <c r="D733" i="1"/>
  <c r="E733" i="1"/>
  <c r="F733" i="1"/>
  <c r="C734" i="1"/>
  <c r="D734" i="1"/>
  <c r="E734" i="1"/>
  <c r="F734" i="1"/>
  <c r="C735" i="1"/>
  <c r="D735" i="1"/>
  <c r="E735" i="1"/>
  <c r="F735" i="1"/>
  <c r="C736" i="1"/>
  <c r="D736" i="1"/>
  <c r="E736" i="1"/>
  <c r="F736" i="1"/>
  <c r="C737" i="1"/>
  <c r="D737" i="1"/>
  <c r="E737" i="1"/>
  <c r="F737" i="1"/>
  <c r="C738" i="1"/>
  <c r="D738" i="1"/>
  <c r="E738" i="1"/>
  <c r="F738" i="1"/>
  <c r="C739" i="1"/>
  <c r="D739" i="1"/>
  <c r="E739" i="1"/>
  <c r="F739" i="1"/>
  <c r="C740" i="1"/>
  <c r="D740" i="1"/>
  <c r="E740" i="1"/>
  <c r="F740" i="1"/>
  <c r="C741" i="1"/>
  <c r="D741" i="1"/>
  <c r="E741" i="1"/>
  <c r="F741" i="1"/>
  <c r="C742" i="1"/>
  <c r="D742" i="1"/>
  <c r="E742" i="1"/>
  <c r="F742" i="1"/>
  <c r="C743" i="1"/>
  <c r="D743" i="1"/>
  <c r="E743" i="1"/>
  <c r="F743" i="1"/>
  <c r="C744" i="1"/>
  <c r="D744" i="1"/>
  <c r="E744" i="1"/>
  <c r="F744" i="1"/>
  <c r="C745" i="1"/>
  <c r="D745" i="1"/>
  <c r="E745" i="1"/>
  <c r="F745" i="1"/>
  <c r="C746" i="1"/>
  <c r="D746" i="1"/>
  <c r="E746" i="1"/>
  <c r="F746" i="1"/>
  <c r="C747" i="1"/>
  <c r="D747" i="1"/>
  <c r="E747" i="1"/>
  <c r="F747" i="1"/>
  <c r="C748" i="1"/>
  <c r="D748" i="1"/>
  <c r="E748" i="1"/>
  <c r="F748" i="1"/>
  <c r="C749" i="1"/>
  <c r="D749" i="1"/>
  <c r="E749" i="1"/>
  <c r="F749" i="1"/>
  <c r="C750" i="1"/>
  <c r="D750" i="1"/>
  <c r="E750" i="1"/>
  <c r="F750" i="1"/>
  <c r="C751" i="1"/>
  <c r="D751" i="1"/>
  <c r="E751" i="1"/>
  <c r="F751" i="1"/>
  <c r="C752" i="1"/>
  <c r="D752" i="1"/>
  <c r="E752" i="1"/>
  <c r="F752" i="1"/>
  <c r="C753" i="1"/>
  <c r="D753" i="1"/>
  <c r="E753" i="1"/>
  <c r="F753" i="1"/>
  <c r="C754" i="1"/>
  <c r="D754" i="1"/>
  <c r="E754" i="1"/>
  <c r="F754" i="1"/>
  <c r="C755" i="1"/>
  <c r="D755" i="1"/>
  <c r="E755" i="1"/>
  <c r="F755" i="1"/>
  <c r="C756" i="1"/>
  <c r="D756" i="1"/>
  <c r="E756" i="1"/>
  <c r="F756" i="1"/>
  <c r="C757" i="1"/>
  <c r="D757" i="1"/>
  <c r="E757" i="1"/>
  <c r="F757" i="1"/>
  <c r="C758" i="1"/>
  <c r="D758" i="1"/>
  <c r="E758" i="1"/>
  <c r="F758" i="1"/>
  <c r="C759" i="1"/>
  <c r="D759" i="1"/>
  <c r="E759" i="1"/>
  <c r="F759" i="1"/>
  <c r="C760" i="1"/>
  <c r="D760" i="1"/>
  <c r="E760" i="1"/>
  <c r="F760" i="1"/>
  <c r="C761" i="1"/>
  <c r="D761" i="1"/>
  <c r="E761" i="1"/>
  <c r="F761" i="1"/>
  <c r="C762" i="1"/>
  <c r="D762" i="1"/>
  <c r="E762" i="1"/>
  <c r="F762" i="1"/>
  <c r="C763" i="1"/>
  <c r="D763" i="1"/>
  <c r="E763" i="1"/>
  <c r="F763" i="1"/>
  <c r="C764" i="1"/>
  <c r="D764" i="1"/>
  <c r="E764" i="1"/>
  <c r="F764" i="1"/>
  <c r="C765" i="1"/>
  <c r="D765" i="1"/>
  <c r="E765" i="1"/>
  <c r="F765" i="1"/>
  <c r="C766" i="1"/>
  <c r="D766" i="1"/>
  <c r="E766" i="1"/>
  <c r="F766" i="1"/>
  <c r="C767" i="1"/>
  <c r="D767" i="1"/>
  <c r="E767" i="1"/>
  <c r="F767" i="1"/>
  <c r="C768" i="1"/>
  <c r="D768" i="1"/>
  <c r="E768" i="1"/>
  <c r="F768" i="1"/>
  <c r="C769" i="1"/>
  <c r="D769" i="1"/>
  <c r="E769" i="1"/>
  <c r="F769" i="1"/>
  <c r="C770" i="1"/>
  <c r="D770" i="1"/>
  <c r="E770" i="1"/>
  <c r="F770" i="1"/>
  <c r="C771" i="1"/>
  <c r="D771" i="1"/>
  <c r="E771" i="1"/>
  <c r="F771" i="1"/>
  <c r="C772" i="1"/>
  <c r="D772" i="1"/>
  <c r="E772" i="1"/>
  <c r="F772" i="1"/>
  <c r="C773" i="1"/>
  <c r="D773" i="1"/>
  <c r="E773" i="1"/>
  <c r="F773" i="1"/>
  <c r="C774" i="1"/>
  <c r="D774" i="1"/>
  <c r="E774" i="1"/>
  <c r="F774" i="1"/>
  <c r="C775" i="1"/>
  <c r="D775" i="1"/>
  <c r="E775" i="1"/>
  <c r="F775" i="1"/>
  <c r="C776" i="1"/>
  <c r="D776" i="1"/>
  <c r="E776" i="1"/>
  <c r="F776" i="1"/>
  <c r="C777" i="1"/>
  <c r="D777" i="1"/>
  <c r="E777" i="1"/>
  <c r="F777" i="1"/>
  <c r="C778" i="1"/>
  <c r="D778" i="1"/>
  <c r="E778" i="1"/>
  <c r="F778" i="1"/>
  <c r="C779" i="1"/>
  <c r="D779" i="1"/>
  <c r="E779" i="1"/>
  <c r="F779" i="1"/>
  <c r="C780" i="1"/>
  <c r="D780" i="1"/>
  <c r="E780" i="1"/>
  <c r="F780" i="1"/>
  <c r="C781" i="1"/>
  <c r="D781" i="1"/>
  <c r="E781" i="1"/>
  <c r="F781" i="1"/>
  <c r="C782" i="1"/>
  <c r="D782" i="1"/>
  <c r="E782" i="1"/>
  <c r="F782" i="1"/>
  <c r="C783" i="1"/>
  <c r="D783" i="1"/>
  <c r="E783" i="1"/>
  <c r="F783" i="1"/>
  <c r="C784" i="1"/>
  <c r="D784" i="1"/>
  <c r="E784" i="1"/>
  <c r="F784" i="1"/>
  <c r="C785" i="1"/>
  <c r="D785" i="1"/>
  <c r="E785" i="1"/>
  <c r="F785" i="1"/>
  <c r="C786" i="1"/>
  <c r="D786" i="1"/>
  <c r="E786" i="1"/>
  <c r="F786" i="1"/>
  <c r="C787" i="1"/>
  <c r="D787" i="1"/>
  <c r="E787" i="1"/>
  <c r="F787" i="1"/>
  <c r="C788" i="1"/>
  <c r="D788" i="1"/>
  <c r="E788" i="1"/>
  <c r="F788" i="1"/>
  <c r="C789" i="1"/>
  <c r="D789" i="1"/>
  <c r="E789" i="1"/>
  <c r="F789" i="1"/>
  <c r="C790" i="1"/>
  <c r="D790" i="1"/>
  <c r="E790" i="1"/>
  <c r="F790" i="1"/>
  <c r="C791" i="1"/>
  <c r="D791" i="1"/>
  <c r="E791" i="1"/>
  <c r="F791" i="1"/>
  <c r="C792" i="1"/>
  <c r="D792" i="1"/>
  <c r="E792" i="1"/>
  <c r="F792" i="1"/>
  <c r="C793" i="1"/>
  <c r="D793" i="1"/>
  <c r="E793" i="1"/>
  <c r="F793" i="1"/>
  <c r="C794" i="1"/>
  <c r="D794" i="1"/>
  <c r="E794" i="1"/>
  <c r="F794" i="1"/>
  <c r="C795" i="1"/>
  <c r="D795" i="1"/>
  <c r="E795" i="1"/>
  <c r="F795" i="1"/>
  <c r="C796" i="1"/>
  <c r="D796" i="1"/>
  <c r="E796" i="1"/>
  <c r="F796" i="1"/>
  <c r="C797" i="1"/>
  <c r="D797" i="1"/>
  <c r="E797" i="1"/>
  <c r="F797" i="1"/>
  <c r="C798" i="1"/>
  <c r="D798" i="1"/>
  <c r="E798" i="1"/>
  <c r="F798" i="1"/>
  <c r="C799" i="1"/>
  <c r="D799" i="1"/>
  <c r="E799" i="1"/>
  <c r="F799" i="1"/>
  <c r="C800" i="1"/>
  <c r="D800" i="1"/>
  <c r="E800" i="1"/>
  <c r="F800" i="1"/>
  <c r="C801" i="1"/>
  <c r="D801" i="1"/>
  <c r="E801" i="1"/>
  <c r="F801" i="1"/>
  <c r="C802" i="1"/>
  <c r="D802" i="1"/>
  <c r="E802" i="1"/>
  <c r="F802" i="1"/>
  <c r="C803" i="1"/>
  <c r="D803" i="1"/>
  <c r="E803" i="1"/>
  <c r="F803" i="1"/>
  <c r="C804" i="1"/>
  <c r="D804" i="1"/>
  <c r="E804" i="1"/>
  <c r="F804" i="1"/>
  <c r="C805" i="1"/>
  <c r="D805" i="1"/>
  <c r="E805" i="1"/>
  <c r="F805" i="1"/>
  <c r="C806" i="1"/>
  <c r="D806" i="1"/>
  <c r="E806" i="1"/>
  <c r="F806" i="1"/>
  <c r="C807" i="1"/>
  <c r="D807" i="1"/>
  <c r="E807" i="1"/>
  <c r="F807" i="1"/>
  <c r="C808" i="1"/>
  <c r="D808" i="1"/>
  <c r="E808" i="1"/>
  <c r="F808" i="1"/>
  <c r="C809" i="1"/>
  <c r="D809" i="1"/>
  <c r="E809" i="1"/>
  <c r="F809" i="1"/>
  <c r="C810" i="1"/>
  <c r="D810" i="1"/>
  <c r="E810" i="1"/>
  <c r="F810" i="1"/>
  <c r="C811" i="1"/>
  <c r="D811" i="1"/>
  <c r="E811" i="1"/>
  <c r="F811" i="1"/>
  <c r="C812" i="1"/>
  <c r="D812" i="1"/>
  <c r="E812" i="1"/>
  <c r="F812" i="1"/>
  <c r="C813" i="1"/>
  <c r="D813" i="1"/>
  <c r="E813" i="1"/>
  <c r="F813" i="1"/>
  <c r="C814" i="1"/>
  <c r="D814" i="1"/>
  <c r="E814" i="1"/>
  <c r="F814" i="1"/>
  <c r="C815" i="1"/>
  <c r="D815" i="1"/>
  <c r="E815" i="1"/>
  <c r="F815" i="1"/>
  <c r="C816" i="1"/>
  <c r="D816" i="1"/>
  <c r="E816" i="1"/>
  <c r="F816" i="1"/>
  <c r="C817" i="1"/>
  <c r="D817" i="1"/>
  <c r="E817" i="1"/>
  <c r="F817" i="1"/>
  <c r="C818" i="1"/>
  <c r="D818" i="1"/>
  <c r="E818" i="1"/>
  <c r="F818" i="1"/>
  <c r="C819" i="1"/>
  <c r="D819" i="1"/>
  <c r="E819" i="1"/>
  <c r="F819" i="1"/>
  <c r="C820" i="1"/>
  <c r="D820" i="1"/>
  <c r="E820" i="1"/>
  <c r="F820" i="1"/>
  <c r="C821" i="1"/>
  <c r="D821" i="1"/>
  <c r="E821" i="1"/>
  <c r="F821" i="1"/>
  <c r="C822" i="1"/>
  <c r="D822" i="1"/>
  <c r="E822" i="1"/>
  <c r="F822" i="1"/>
  <c r="C823" i="1"/>
  <c r="D823" i="1"/>
  <c r="E823" i="1"/>
  <c r="F823" i="1"/>
  <c r="C824" i="1"/>
  <c r="D824" i="1"/>
  <c r="E824" i="1"/>
  <c r="F824" i="1"/>
  <c r="C825" i="1"/>
  <c r="D825" i="1"/>
  <c r="E825" i="1"/>
  <c r="F825" i="1"/>
  <c r="C826" i="1"/>
  <c r="D826" i="1"/>
  <c r="E826" i="1"/>
  <c r="F826" i="1"/>
  <c r="C827" i="1"/>
  <c r="D827" i="1"/>
  <c r="E827" i="1"/>
  <c r="F827" i="1"/>
  <c r="C828" i="1"/>
  <c r="D828" i="1"/>
  <c r="E828" i="1"/>
  <c r="F828" i="1"/>
  <c r="C829" i="1"/>
  <c r="D829" i="1"/>
  <c r="E829" i="1"/>
  <c r="F829" i="1"/>
  <c r="C830" i="1"/>
  <c r="D830" i="1"/>
  <c r="E830" i="1"/>
  <c r="F830" i="1"/>
  <c r="C831" i="1"/>
  <c r="D831" i="1"/>
  <c r="E831" i="1"/>
  <c r="F831" i="1"/>
  <c r="C832" i="1"/>
  <c r="D832" i="1"/>
  <c r="E832" i="1"/>
  <c r="F832" i="1"/>
  <c r="C833" i="1"/>
  <c r="D833" i="1"/>
  <c r="E833" i="1"/>
  <c r="F833" i="1"/>
  <c r="C834" i="1"/>
  <c r="D834" i="1"/>
  <c r="E834" i="1"/>
  <c r="F834" i="1"/>
  <c r="C835" i="1"/>
  <c r="D835" i="1"/>
  <c r="E835" i="1"/>
  <c r="F835" i="1"/>
  <c r="C836" i="1"/>
  <c r="D836" i="1"/>
  <c r="E836" i="1"/>
  <c r="F836" i="1"/>
  <c r="C837" i="1"/>
  <c r="D837" i="1"/>
  <c r="E837" i="1"/>
  <c r="F837" i="1"/>
  <c r="C838" i="1"/>
  <c r="D838" i="1"/>
  <c r="E838" i="1"/>
  <c r="F838" i="1"/>
  <c r="C839" i="1"/>
  <c r="D839" i="1"/>
  <c r="E839" i="1"/>
  <c r="F839" i="1"/>
  <c r="C840" i="1"/>
  <c r="D840" i="1"/>
  <c r="E840" i="1"/>
  <c r="F840" i="1"/>
  <c r="C841" i="1"/>
  <c r="D841" i="1"/>
  <c r="E841" i="1"/>
  <c r="F841" i="1"/>
  <c r="C842" i="1"/>
  <c r="D842" i="1"/>
  <c r="E842" i="1"/>
  <c r="F842" i="1"/>
  <c r="C843" i="1"/>
  <c r="D843" i="1"/>
  <c r="E843" i="1"/>
  <c r="F843" i="1"/>
  <c r="C844" i="1"/>
  <c r="D844" i="1"/>
  <c r="E844" i="1"/>
  <c r="F844" i="1"/>
  <c r="C845" i="1"/>
  <c r="D845" i="1"/>
  <c r="E845" i="1"/>
  <c r="F845" i="1"/>
  <c r="C846" i="1"/>
  <c r="D846" i="1"/>
  <c r="E846" i="1"/>
  <c r="F846" i="1"/>
  <c r="C847" i="1"/>
  <c r="D847" i="1"/>
  <c r="E847" i="1"/>
  <c r="F847" i="1"/>
  <c r="C848" i="1"/>
  <c r="D848" i="1"/>
  <c r="E848" i="1"/>
  <c r="F848" i="1"/>
  <c r="C849" i="1"/>
  <c r="D849" i="1"/>
  <c r="E849" i="1"/>
  <c r="F849" i="1"/>
  <c r="C850" i="1"/>
  <c r="D850" i="1"/>
  <c r="E850" i="1"/>
  <c r="F850" i="1"/>
  <c r="C851" i="1"/>
  <c r="D851" i="1"/>
  <c r="E851" i="1"/>
  <c r="F851" i="1"/>
  <c r="C852" i="1"/>
  <c r="D852" i="1"/>
  <c r="E852" i="1"/>
  <c r="F852" i="1"/>
  <c r="C853" i="1"/>
  <c r="D853" i="1"/>
  <c r="E853" i="1"/>
  <c r="F853" i="1"/>
  <c r="C854" i="1"/>
  <c r="D854" i="1"/>
  <c r="E854" i="1"/>
  <c r="F854" i="1"/>
  <c r="C855" i="1"/>
  <c r="D855" i="1"/>
  <c r="E855" i="1"/>
  <c r="F855" i="1"/>
  <c r="C856" i="1"/>
  <c r="D856" i="1"/>
  <c r="E856" i="1"/>
  <c r="F856" i="1"/>
  <c r="C857" i="1"/>
  <c r="D857" i="1"/>
  <c r="E857" i="1"/>
  <c r="F857" i="1"/>
  <c r="C858" i="1"/>
  <c r="D858" i="1"/>
  <c r="E858" i="1"/>
  <c r="F858" i="1"/>
  <c r="C859" i="1"/>
  <c r="D859" i="1"/>
  <c r="E859" i="1"/>
  <c r="F859" i="1"/>
  <c r="C860" i="1"/>
  <c r="D860" i="1"/>
  <c r="E860" i="1"/>
  <c r="F860" i="1"/>
  <c r="C861" i="1"/>
  <c r="D861" i="1"/>
  <c r="E861" i="1"/>
  <c r="F861" i="1"/>
  <c r="C862" i="1"/>
  <c r="D862" i="1"/>
  <c r="E862" i="1"/>
  <c r="F862" i="1"/>
  <c r="C863" i="1"/>
  <c r="D863" i="1"/>
  <c r="E863" i="1"/>
  <c r="F863" i="1"/>
  <c r="C864" i="1"/>
  <c r="D864" i="1"/>
  <c r="E864" i="1"/>
  <c r="F864" i="1"/>
  <c r="C865" i="1"/>
  <c r="D865" i="1"/>
  <c r="E865" i="1"/>
  <c r="F865" i="1"/>
  <c r="C866" i="1"/>
  <c r="D866" i="1"/>
  <c r="E866" i="1"/>
  <c r="F866" i="1"/>
  <c r="C867" i="1"/>
  <c r="D867" i="1"/>
  <c r="E867" i="1"/>
  <c r="F867" i="1"/>
  <c r="C868" i="1"/>
  <c r="D868" i="1"/>
  <c r="E868" i="1"/>
  <c r="F868" i="1"/>
  <c r="C869" i="1"/>
  <c r="D869" i="1"/>
  <c r="E869" i="1"/>
  <c r="F869" i="1"/>
  <c r="C870" i="1"/>
  <c r="D870" i="1"/>
  <c r="E870" i="1"/>
  <c r="F870" i="1"/>
  <c r="C871" i="1"/>
  <c r="D871" i="1"/>
  <c r="E871" i="1"/>
  <c r="F871" i="1"/>
  <c r="C872" i="1"/>
  <c r="D872" i="1"/>
  <c r="E872" i="1"/>
  <c r="F872" i="1"/>
  <c r="C873" i="1"/>
  <c r="D873" i="1"/>
  <c r="E873" i="1"/>
  <c r="F873" i="1"/>
  <c r="C874" i="1"/>
  <c r="D874" i="1"/>
  <c r="E874" i="1"/>
  <c r="F874" i="1"/>
  <c r="C875" i="1"/>
  <c r="D875" i="1"/>
  <c r="E875" i="1"/>
  <c r="F875" i="1"/>
  <c r="C876" i="1"/>
  <c r="D876" i="1"/>
  <c r="E876" i="1"/>
  <c r="F876" i="1"/>
  <c r="C877" i="1"/>
  <c r="D877" i="1"/>
  <c r="E877" i="1"/>
  <c r="F877" i="1"/>
  <c r="C878" i="1"/>
  <c r="D878" i="1"/>
  <c r="E878" i="1"/>
  <c r="F878" i="1"/>
  <c r="C879" i="1"/>
  <c r="D879" i="1"/>
  <c r="E879" i="1"/>
  <c r="F879" i="1"/>
  <c r="C880" i="1"/>
  <c r="D880" i="1"/>
  <c r="E880" i="1"/>
  <c r="F880" i="1"/>
  <c r="C881" i="1"/>
  <c r="D881" i="1"/>
  <c r="E881" i="1"/>
  <c r="F881" i="1"/>
  <c r="C882" i="1"/>
  <c r="D882" i="1"/>
  <c r="E882" i="1"/>
  <c r="F882" i="1"/>
  <c r="C883" i="1"/>
  <c r="D883" i="1"/>
  <c r="E883" i="1"/>
  <c r="F883" i="1"/>
  <c r="C884" i="1"/>
  <c r="D884" i="1"/>
  <c r="E884" i="1"/>
  <c r="F884" i="1"/>
  <c r="C885" i="1"/>
  <c r="D885" i="1"/>
  <c r="E885" i="1"/>
  <c r="F885" i="1"/>
  <c r="C886" i="1"/>
  <c r="D886" i="1"/>
  <c r="E886" i="1"/>
  <c r="F886" i="1"/>
  <c r="C887" i="1"/>
  <c r="D887" i="1"/>
  <c r="E887" i="1"/>
  <c r="F887" i="1"/>
  <c r="C888" i="1"/>
  <c r="D888" i="1"/>
  <c r="E888" i="1"/>
  <c r="F888" i="1"/>
  <c r="C889" i="1"/>
  <c r="D889" i="1"/>
  <c r="E889" i="1"/>
  <c r="F889" i="1"/>
  <c r="C890" i="1"/>
  <c r="D890" i="1"/>
  <c r="E890" i="1"/>
  <c r="F890" i="1"/>
  <c r="C891" i="1"/>
  <c r="D891" i="1"/>
  <c r="E891" i="1"/>
  <c r="F891" i="1"/>
  <c r="C892" i="1"/>
  <c r="D892" i="1"/>
  <c r="E892" i="1"/>
  <c r="F892" i="1"/>
  <c r="C893" i="1"/>
  <c r="D893" i="1"/>
  <c r="E893" i="1"/>
  <c r="F893" i="1"/>
  <c r="C894" i="1"/>
  <c r="D894" i="1"/>
  <c r="E894" i="1"/>
  <c r="F894" i="1"/>
  <c r="C895" i="1"/>
  <c r="D895" i="1"/>
  <c r="E895" i="1"/>
  <c r="F895" i="1"/>
  <c r="C896" i="1"/>
  <c r="D896" i="1"/>
  <c r="E896" i="1"/>
  <c r="F896" i="1"/>
  <c r="C897" i="1"/>
  <c r="D897" i="1"/>
  <c r="E897" i="1"/>
  <c r="F897" i="1"/>
  <c r="C898" i="1"/>
  <c r="D898" i="1"/>
  <c r="E898" i="1"/>
  <c r="F898" i="1"/>
  <c r="C899" i="1"/>
  <c r="D899" i="1"/>
  <c r="E899" i="1"/>
  <c r="F899" i="1"/>
  <c r="C900" i="1"/>
  <c r="D900" i="1"/>
  <c r="E900" i="1"/>
  <c r="F900" i="1"/>
  <c r="C901" i="1"/>
  <c r="D901" i="1"/>
  <c r="E901" i="1"/>
  <c r="F901" i="1"/>
  <c r="C902" i="1"/>
  <c r="D902" i="1"/>
  <c r="E902" i="1"/>
  <c r="F902" i="1"/>
  <c r="C903" i="1"/>
  <c r="D903" i="1"/>
  <c r="E903" i="1"/>
  <c r="F903" i="1"/>
  <c r="C904" i="1"/>
  <c r="D904" i="1"/>
  <c r="E904" i="1"/>
  <c r="F904" i="1"/>
  <c r="C905" i="1"/>
  <c r="D905" i="1"/>
  <c r="E905" i="1"/>
  <c r="F905" i="1"/>
  <c r="C906" i="1"/>
  <c r="D906" i="1"/>
  <c r="E906" i="1"/>
  <c r="F906" i="1"/>
  <c r="C907" i="1"/>
  <c r="D907" i="1"/>
  <c r="E907" i="1"/>
  <c r="F907" i="1"/>
  <c r="C908" i="1"/>
  <c r="D908" i="1"/>
  <c r="E908" i="1"/>
  <c r="F908" i="1"/>
  <c r="C909" i="1"/>
  <c r="D909" i="1"/>
  <c r="E909" i="1"/>
  <c r="F909" i="1"/>
  <c r="C910" i="1"/>
  <c r="D910" i="1"/>
  <c r="E910" i="1"/>
  <c r="F910" i="1"/>
  <c r="C911" i="1"/>
  <c r="D911" i="1"/>
  <c r="E911" i="1"/>
  <c r="F911" i="1"/>
  <c r="C912" i="1"/>
  <c r="D912" i="1"/>
  <c r="E912" i="1"/>
  <c r="F912" i="1"/>
  <c r="C913" i="1"/>
  <c r="D913" i="1"/>
  <c r="E913" i="1"/>
  <c r="F913" i="1"/>
  <c r="C914" i="1"/>
  <c r="D914" i="1"/>
  <c r="E914" i="1"/>
  <c r="F914" i="1"/>
  <c r="C915" i="1"/>
  <c r="D915" i="1"/>
  <c r="E915" i="1"/>
  <c r="F915" i="1"/>
  <c r="C916" i="1"/>
  <c r="D916" i="1"/>
  <c r="E916" i="1"/>
  <c r="F916" i="1"/>
  <c r="C917" i="1"/>
  <c r="D917" i="1"/>
  <c r="E917" i="1"/>
  <c r="F917" i="1"/>
  <c r="C918" i="1"/>
  <c r="D918" i="1"/>
  <c r="E918" i="1"/>
  <c r="F918" i="1"/>
  <c r="C919" i="1"/>
  <c r="D919" i="1"/>
  <c r="E919" i="1"/>
  <c r="F919" i="1"/>
  <c r="C920" i="1"/>
  <c r="D920" i="1"/>
  <c r="E920" i="1"/>
  <c r="F920" i="1"/>
  <c r="C921" i="1"/>
  <c r="D921" i="1"/>
  <c r="E921" i="1"/>
  <c r="F921" i="1"/>
  <c r="C922" i="1"/>
  <c r="D922" i="1"/>
  <c r="E922" i="1"/>
  <c r="F922" i="1"/>
  <c r="C923" i="1"/>
  <c r="D923" i="1"/>
  <c r="E923" i="1"/>
  <c r="F923" i="1"/>
  <c r="C924" i="1"/>
  <c r="D924" i="1"/>
  <c r="E924" i="1"/>
  <c r="F924" i="1"/>
  <c r="C925" i="1"/>
  <c r="D925" i="1"/>
  <c r="E925" i="1"/>
  <c r="F925" i="1"/>
  <c r="C926" i="1"/>
  <c r="D926" i="1"/>
  <c r="E926" i="1"/>
  <c r="F926" i="1"/>
  <c r="C927" i="1"/>
  <c r="D927" i="1"/>
  <c r="E927" i="1"/>
  <c r="F927" i="1"/>
  <c r="C928" i="1"/>
  <c r="D928" i="1"/>
  <c r="E928" i="1"/>
  <c r="F928" i="1"/>
  <c r="C929" i="1"/>
  <c r="D929" i="1"/>
  <c r="E929" i="1"/>
  <c r="F929" i="1"/>
  <c r="C930" i="1"/>
  <c r="D930" i="1"/>
  <c r="E930" i="1"/>
  <c r="F930" i="1"/>
  <c r="C931" i="1"/>
  <c r="D931" i="1"/>
  <c r="E931" i="1"/>
  <c r="F931" i="1"/>
  <c r="C932" i="1"/>
  <c r="D932" i="1"/>
  <c r="E932" i="1"/>
  <c r="F932" i="1"/>
  <c r="C933" i="1"/>
  <c r="D933" i="1"/>
  <c r="E933" i="1"/>
  <c r="F933" i="1"/>
  <c r="C934" i="1"/>
  <c r="D934" i="1"/>
  <c r="E934" i="1"/>
  <c r="F934" i="1"/>
  <c r="C935" i="1"/>
  <c r="D935" i="1"/>
  <c r="E935" i="1"/>
  <c r="F935" i="1"/>
  <c r="C936" i="1"/>
  <c r="D936" i="1"/>
  <c r="E936" i="1"/>
  <c r="F936" i="1"/>
  <c r="C937" i="1"/>
  <c r="D937" i="1"/>
  <c r="E937" i="1"/>
  <c r="F937" i="1"/>
  <c r="C938" i="1"/>
  <c r="D938" i="1"/>
  <c r="E938" i="1"/>
  <c r="F938" i="1"/>
  <c r="C939" i="1"/>
  <c r="D939" i="1"/>
  <c r="E939" i="1"/>
  <c r="F939" i="1"/>
  <c r="C940" i="1"/>
  <c r="D940" i="1"/>
  <c r="E940" i="1"/>
  <c r="F940" i="1"/>
  <c r="C941" i="1"/>
  <c r="D941" i="1"/>
  <c r="E941" i="1"/>
  <c r="F941" i="1"/>
  <c r="C942" i="1"/>
  <c r="D942" i="1"/>
  <c r="E942" i="1"/>
  <c r="F942" i="1"/>
  <c r="C943" i="1"/>
  <c r="D943" i="1"/>
  <c r="E943" i="1"/>
  <c r="F943" i="1"/>
  <c r="C944" i="1"/>
  <c r="D944" i="1"/>
  <c r="E944" i="1"/>
  <c r="F944" i="1"/>
  <c r="C945" i="1"/>
  <c r="D945" i="1"/>
  <c r="E945" i="1"/>
  <c r="F945" i="1"/>
  <c r="C946" i="1"/>
  <c r="D946" i="1"/>
  <c r="E946" i="1"/>
  <c r="F946" i="1"/>
  <c r="C947" i="1"/>
  <c r="D947" i="1"/>
  <c r="E947" i="1"/>
  <c r="F947" i="1"/>
  <c r="C948" i="1"/>
  <c r="D948" i="1"/>
  <c r="E948" i="1"/>
  <c r="F948" i="1"/>
  <c r="C949" i="1"/>
  <c r="D949" i="1"/>
  <c r="E949" i="1"/>
  <c r="F949" i="1"/>
  <c r="C950" i="1"/>
  <c r="D950" i="1"/>
  <c r="E950" i="1"/>
  <c r="F950" i="1"/>
  <c r="C951" i="1"/>
  <c r="D951" i="1"/>
  <c r="E951" i="1"/>
  <c r="F951" i="1"/>
  <c r="C952" i="1"/>
  <c r="D952" i="1"/>
  <c r="E952" i="1"/>
  <c r="F952" i="1"/>
  <c r="C953" i="1"/>
  <c r="D953" i="1"/>
  <c r="E953" i="1"/>
  <c r="F953" i="1"/>
  <c r="C954" i="1"/>
  <c r="D954" i="1"/>
  <c r="E954" i="1"/>
  <c r="F954" i="1"/>
  <c r="C955" i="1"/>
  <c r="D955" i="1"/>
  <c r="E955" i="1"/>
  <c r="F955" i="1"/>
  <c r="C956" i="1"/>
  <c r="D956" i="1"/>
  <c r="E956" i="1"/>
  <c r="F956" i="1"/>
  <c r="C957" i="1"/>
  <c r="D957" i="1"/>
  <c r="E957" i="1"/>
  <c r="F957" i="1"/>
  <c r="C958" i="1"/>
  <c r="D958" i="1"/>
  <c r="E958" i="1"/>
  <c r="F958" i="1"/>
  <c r="C959" i="1"/>
  <c r="D959" i="1"/>
  <c r="E959" i="1"/>
  <c r="F959" i="1"/>
  <c r="C960" i="1"/>
  <c r="D960" i="1"/>
  <c r="E960" i="1"/>
  <c r="F960" i="1"/>
  <c r="C961" i="1"/>
  <c r="D961" i="1"/>
  <c r="E961" i="1"/>
  <c r="F961" i="1"/>
  <c r="C962" i="1"/>
  <c r="D962" i="1"/>
  <c r="E962" i="1"/>
  <c r="F962" i="1"/>
  <c r="C963" i="1"/>
  <c r="D963" i="1"/>
  <c r="E963" i="1"/>
  <c r="F963" i="1"/>
  <c r="C964" i="1"/>
  <c r="D964" i="1"/>
  <c r="E964" i="1"/>
  <c r="F964" i="1"/>
  <c r="C965" i="1"/>
  <c r="D965" i="1"/>
  <c r="E965" i="1"/>
  <c r="F965" i="1"/>
  <c r="C966" i="1"/>
  <c r="D966" i="1"/>
  <c r="E966" i="1"/>
  <c r="F966" i="1"/>
  <c r="C967" i="1"/>
  <c r="D967" i="1"/>
  <c r="E967" i="1"/>
  <c r="F967" i="1"/>
  <c r="C968" i="1"/>
  <c r="D968" i="1"/>
  <c r="E968" i="1"/>
  <c r="F968" i="1"/>
  <c r="C969" i="1"/>
  <c r="D969" i="1"/>
  <c r="E969" i="1"/>
  <c r="F969" i="1"/>
  <c r="C970" i="1"/>
  <c r="D970" i="1"/>
  <c r="E970" i="1"/>
  <c r="F970" i="1"/>
  <c r="C971" i="1"/>
  <c r="D971" i="1"/>
  <c r="E971" i="1"/>
  <c r="F971" i="1"/>
  <c r="C972" i="1"/>
  <c r="D972" i="1"/>
  <c r="E972" i="1"/>
  <c r="F972" i="1"/>
  <c r="C973" i="1"/>
  <c r="D973" i="1"/>
  <c r="E973" i="1"/>
  <c r="F973" i="1"/>
  <c r="C974" i="1"/>
  <c r="D974" i="1"/>
  <c r="E974" i="1"/>
  <c r="F974" i="1"/>
  <c r="C975" i="1"/>
  <c r="D975" i="1"/>
  <c r="E975" i="1"/>
  <c r="F975" i="1"/>
  <c r="C976" i="1"/>
  <c r="D976" i="1"/>
  <c r="E976" i="1"/>
  <c r="F976" i="1"/>
  <c r="C977" i="1"/>
  <c r="D977" i="1"/>
  <c r="E977" i="1"/>
  <c r="F977" i="1"/>
  <c r="C978" i="1"/>
  <c r="D978" i="1"/>
  <c r="E978" i="1"/>
  <c r="F978" i="1"/>
  <c r="C979" i="1"/>
  <c r="D979" i="1"/>
  <c r="E979" i="1"/>
  <c r="F979" i="1"/>
  <c r="C980" i="1"/>
  <c r="D980" i="1"/>
  <c r="E980" i="1"/>
  <c r="F980" i="1"/>
  <c r="C981" i="1"/>
  <c r="D981" i="1"/>
  <c r="E981" i="1"/>
  <c r="F981" i="1"/>
  <c r="C982" i="1"/>
  <c r="D982" i="1"/>
  <c r="E982" i="1"/>
  <c r="F982" i="1"/>
  <c r="C983" i="1"/>
  <c r="D983" i="1"/>
  <c r="E983" i="1"/>
  <c r="F983" i="1"/>
  <c r="C984" i="1"/>
  <c r="D984" i="1"/>
  <c r="E984" i="1"/>
  <c r="F984" i="1"/>
  <c r="C985" i="1"/>
  <c r="D985" i="1"/>
  <c r="E985" i="1"/>
  <c r="F985" i="1"/>
  <c r="C986" i="1"/>
  <c r="D986" i="1"/>
  <c r="E986" i="1"/>
  <c r="F986" i="1"/>
  <c r="C987" i="1"/>
  <c r="D987" i="1"/>
  <c r="E987" i="1"/>
  <c r="F987" i="1"/>
  <c r="C988" i="1"/>
  <c r="D988" i="1"/>
  <c r="E988" i="1"/>
  <c r="F988" i="1"/>
  <c r="C989" i="1"/>
  <c r="D989" i="1"/>
  <c r="E989" i="1"/>
  <c r="F989" i="1"/>
  <c r="C990" i="1"/>
  <c r="D990" i="1"/>
  <c r="E990" i="1"/>
  <c r="F990" i="1"/>
  <c r="C991" i="1"/>
  <c r="D991" i="1"/>
  <c r="E991" i="1"/>
  <c r="F991" i="1"/>
  <c r="C992" i="1"/>
  <c r="D992" i="1"/>
  <c r="E992" i="1"/>
  <c r="F992" i="1"/>
  <c r="C993" i="1"/>
  <c r="D993" i="1"/>
  <c r="E993" i="1"/>
  <c r="F993" i="1"/>
  <c r="C994" i="1"/>
  <c r="D994" i="1"/>
  <c r="E994" i="1"/>
  <c r="F994" i="1"/>
  <c r="C995" i="1"/>
  <c r="D995" i="1"/>
  <c r="E995" i="1"/>
  <c r="F995" i="1"/>
  <c r="C996" i="1"/>
  <c r="D996" i="1"/>
  <c r="E996" i="1"/>
  <c r="F996" i="1"/>
  <c r="C997" i="1"/>
  <c r="D997" i="1"/>
  <c r="E997" i="1"/>
  <c r="F997" i="1"/>
  <c r="C998" i="1"/>
  <c r="D998" i="1"/>
  <c r="E998" i="1"/>
  <c r="F998" i="1"/>
  <c r="C999" i="1"/>
  <c r="D999" i="1"/>
  <c r="E999" i="1"/>
  <c r="F999" i="1"/>
  <c r="C1000" i="1"/>
  <c r="D1000" i="1"/>
  <c r="E1000" i="1"/>
  <c r="F1000" i="1"/>
  <c r="C1001" i="1"/>
  <c r="D1001" i="1"/>
  <c r="E1001" i="1"/>
  <c r="F1001" i="1"/>
  <c r="C1002" i="1"/>
  <c r="D1002" i="1"/>
  <c r="E1002" i="1"/>
  <c r="F1002" i="1"/>
  <c r="C1003" i="1"/>
  <c r="D1003" i="1"/>
  <c r="E1003" i="1"/>
  <c r="F1003" i="1"/>
  <c r="C1004" i="1"/>
  <c r="D1004" i="1"/>
  <c r="E1004" i="1"/>
  <c r="F1004" i="1"/>
  <c r="C1005" i="1"/>
  <c r="D1005" i="1"/>
  <c r="E1005" i="1"/>
  <c r="F1005" i="1"/>
  <c r="C1006" i="1"/>
  <c r="D1006" i="1"/>
  <c r="E1006" i="1"/>
  <c r="F1006" i="1"/>
  <c r="C1007" i="1"/>
  <c r="D1007" i="1"/>
  <c r="E1007" i="1"/>
  <c r="F1007" i="1"/>
  <c r="C1008" i="1"/>
  <c r="D1008" i="1"/>
  <c r="E1008" i="1"/>
  <c r="F1008" i="1"/>
  <c r="C1009" i="1"/>
  <c r="D1009" i="1"/>
  <c r="E1009" i="1"/>
  <c r="F1009" i="1"/>
  <c r="C1010" i="1"/>
  <c r="D1010" i="1"/>
  <c r="E1010" i="1"/>
  <c r="F1010" i="1"/>
  <c r="C1011" i="1"/>
  <c r="D1011" i="1"/>
  <c r="E1011" i="1"/>
  <c r="F1011" i="1"/>
  <c r="C1012" i="1"/>
  <c r="D1012" i="1"/>
  <c r="E1012" i="1"/>
  <c r="F1012" i="1"/>
  <c r="C1013" i="1"/>
  <c r="D1013" i="1"/>
  <c r="E1013" i="1"/>
  <c r="F1013" i="1"/>
  <c r="C1014" i="1"/>
  <c r="D1014" i="1"/>
  <c r="E1014" i="1"/>
  <c r="F1014" i="1"/>
  <c r="C1015" i="1"/>
  <c r="D1015" i="1"/>
  <c r="E1015" i="1"/>
  <c r="F1015" i="1"/>
  <c r="C1016" i="1"/>
  <c r="D1016" i="1"/>
  <c r="E1016" i="1"/>
  <c r="F1016" i="1"/>
  <c r="C1017" i="1"/>
  <c r="D1017" i="1"/>
  <c r="E1017" i="1"/>
  <c r="F1017" i="1"/>
  <c r="C1018" i="1"/>
  <c r="D1018" i="1"/>
  <c r="E1018" i="1"/>
  <c r="F1018" i="1"/>
  <c r="C1019" i="1"/>
  <c r="D1019" i="1"/>
  <c r="E1019" i="1"/>
  <c r="F1019" i="1"/>
  <c r="C1020" i="1"/>
  <c r="D1020" i="1"/>
  <c r="E1020" i="1"/>
  <c r="F1020" i="1"/>
  <c r="C1021" i="1"/>
  <c r="D1021" i="1"/>
  <c r="E1021" i="1"/>
  <c r="F1021" i="1"/>
  <c r="C1022" i="1"/>
  <c r="D1022" i="1"/>
  <c r="E1022" i="1"/>
  <c r="F1022" i="1"/>
  <c r="C1023" i="1"/>
  <c r="D1023" i="1"/>
  <c r="E1023" i="1"/>
  <c r="F1023" i="1"/>
  <c r="C1024" i="1"/>
  <c r="D1024" i="1"/>
  <c r="E1024" i="1"/>
  <c r="F1024" i="1"/>
  <c r="C1025" i="1"/>
  <c r="D1025" i="1"/>
  <c r="E1025" i="1"/>
  <c r="F1025" i="1"/>
  <c r="C1026" i="1"/>
  <c r="D1026" i="1"/>
  <c r="E1026" i="1"/>
  <c r="F1026" i="1"/>
  <c r="C1027" i="1"/>
  <c r="D1027" i="1"/>
  <c r="E1027" i="1"/>
  <c r="F1027" i="1"/>
  <c r="C1028" i="1"/>
  <c r="D1028" i="1"/>
  <c r="E1028" i="1"/>
  <c r="F1028" i="1"/>
  <c r="C1029" i="1"/>
  <c r="D1029" i="1"/>
  <c r="E1029" i="1"/>
  <c r="F1029" i="1"/>
  <c r="C1030" i="1"/>
  <c r="D1030" i="1"/>
  <c r="E1030" i="1"/>
  <c r="F1030" i="1"/>
  <c r="C1031" i="1"/>
  <c r="D1031" i="1"/>
  <c r="E1031" i="1"/>
  <c r="F1031" i="1"/>
  <c r="C1032" i="1"/>
  <c r="D1032" i="1"/>
  <c r="E1032" i="1"/>
  <c r="F1032" i="1"/>
  <c r="C1033" i="1"/>
  <c r="D1033" i="1"/>
  <c r="E1033" i="1"/>
  <c r="F1033" i="1"/>
  <c r="C1034" i="1"/>
  <c r="D1034" i="1"/>
  <c r="E1034" i="1"/>
  <c r="F1034" i="1"/>
  <c r="C1035" i="1"/>
  <c r="D1035" i="1"/>
  <c r="E1035" i="1"/>
  <c r="F1035" i="1"/>
  <c r="C1036" i="1"/>
  <c r="D1036" i="1"/>
  <c r="E1036" i="1"/>
  <c r="F1036" i="1"/>
  <c r="C1037" i="1"/>
  <c r="D1037" i="1"/>
  <c r="E1037" i="1"/>
  <c r="F1037" i="1"/>
  <c r="C1038" i="1"/>
  <c r="D1038" i="1"/>
  <c r="E1038" i="1"/>
  <c r="F1038" i="1"/>
  <c r="C1039" i="1"/>
  <c r="D1039" i="1"/>
  <c r="E1039" i="1"/>
  <c r="F1039" i="1"/>
  <c r="C1040" i="1"/>
  <c r="D1040" i="1"/>
  <c r="E1040" i="1"/>
  <c r="F1040" i="1"/>
  <c r="C1041" i="1"/>
  <c r="D1041" i="1"/>
  <c r="E1041" i="1"/>
  <c r="F1041" i="1"/>
  <c r="C1042" i="1"/>
  <c r="D1042" i="1"/>
  <c r="E1042" i="1"/>
  <c r="F1042" i="1"/>
  <c r="C1043" i="1"/>
  <c r="D1043" i="1"/>
  <c r="E1043" i="1"/>
  <c r="F1043" i="1"/>
  <c r="C1044" i="1"/>
  <c r="D1044" i="1"/>
  <c r="E1044" i="1"/>
  <c r="F1044" i="1"/>
  <c r="C1045" i="1"/>
  <c r="D1045" i="1"/>
  <c r="E1045" i="1"/>
  <c r="F1045" i="1"/>
  <c r="C1046" i="1"/>
  <c r="D1046" i="1"/>
  <c r="E1046" i="1"/>
  <c r="F1046" i="1"/>
  <c r="C1047" i="1"/>
  <c r="D1047" i="1"/>
  <c r="E1047" i="1"/>
  <c r="F1047" i="1"/>
  <c r="C1048" i="1"/>
  <c r="D1048" i="1"/>
  <c r="E1048" i="1"/>
  <c r="F1048" i="1"/>
  <c r="C1049" i="1"/>
  <c r="D1049" i="1"/>
  <c r="E1049" i="1"/>
  <c r="F1049" i="1"/>
  <c r="C1050" i="1"/>
  <c r="D1050" i="1"/>
  <c r="E1050" i="1"/>
  <c r="F1050" i="1"/>
  <c r="C1051" i="1"/>
  <c r="D1051" i="1"/>
  <c r="E1051" i="1"/>
  <c r="F1051" i="1"/>
  <c r="C1052" i="1"/>
  <c r="D1052" i="1"/>
  <c r="E1052" i="1"/>
  <c r="F1052" i="1"/>
  <c r="C1053" i="1"/>
  <c r="D1053" i="1"/>
  <c r="E1053" i="1"/>
  <c r="F1053" i="1"/>
  <c r="C1054" i="1"/>
  <c r="D1054" i="1"/>
  <c r="E1054" i="1"/>
  <c r="F1054" i="1"/>
  <c r="C1055" i="1"/>
  <c r="D1055" i="1"/>
  <c r="E1055" i="1"/>
  <c r="F1055" i="1"/>
  <c r="C1056" i="1"/>
  <c r="D1056" i="1"/>
  <c r="E1056" i="1"/>
  <c r="F1056" i="1"/>
  <c r="C1057" i="1"/>
  <c r="D1057" i="1"/>
  <c r="E1057" i="1"/>
  <c r="F1057" i="1"/>
  <c r="C1058" i="1"/>
  <c r="D1058" i="1"/>
  <c r="E1058" i="1"/>
  <c r="F1058" i="1"/>
  <c r="C1059" i="1"/>
  <c r="D1059" i="1"/>
  <c r="E1059" i="1"/>
  <c r="F1059" i="1"/>
  <c r="C1060" i="1"/>
  <c r="D1060" i="1"/>
  <c r="E1060" i="1"/>
  <c r="F1060" i="1"/>
  <c r="C1061" i="1"/>
  <c r="D1061" i="1"/>
  <c r="E1061" i="1"/>
  <c r="F1061" i="1"/>
  <c r="C1062" i="1"/>
  <c r="D1062" i="1"/>
  <c r="E1062" i="1"/>
  <c r="F1062" i="1"/>
  <c r="C1063" i="1"/>
  <c r="D1063" i="1"/>
  <c r="E1063" i="1"/>
  <c r="F1063" i="1"/>
  <c r="C1064" i="1"/>
  <c r="D1064" i="1"/>
  <c r="E1064" i="1"/>
  <c r="F1064" i="1"/>
  <c r="C1065" i="1"/>
  <c r="D1065" i="1"/>
  <c r="E1065" i="1"/>
  <c r="F1065" i="1"/>
  <c r="C1066" i="1"/>
  <c r="D1066" i="1"/>
  <c r="E1066" i="1"/>
  <c r="F1066" i="1"/>
  <c r="C1067" i="1"/>
  <c r="D1067" i="1"/>
  <c r="E1067" i="1"/>
  <c r="F1067" i="1"/>
  <c r="C1068" i="1"/>
  <c r="D1068" i="1"/>
  <c r="E1068" i="1"/>
  <c r="F1068" i="1"/>
  <c r="C1069" i="1"/>
  <c r="D1069" i="1"/>
  <c r="E1069" i="1"/>
  <c r="F1069" i="1"/>
  <c r="C1070" i="1"/>
  <c r="D1070" i="1"/>
  <c r="E1070" i="1"/>
  <c r="F1070" i="1"/>
  <c r="C1071" i="1"/>
  <c r="D1071" i="1"/>
  <c r="E1071" i="1"/>
  <c r="F1071" i="1"/>
  <c r="C1072" i="1"/>
  <c r="D1072" i="1"/>
  <c r="E1072" i="1"/>
  <c r="F1072" i="1"/>
  <c r="C1073" i="1"/>
  <c r="D1073" i="1"/>
  <c r="E1073" i="1"/>
  <c r="F1073" i="1"/>
  <c r="C1074" i="1"/>
  <c r="D1074" i="1"/>
  <c r="E1074" i="1"/>
  <c r="F1074" i="1"/>
  <c r="C1075" i="1"/>
  <c r="D1075" i="1"/>
  <c r="E1075" i="1"/>
  <c r="F1075" i="1"/>
  <c r="C1076" i="1"/>
  <c r="D1076" i="1"/>
  <c r="E1076" i="1"/>
  <c r="F1076" i="1"/>
  <c r="C1077" i="1"/>
  <c r="D1077" i="1"/>
  <c r="E1077" i="1"/>
  <c r="F1077" i="1"/>
  <c r="C1078" i="1"/>
  <c r="D1078" i="1"/>
  <c r="E1078" i="1"/>
  <c r="F1078" i="1"/>
  <c r="C1079" i="1"/>
  <c r="D1079" i="1"/>
  <c r="E1079" i="1"/>
  <c r="F1079" i="1"/>
  <c r="C1080" i="1"/>
  <c r="D1080" i="1"/>
  <c r="E1080" i="1"/>
  <c r="F1080" i="1"/>
  <c r="C1081" i="1"/>
  <c r="D1081" i="1"/>
  <c r="E1081" i="1"/>
  <c r="F1081" i="1"/>
  <c r="C1082" i="1"/>
  <c r="D1082" i="1"/>
  <c r="E1082" i="1"/>
  <c r="F1082" i="1"/>
  <c r="C1083" i="1"/>
  <c r="D1083" i="1"/>
  <c r="E1083" i="1"/>
  <c r="F1083" i="1"/>
  <c r="C1084" i="1"/>
  <c r="D1084" i="1"/>
  <c r="E1084" i="1"/>
  <c r="F1084" i="1"/>
  <c r="C1085" i="1"/>
  <c r="D1085" i="1"/>
  <c r="E1085" i="1"/>
  <c r="F1085" i="1"/>
  <c r="C1086" i="1"/>
  <c r="D1086" i="1"/>
  <c r="E1086" i="1"/>
  <c r="F1086" i="1"/>
  <c r="C1087" i="1"/>
  <c r="D1087" i="1"/>
  <c r="E1087" i="1"/>
  <c r="F1087" i="1"/>
  <c r="C1088" i="1"/>
  <c r="D1088" i="1"/>
  <c r="E1088" i="1"/>
  <c r="F1088" i="1"/>
  <c r="C1089" i="1"/>
  <c r="D1089" i="1"/>
  <c r="E1089" i="1"/>
  <c r="F1089" i="1"/>
  <c r="C1090" i="1"/>
  <c r="D1090" i="1"/>
  <c r="E1090" i="1"/>
  <c r="F1090" i="1"/>
  <c r="C1091" i="1"/>
  <c r="D1091" i="1"/>
  <c r="E1091" i="1"/>
  <c r="F1091" i="1"/>
  <c r="C1092" i="1"/>
  <c r="D1092" i="1"/>
  <c r="E1092" i="1"/>
  <c r="F1092" i="1"/>
  <c r="C1093" i="1"/>
  <c r="D1093" i="1"/>
  <c r="E1093" i="1"/>
  <c r="F1093" i="1"/>
  <c r="C1094" i="1"/>
  <c r="D1094" i="1"/>
  <c r="E1094" i="1"/>
  <c r="F1094" i="1"/>
  <c r="C1095" i="1"/>
  <c r="D1095" i="1"/>
  <c r="E1095" i="1"/>
  <c r="F1095" i="1"/>
  <c r="C1096" i="1"/>
  <c r="D1096" i="1"/>
  <c r="E1096" i="1"/>
  <c r="F1096" i="1"/>
  <c r="C1097" i="1"/>
  <c r="D1097" i="1"/>
  <c r="E1097" i="1"/>
  <c r="F1097" i="1"/>
  <c r="C1098" i="1"/>
  <c r="D1098" i="1"/>
  <c r="E1098" i="1"/>
  <c r="F1098" i="1"/>
  <c r="C1099" i="1"/>
  <c r="D1099" i="1"/>
  <c r="E1099" i="1"/>
  <c r="F1099" i="1"/>
  <c r="C1100" i="1"/>
  <c r="D1100" i="1"/>
  <c r="E1100" i="1"/>
  <c r="F1100" i="1"/>
  <c r="C1101" i="1"/>
  <c r="D1101" i="1"/>
  <c r="E1101" i="1"/>
  <c r="F1101" i="1"/>
  <c r="C1102" i="1"/>
  <c r="D1102" i="1"/>
  <c r="E1102" i="1"/>
  <c r="F1102" i="1"/>
  <c r="C1103" i="1"/>
  <c r="D1103" i="1"/>
  <c r="E1103" i="1"/>
  <c r="F1103" i="1"/>
  <c r="C1104" i="1"/>
  <c r="D1104" i="1"/>
  <c r="E1104" i="1"/>
  <c r="F1104" i="1"/>
  <c r="C1105" i="1"/>
  <c r="D1105" i="1"/>
  <c r="E1105" i="1"/>
  <c r="F1105" i="1"/>
  <c r="C1106" i="1"/>
  <c r="D1106" i="1"/>
  <c r="E1106" i="1"/>
  <c r="F1106" i="1"/>
  <c r="C1107" i="1"/>
  <c r="D1107" i="1"/>
  <c r="E1107" i="1"/>
  <c r="F1107" i="1"/>
  <c r="C1108" i="1"/>
  <c r="D1108" i="1"/>
  <c r="E1108" i="1"/>
  <c r="F1108" i="1"/>
  <c r="C1109" i="1"/>
  <c r="D1109" i="1"/>
  <c r="E1109" i="1"/>
  <c r="F1109" i="1"/>
  <c r="C1110" i="1"/>
  <c r="D1110" i="1"/>
  <c r="E1110" i="1"/>
  <c r="F1110" i="1"/>
  <c r="C1111" i="1"/>
  <c r="D1111" i="1"/>
  <c r="E1111" i="1"/>
  <c r="F1111" i="1"/>
  <c r="C1112" i="1"/>
  <c r="D1112" i="1"/>
  <c r="E1112" i="1"/>
  <c r="F1112" i="1"/>
  <c r="C1113" i="1"/>
  <c r="D1113" i="1"/>
  <c r="E1113" i="1"/>
  <c r="F1113" i="1"/>
  <c r="C1114" i="1"/>
  <c r="D1114" i="1"/>
  <c r="E1114" i="1"/>
  <c r="F1114" i="1"/>
  <c r="C1115" i="1"/>
  <c r="D1115" i="1"/>
  <c r="E1115" i="1"/>
  <c r="F1115" i="1"/>
  <c r="C1116" i="1"/>
  <c r="D1116" i="1"/>
  <c r="E1116" i="1"/>
  <c r="F1116" i="1"/>
  <c r="C1117" i="1"/>
  <c r="D1117" i="1"/>
  <c r="E1117" i="1"/>
  <c r="F1117" i="1"/>
  <c r="C1118" i="1"/>
  <c r="D1118" i="1"/>
  <c r="E1118" i="1"/>
  <c r="F1118" i="1"/>
  <c r="C1119" i="1"/>
  <c r="D1119" i="1"/>
  <c r="E1119" i="1"/>
  <c r="F1119" i="1"/>
  <c r="C1120" i="1"/>
  <c r="D1120" i="1"/>
  <c r="E1120" i="1"/>
  <c r="F1120" i="1"/>
  <c r="C1121" i="1"/>
  <c r="D1121" i="1"/>
  <c r="E1121" i="1"/>
  <c r="F1121" i="1"/>
  <c r="C1122" i="1"/>
  <c r="D1122" i="1"/>
  <c r="E1122" i="1"/>
  <c r="F1122" i="1"/>
  <c r="C1123" i="1"/>
  <c r="D1123" i="1"/>
  <c r="E1123" i="1"/>
  <c r="F1123" i="1"/>
  <c r="C1124" i="1"/>
  <c r="D1124" i="1"/>
  <c r="E1124" i="1"/>
  <c r="F1124" i="1"/>
  <c r="C1125" i="1"/>
  <c r="D1125" i="1"/>
  <c r="E1125" i="1"/>
  <c r="F1125" i="1"/>
  <c r="C1126" i="1"/>
  <c r="D1126" i="1"/>
  <c r="E1126" i="1"/>
  <c r="F1126" i="1"/>
  <c r="C1127" i="1"/>
  <c r="D1127" i="1"/>
  <c r="E1127" i="1"/>
  <c r="F1127" i="1"/>
  <c r="C1128" i="1"/>
  <c r="D1128" i="1"/>
  <c r="E1128" i="1"/>
  <c r="F1128" i="1"/>
  <c r="C1129" i="1"/>
  <c r="D1129" i="1"/>
  <c r="E1129" i="1"/>
  <c r="F1129" i="1"/>
  <c r="C1130" i="1"/>
  <c r="D1130" i="1"/>
  <c r="E1130" i="1"/>
  <c r="F1130" i="1"/>
  <c r="C1131" i="1"/>
  <c r="D1131" i="1"/>
  <c r="E1131" i="1"/>
  <c r="F1131" i="1"/>
  <c r="C1132" i="1"/>
  <c r="D1132" i="1"/>
  <c r="E1132" i="1"/>
  <c r="F1132" i="1"/>
  <c r="C1133" i="1"/>
  <c r="D1133" i="1"/>
  <c r="E1133" i="1"/>
  <c r="F1133" i="1"/>
  <c r="C1134" i="1"/>
  <c r="D1134" i="1"/>
  <c r="E1134" i="1"/>
  <c r="F1134" i="1"/>
  <c r="C1135" i="1"/>
  <c r="D1135" i="1"/>
  <c r="E1135" i="1"/>
  <c r="F1135" i="1"/>
  <c r="C1136" i="1"/>
  <c r="D1136" i="1"/>
  <c r="E1136" i="1"/>
  <c r="F1136" i="1"/>
  <c r="C1137" i="1"/>
  <c r="D1137" i="1"/>
  <c r="E1137" i="1"/>
  <c r="F1137" i="1"/>
  <c r="C1138" i="1"/>
  <c r="D1138" i="1"/>
  <c r="E1138" i="1"/>
  <c r="F1138" i="1"/>
  <c r="C1139" i="1"/>
  <c r="D1139" i="1"/>
  <c r="E1139" i="1"/>
  <c r="F1139" i="1"/>
  <c r="C1140" i="1"/>
  <c r="D1140" i="1"/>
  <c r="E1140" i="1"/>
  <c r="F1140" i="1"/>
  <c r="C1141" i="1"/>
  <c r="D1141" i="1"/>
  <c r="E1141" i="1"/>
  <c r="F1141" i="1"/>
  <c r="C1142" i="1"/>
  <c r="D1142" i="1"/>
  <c r="E1142" i="1"/>
  <c r="F1142" i="1"/>
  <c r="C1143" i="1"/>
  <c r="D1143" i="1"/>
  <c r="E1143" i="1"/>
  <c r="F1143" i="1"/>
  <c r="C1144" i="1"/>
  <c r="D1144" i="1"/>
  <c r="E1144" i="1"/>
  <c r="F1144" i="1"/>
  <c r="C1145" i="1"/>
  <c r="D1145" i="1"/>
  <c r="E1145" i="1"/>
  <c r="F1145" i="1"/>
  <c r="C1146" i="1"/>
  <c r="D1146" i="1"/>
  <c r="E1146" i="1"/>
  <c r="F1146" i="1"/>
  <c r="C1147" i="1"/>
  <c r="D1147" i="1"/>
  <c r="E1147" i="1"/>
  <c r="F1147" i="1"/>
  <c r="C1148" i="1"/>
  <c r="D1148" i="1"/>
  <c r="E1148" i="1"/>
  <c r="F1148" i="1"/>
  <c r="C1149" i="1"/>
  <c r="D1149" i="1"/>
  <c r="E1149" i="1"/>
  <c r="F1149" i="1"/>
  <c r="C1150" i="1"/>
  <c r="D1150" i="1"/>
  <c r="E1150" i="1"/>
  <c r="F1150" i="1"/>
  <c r="C1151" i="1"/>
  <c r="D1151" i="1"/>
  <c r="E1151" i="1"/>
  <c r="F1151" i="1"/>
  <c r="C1152" i="1"/>
  <c r="D1152" i="1"/>
  <c r="E1152" i="1"/>
  <c r="F1152" i="1"/>
  <c r="C1153" i="1"/>
  <c r="D1153" i="1"/>
  <c r="E1153" i="1"/>
  <c r="F1153" i="1"/>
  <c r="C1154" i="1"/>
  <c r="D1154" i="1"/>
  <c r="E1154" i="1"/>
  <c r="F1154" i="1"/>
  <c r="C1155" i="1"/>
  <c r="D1155" i="1"/>
  <c r="E1155" i="1"/>
  <c r="F1155" i="1"/>
  <c r="C1156" i="1"/>
  <c r="D1156" i="1"/>
  <c r="E1156" i="1"/>
  <c r="F1156" i="1"/>
  <c r="C1157" i="1"/>
  <c r="D1157" i="1"/>
  <c r="E1157" i="1"/>
  <c r="F1157" i="1"/>
  <c r="C1158" i="1"/>
  <c r="D1158" i="1"/>
  <c r="E1158" i="1"/>
  <c r="F1158" i="1"/>
  <c r="C1159" i="1"/>
  <c r="D1159" i="1"/>
  <c r="E1159" i="1"/>
  <c r="F1159" i="1"/>
  <c r="C1160" i="1"/>
  <c r="D1160" i="1"/>
  <c r="E1160" i="1"/>
  <c r="F1160" i="1"/>
  <c r="C1161" i="1"/>
  <c r="D1161" i="1"/>
  <c r="E1161" i="1"/>
  <c r="F1161" i="1"/>
  <c r="C1162" i="1"/>
  <c r="D1162" i="1"/>
  <c r="E1162" i="1"/>
  <c r="F1162" i="1"/>
  <c r="C1163" i="1"/>
  <c r="D1163" i="1"/>
  <c r="E1163" i="1"/>
  <c r="F1163" i="1"/>
  <c r="C1164" i="1"/>
  <c r="D1164" i="1"/>
  <c r="E1164" i="1"/>
  <c r="F1164" i="1"/>
  <c r="C1165" i="1"/>
  <c r="D1165" i="1"/>
  <c r="E1165" i="1"/>
  <c r="F1165" i="1"/>
  <c r="C1166" i="1"/>
  <c r="D1166" i="1"/>
  <c r="E1166" i="1"/>
  <c r="F1166" i="1"/>
  <c r="C1167" i="1"/>
  <c r="D1167" i="1"/>
  <c r="E1167" i="1"/>
  <c r="F1167" i="1"/>
  <c r="C1168" i="1"/>
  <c r="D1168" i="1"/>
  <c r="E1168" i="1"/>
  <c r="F1168" i="1"/>
  <c r="C1169" i="1"/>
  <c r="D1169" i="1"/>
  <c r="E1169" i="1"/>
  <c r="F1169" i="1"/>
  <c r="C1170" i="1"/>
  <c r="D1170" i="1"/>
  <c r="E1170" i="1"/>
  <c r="F1170" i="1"/>
  <c r="C1171" i="1"/>
  <c r="D1171" i="1"/>
  <c r="E1171" i="1"/>
  <c r="F1171" i="1"/>
  <c r="C1172" i="1"/>
  <c r="D1172" i="1"/>
  <c r="E1172" i="1"/>
  <c r="F1172" i="1"/>
  <c r="C1173" i="1"/>
  <c r="D1173" i="1"/>
  <c r="E1173" i="1"/>
  <c r="F1173" i="1"/>
  <c r="C1174" i="1"/>
  <c r="D1174" i="1"/>
  <c r="E1174" i="1"/>
  <c r="F1174" i="1"/>
  <c r="C1175" i="1"/>
  <c r="D1175" i="1"/>
  <c r="E1175" i="1"/>
  <c r="F1175" i="1"/>
  <c r="C1176" i="1"/>
  <c r="D1176" i="1"/>
  <c r="E1176" i="1"/>
  <c r="F1176" i="1"/>
  <c r="C1177" i="1"/>
  <c r="D1177" i="1"/>
  <c r="E1177" i="1"/>
  <c r="F1177" i="1"/>
  <c r="C1178" i="1"/>
  <c r="D1178" i="1"/>
  <c r="E1178" i="1"/>
  <c r="F1178" i="1"/>
  <c r="C1179" i="1"/>
  <c r="D1179" i="1"/>
  <c r="E1179" i="1"/>
  <c r="F1179" i="1"/>
  <c r="C1180" i="1"/>
  <c r="D1180" i="1"/>
  <c r="E1180" i="1"/>
  <c r="F1180" i="1"/>
  <c r="C1181" i="1"/>
  <c r="D1181" i="1"/>
  <c r="E1181" i="1"/>
  <c r="F1181" i="1"/>
  <c r="C1182" i="1"/>
  <c r="D1182" i="1"/>
  <c r="E1182" i="1"/>
  <c r="F1182" i="1"/>
  <c r="C1183" i="1"/>
  <c r="D1183" i="1"/>
  <c r="E1183" i="1"/>
  <c r="F1183" i="1"/>
  <c r="C1184" i="1"/>
  <c r="D1184" i="1"/>
  <c r="E1184" i="1"/>
  <c r="F1184" i="1"/>
  <c r="C1185" i="1"/>
  <c r="D1185" i="1"/>
  <c r="E1185" i="1"/>
  <c r="F1185" i="1"/>
  <c r="C1186" i="1"/>
  <c r="D1186" i="1"/>
  <c r="E1186" i="1"/>
  <c r="F1186" i="1"/>
  <c r="C1187" i="1"/>
  <c r="D1187" i="1"/>
  <c r="E1187" i="1"/>
  <c r="F1187" i="1"/>
  <c r="C1188" i="1"/>
  <c r="D1188" i="1"/>
  <c r="E1188" i="1"/>
  <c r="F1188" i="1"/>
  <c r="C1189" i="1"/>
  <c r="D1189" i="1"/>
  <c r="E1189" i="1"/>
  <c r="F1189" i="1"/>
  <c r="C1190" i="1"/>
  <c r="D1190" i="1"/>
  <c r="E1190" i="1"/>
  <c r="F1190" i="1"/>
  <c r="C1191" i="1"/>
  <c r="D1191" i="1"/>
  <c r="E1191" i="1"/>
  <c r="F1191" i="1"/>
  <c r="C1192" i="1"/>
  <c r="D1192" i="1"/>
  <c r="E1192" i="1"/>
  <c r="F1192" i="1"/>
  <c r="C1193" i="1"/>
  <c r="D1193" i="1"/>
  <c r="E1193" i="1"/>
  <c r="F1193" i="1"/>
  <c r="C1194" i="1"/>
  <c r="D1194" i="1"/>
  <c r="E1194" i="1"/>
  <c r="F1194" i="1"/>
  <c r="C1195" i="1"/>
  <c r="D1195" i="1"/>
  <c r="E1195" i="1"/>
  <c r="F1195" i="1"/>
  <c r="C1196" i="1"/>
  <c r="D1196" i="1"/>
  <c r="E1196" i="1"/>
  <c r="F1196" i="1"/>
  <c r="C1197" i="1"/>
  <c r="D1197" i="1"/>
  <c r="E1197" i="1"/>
  <c r="F1197" i="1"/>
  <c r="C1198" i="1"/>
  <c r="D1198" i="1"/>
  <c r="E1198" i="1"/>
  <c r="F1198" i="1"/>
  <c r="C1199" i="1"/>
  <c r="D1199" i="1"/>
  <c r="E1199" i="1"/>
  <c r="F1199" i="1"/>
  <c r="C1200" i="1"/>
  <c r="D1200" i="1"/>
  <c r="E1200" i="1"/>
  <c r="F1200" i="1"/>
  <c r="C1201" i="1"/>
  <c r="D1201" i="1"/>
  <c r="E1201" i="1"/>
  <c r="F1201" i="1"/>
  <c r="C1202" i="1"/>
  <c r="D1202" i="1"/>
  <c r="E1202" i="1"/>
  <c r="F1202" i="1"/>
  <c r="C1203" i="1"/>
  <c r="D1203" i="1"/>
  <c r="E1203" i="1"/>
  <c r="F1203" i="1"/>
  <c r="C1204" i="1"/>
  <c r="D1204" i="1"/>
  <c r="E1204" i="1"/>
  <c r="F1204" i="1"/>
  <c r="C1205" i="1"/>
  <c r="D1205" i="1"/>
  <c r="E1205" i="1"/>
  <c r="F1205" i="1"/>
  <c r="C1206" i="1"/>
  <c r="D1206" i="1"/>
  <c r="E1206" i="1"/>
  <c r="F1206" i="1"/>
  <c r="C1207" i="1"/>
  <c r="D1207" i="1"/>
  <c r="E1207" i="1"/>
  <c r="F1207" i="1"/>
  <c r="C1208" i="1"/>
  <c r="D1208" i="1"/>
  <c r="E1208" i="1"/>
  <c r="F1208" i="1"/>
  <c r="C1209" i="1"/>
  <c r="D1209" i="1"/>
  <c r="E1209" i="1"/>
  <c r="F1209" i="1"/>
  <c r="C1210" i="1"/>
  <c r="D1210" i="1"/>
  <c r="E1210" i="1"/>
  <c r="F1210" i="1"/>
  <c r="C1211" i="1"/>
  <c r="D1211" i="1"/>
  <c r="E1211" i="1"/>
  <c r="F1211" i="1"/>
  <c r="C1212" i="1"/>
  <c r="D1212" i="1"/>
  <c r="E1212" i="1"/>
  <c r="F1212" i="1"/>
  <c r="C1213" i="1"/>
  <c r="D1213" i="1"/>
  <c r="E1213" i="1"/>
  <c r="F1213" i="1"/>
  <c r="C1214" i="1"/>
  <c r="D1214" i="1"/>
  <c r="E1214" i="1"/>
  <c r="F1214" i="1"/>
  <c r="C1215" i="1"/>
  <c r="D1215" i="1"/>
  <c r="E1215" i="1"/>
  <c r="F1215" i="1"/>
  <c r="C1216" i="1"/>
  <c r="D1216" i="1"/>
  <c r="E1216" i="1"/>
  <c r="F1216" i="1"/>
  <c r="C1217" i="1"/>
  <c r="D1217" i="1"/>
  <c r="E1217" i="1"/>
  <c r="F1217" i="1"/>
  <c r="C1218" i="1"/>
  <c r="D1218" i="1"/>
  <c r="E1218" i="1"/>
  <c r="F1218" i="1"/>
  <c r="C1219" i="1"/>
  <c r="D1219" i="1"/>
  <c r="E1219" i="1"/>
  <c r="F1219" i="1"/>
  <c r="C1220" i="1"/>
  <c r="D1220" i="1"/>
  <c r="E1220" i="1"/>
  <c r="F1220" i="1"/>
  <c r="C1221" i="1"/>
  <c r="D1221" i="1"/>
  <c r="E1221" i="1"/>
  <c r="F1221" i="1"/>
  <c r="C1222" i="1"/>
  <c r="D1222" i="1"/>
  <c r="E1222" i="1"/>
  <c r="F1222" i="1"/>
  <c r="C1223" i="1"/>
  <c r="D1223" i="1"/>
  <c r="E1223" i="1"/>
  <c r="F1223" i="1"/>
  <c r="C1224" i="1"/>
  <c r="D1224" i="1"/>
  <c r="E1224" i="1"/>
  <c r="F1224" i="1"/>
  <c r="C1225" i="1"/>
  <c r="D1225" i="1"/>
  <c r="E1225" i="1"/>
  <c r="F1225" i="1"/>
  <c r="C1226" i="1"/>
  <c r="D1226" i="1"/>
  <c r="E1226" i="1"/>
  <c r="F1226" i="1"/>
  <c r="C1227" i="1"/>
  <c r="D1227" i="1"/>
  <c r="E1227" i="1"/>
  <c r="F1227" i="1"/>
  <c r="C1228" i="1"/>
  <c r="D1228" i="1"/>
  <c r="E1228" i="1"/>
  <c r="F1228" i="1"/>
  <c r="C1229" i="1"/>
  <c r="D1229" i="1"/>
  <c r="E1229" i="1"/>
  <c r="F1229" i="1"/>
  <c r="C1230" i="1"/>
  <c r="D1230" i="1"/>
  <c r="E1230" i="1"/>
  <c r="F1230" i="1"/>
  <c r="C1231" i="1"/>
  <c r="D1231" i="1"/>
  <c r="E1231" i="1"/>
  <c r="F1231" i="1"/>
  <c r="C1232" i="1"/>
  <c r="D1232" i="1"/>
  <c r="E1232" i="1"/>
  <c r="F1232" i="1"/>
  <c r="C1233" i="1"/>
  <c r="D1233" i="1"/>
  <c r="E1233" i="1"/>
  <c r="F1233" i="1"/>
  <c r="C1234" i="1"/>
  <c r="D1234" i="1"/>
  <c r="E1234" i="1"/>
  <c r="F1234" i="1"/>
  <c r="C1235" i="1"/>
  <c r="D1235" i="1"/>
  <c r="E1235" i="1"/>
  <c r="F1235" i="1"/>
  <c r="C1236" i="1"/>
  <c r="D1236" i="1"/>
  <c r="E1236" i="1"/>
  <c r="F1236" i="1"/>
  <c r="C1237" i="1"/>
  <c r="D1237" i="1"/>
  <c r="E1237" i="1"/>
  <c r="F1237" i="1"/>
  <c r="C1238" i="1"/>
  <c r="D1238" i="1"/>
  <c r="E1238" i="1"/>
  <c r="F1238" i="1"/>
  <c r="C1239" i="1"/>
  <c r="D1239" i="1"/>
  <c r="E1239" i="1"/>
  <c r="F1239" i="1"/>
  <c r="C1240" i="1"/>
  <c r="D1240" i="1"/>
  <c r="E1240" i="1"/>
  <c r="F1240" i="1"/>
  <c r="C1241" i="1"/>
  <c r="D1241" i="1"/>
  <c r="E1241" i="1"/>
  <c r="F1241" i="1"/>
  <c r="C1242" i="1"/>
  <c r="D1242" i="1"/>
  <c r="E1242" i="1"/>
  <c r="F1242" i="1"/>
  <c r="C1243" i="1"/>
  <c r="D1243" i="1"/>
  <c r="E1243" i="1"/>
  <c r="F1243" i="1"/>
  <c r="C1244" i="1"/>
  <c r="D1244" i="1"/>
  <c r="E1244" i="1"/>
  <c r="F1244" i="1"/>
  <c r="C1245" i="1"/>
  <c r="D1245" i="1"/>
  <c r="E1245" i="1"/>
  <c r="F1245" i="1"/>
  <c r="C1246" i="1"/>
  <c r="D1246" i="1"/>
  <c r="E1246" i="1"/>
  <c r="F1246" i="1"/>
  <c r="C1247" i="1"/>
  <c r="D1247" i="1"/>
  <c r="E1247" i="1"/>
  <c r="F1247" i="1"/>
  <c r="C1248" i="1"/>
  <c r="D1248" i="1"/>
  <c r="E1248" i="1"/>
  <c r="F1248" i="1"/>
  <c r="C1249" i="1"/>
  <c r="D1249" i="1"/>
  <c r="E1249" i="1"/>
  <c r="F1249" i="1"/>
  <c r="C1250" i="1"/>
  <c r="D1250" i="1"/>
  <c r="E1250" i="1"/>
  <c r="F1250" i="1"/>
  <c r="C1251" i="1"/>
  <c r="D1251" i="1"/>
  <c r="E1251" i="1"/>
  <c r="F1251" i="1"/>
  <c r="C1252" i="1"/>
  <c r="D1252" i="1"/>
  <c r="E1252" i="1"/>
  <c r="F1252" i="1"/>
  <c r="C1253" i="1"/>
  <c r="D1253" i="1"/>
  <c r="E1253" i="1"/>
  <c r="F1253" i="1"/>
  <c r="C1254" i="1"/>
  <c r="D1254" i="1"/>
  <c r="E1254" i="1"/>
  <c r="F1254" i="1"/>
  <c r="C1255" i="1"/>
  <c r="D1255" i="1"/>
  <c r="E1255" i="1"/>
  <c r="F1255" i="1"/>
  <c r="C1256" i="1"/>
  <c r="D1256" i="1"/>
  <c r="E1256" i="1"/>
  <c r="F1256" i="1"/>
  <c r="C1257" i="1"/>
  <c r="D1257" i="1"/>
  <c r="E1257" i="1"/>
  <c r="F1257" i="1"/>
  <c r="C1258" i="1"/>
  <c r="D1258" i="1"/>
  <c r="E1258" i="1"/>
  <c r="F1258" i="1"/>
  <c r="C1259" i="1"/>
  <c r="D1259" i="1"/>
  <c r="E1259" i="1"/>
  <c r="F1259" i="1"/>
  <c r="C1260" i="1"/>
  <c r="D1260" i="1"/>
  <c r="E1260" i="1"/>
  <c r="F1260" i="1"/>
  <c r="C1261" i="1"/>
  <c r="D1261" i="1"/>
  <c r="E1261" i="1"/>
  <c r="F1261" i="1"/>
  <c r="C1262" i="1"/>
  <c r="D1262" i="1"/>
  <c r="E1262" i="1"/>
  <c r="F1262" i="1"/>
  <c r="C1263" i="1"/>
  <c r="D1263" i="1"/>
  <c r="E1263" i="1"/>
  <c r="F1263" i="1"/>
  <c r="C1264" i="1"/>
  <c r="D1264" i="1"/>
  <c r="E1264" i="1"/>
  <c r="F1264" i="1"/>
  <c r="C1265" i="1"/>
  <c r="D1265" i="1"/>
  <c r="E1265" i="1"/>
  <c r="F1265" i="1"/>
  <c r="C1266" i="1"/>
  <c r="D1266" i="1"/>
  <c r="E1266" i="1"/>
  <c r="F1266" i="1"/>
  <c r="C1267" i="1"/>
  <c r="D1267" i="1"/>
  <c r="E1267" i="1"/>
  <c r="F1267" i="1"/>
  <c r="C1268" i="1"/>
  <c r="D1268" i="1"/>
  <c r="E1268" i="1"/>
  <c r="F1268" i="1"/>
  <c r="C1269" i="1"/>
  <c r="D1269" i="1"/>
  <c r="E1269" i="1"/>
  <c r="F1269" i="1"/>
  <c r="C1270" i="1"/>
  <c r="D1270" i="1"/>
  <c r="E1270" i="1"/>
  <c r="F1270" i="1"/>
  <c r="C1271" i="1"/>
  <c r="D1271" i="1"/>
  <c r="E1271" i="1"/>
  <c r="F1271" i="1"/>
  <c r="C1272" i="1"/>
  <c r="D1272" i="1"/>
  <c r="E1272" i="1"/>
  <c r="F1272" i="1"/>
  <c r="C1273" i="1"/>
  <c r="D1273" i="1"/>
  <c r="E1273" i="1"/>
  <c r="F1273" i="1"/>
  <c r="C1274" i="1"/>
  <c r="D1274" i="1"/>
  <c r="E1274" i="1"/>
  <c r="F1274" i="1"/>
  <c r="C1275" i="1"/>
  <c r="D1275" i="1"/>
  <c r="E1275" i="1"/>
  <c r="F1275" i="1"/>
  <c r="C1276" i="1"/>
  <c r="D1276" i="1"/>
  <c r="E1276" i="1"/>
  <c r="F1276" i="1"/>
  <c r="C1277" i="1"/>
  <c r="D1277" i="1"/>
  <c r="E1277" i="1"/>
  <c r="F1277" i="1"/>
  <c r="C1278" i="1"/>
  <c r="D1278" i="1"/>
  <c r="E1278" i="1"/>
  <c r="F1278" i="1"/>
  <c r="C1279" i="1"/>
  <c r="D1279" i="1"/>
  <c r="E1279" i="1"/>
  <c r="F1279" i="1"/>
  <c r="C1280" i="1"/>
  <c r="D1280" i="1"/>
  <c r="E1280" i="1"/>
  <c r="F1280" i="1"/>
  <c r="C1281" i="1"/>
  <c r="D1281" i="1"/>
  <c r="E1281" i="1"/>
  <c r="F1281" i="1"/>
  <c r="C1282" i="1"/>
  <c r="D1282" i="1"/>
  <c r="E1282" i="1"/>
  <c r="F1282" i="1"/>
  <c r="C1283" i="1"/>
  <c r="D1283" i="1"/>
  <c r="E1283" i="1"/>
  <c r="F1283" i="1"/>
  <c r="C1284" i="1"/>
  <c r="D1284" i="1"/>
  <c r="E1284" i="1"/>
  <c r="F1284" i="1"/>
  <c r="C1285" i="1"/>
  <c r="D1285" i="1"/>
  <c r="E1285" i="1"/>
  <c r="F1285" i="1"/>
  <c r="C1286" i="1"/>
  <c r="D1286" i="1"/>
  <c r="E1286" i="1"/>
  <c r="F1286" i="1"/>
  <c r="C1287" i="1"/>
  <c r="D1287" i="1"/>
  <c r="E1287" i="1"/>
  <c r="F1287" i="1"/>
  <c r="C1288" i="1"/>
  <c r="D1288" i="1"/>
  <c r="E1288" i="1"/>
  <c r="F1288" i="1"/>
  <c r="C1289" i="1"/>
  <c r="D1289" i="1"/>
  <c r="E1289" i="1"/>
  <c r="F1289" i="1"/>
  <c r="C1290" i="1"/>
  <c r="D1290" i="1"/>
  <c r="E1290" i="1"/>
  <c r="F1290" i="1"/>
  <c r="C1291" i="1"/>
  <c r="D1291" i="1"/>
  <c r="E1291" i="1"/>
  <c r="F1291" i="1"/>
  <c r="C1292" i="1"/>
  <c r="D1292" i="1"/>
  <c r="E1292" i="1"/>
  <c r="F1292" i="1"/>
  <c r="C1293" i="1"/>
  <c r="D1293" i="1"/>
  <c r="E1293" i="1"/>
  <c r="F1293" i="1"/>
  <c r="C1294" i="1"/>
  <c r="D1294" i="1"/>
  <c r="E1294" i="1"/>
  <c r="F1294" i="1"/>
  <c r="C1295" i="1"/>
  <c r="D1295" i="1"/>
  <c r="E1295" i="1"/>
  <c r="F1295" i="1"/>
  <c r="C1296" i="1"/>
  <c r="D1296" i="1"/>
  <c r="E1296" i="1"/>
  <c r="F1296" i="1"/>
  <c r="C1297" i="1"/>
  <c r="D1297" i="1"/>
  <c r="E1297" i="1"/>
  <c r="F1297" i="1"/>
  <c r="C1298" i="1"/>
  <c r="D1298" i="1"/>
  <c r="E1298" i="1"/>
  <c r="F1298" i="1"/>
  <c r="C1299" i="1"/>
  <c r="D1299" i="1"/>
  <c r="E1299" i="1"/>
  <c r="F1299" i="1"/>
  <c r="C1300" i="1"/>
  <c r="D1300" i="1"/>
  <c r="E1300" i="1"/>
  <c r="F1300" i="1"/>
  <c r="C1301" i="1"/>
  <c r="D1301" i="1"/>
  <c r="E1301" i="1"/>
  <c r="F1301" i="1"/>
  <c r="C1302" i="1"/>
  <c r="D1302" i="1"/>
  <c r="E1302" i="1"/>
  <c r="F1302" i="1"/>
  <c r="C1303" i="1"/>
  <c r="D1303" i="1"/>
  <c r="E1303" i="1"/>
  <c r="F1303" i="1"/>
  <c r="C1304" i="1"/>
  <c r="D1304" i="1"/>
  <c r="E1304" i="1"/>
  <c r="F1304" i="1"/>
  <c r="C1305" i="1"/>
  <c r="D1305" i="1"/>
  <c r="E1305" i="1"/>
  <c r="F1305" i="1"/>
  <c r="C1306" i="1"/>
  <c r="D1306" i="1"/>
  <c r="E1306" i="1"/>
  <c r="F1306" i="1"/>
  <c r="C1307" i="1"/>
  <c r="D1307" i="1"/>
  <c r="E1307" i="1"/>
  <c r="F1307" i="1"/>
  <c r="C1308" i="1"/>
  <c r="D1308" i="1"/>
  <c r="E1308" i="1"/>
  <c r="F1308" i="1"/>
  <c r="C1309" i="1"/>
  <c r="D1309" i="1"/>
  <c r="E1309" i="1"/>
  <c r="F1309" i="1"/>
  <c r="C1310" i="1"/>
  <c r="D1310" i="1"/>
  <c r="E1310" i="1"/>
  <c r="F1310" i="1"/>
  <c r="C1311" i="1"/>
  <c r="D1311" i="1"/>
  <c r="E1311" i="1"/>
  <c r="F1311" i="1"/>
  <c r="C1312" i="1"/>
  <c r="D1312" i="1"/>
  <c r="E1312" i="1"/>
  <c r="F1312" i="1"/>
  <c r="C1313" i="1"/>
  <c r="D1313" i="1"/>
  <c r="E1313" i="1"/>
  <c r="F1313" i="1"/>
  <c r="C1314" i="1"/>
  <c r="D1314" i="1"/>
  <c r="E1314" i="1"/>
  <c r="F1314" i="1"/>
  <c r="C1315" i="1"/>
  <c r="D1315" i="1"/>
  <c r="E1315" i="1"/>
  <c r="F1315" i="1"/>
  <c r="C1316" i="1"/>
  <c r="D1316" i="1"/>
  <c r="E1316" i="1"/>
  <c r="F1316" i="1"/>
  <c r="C1317" i="1"/>
  <c r="D1317" i="1"/>
  <c r="E1317" i="1"/>
  <c r="F1317" i="1"/>
  <c r="C1318" i="1"/>
  <c r="D1318" i="1"/>
  <c r="E1318" i="1"/>
  <c r="F1318" i="1"/>
  <c r="C1319" i="1"/>
  <c r="D1319" i="1"/>
  <c r="E1319" i="1"/>
  <c r="F1319" i="1"/>
  <c r="C1320" i="1"/>
  <c r="D1320" i="1"/>
  <c r="E1320" i="1"/>
  <c r="F1320" i="1"/>
  <c r="C1321" i="1"/>
  <c r="D1321" i="1"/>
  <c r="E1321" i="1"/>
  <c r="F1321" i="1"/>
  <c r="C1322" i="1"/>
  <c r="D1322" i="1"/>
  <c r="E1322" i="1"/>
  <c r="F1322" i="1"/>
  <c r="C1323" i="1"/>
  <c r="D1323" i="1"/>
  <c r="E1323" i="1"/>
  <c r="F1323" i="1"/>
  <c r="C1324" i="1"/>
  <c r="D1324" i="1"/>
  <c r="E1324" i="1"/>
  <c r="F1324" i="1"/>
  <c r="C1325" i="1"/>
  <c r="D1325" i="1"/>
  <c r="E1325" i="1"/>
  <c r="F1325" i="1"/>
  <c r="C1326" i="1"/>
  <c r="D1326" i="1"/>
  <c r="E1326" i="1"/>
  <c r="F1326" i="1"/>
  <c r="C1327" i="1"/>
  <c r="D1327" i="1"/>
  <c r="E1327" i="1"/>
  <c r="F1327" i="1"/>
  <c r="C1328" i="1"/>
  <c r="D1328" i="1"/>
  <c r="E1328" i="1"/>
  <c r="F1328" i="1"/>
  <c r="C1329" i="1"/>
  <c r="D1329" i="1"/>
  <c r="E1329" i="1"/>
  <c r="F1329" i="1"/>
  <c r="C1330" i="1"/>
  <c r="D1330" i="1"/>
  <c r="E1330" i="1"/>
  <c r="F1330" i="1"/>
  <c r="C1331" i="1"/>
  <c r="D1331" i="1"/>
  <c r="E1331" i="1"/>
  <c r="F1331" i="1"/>
  <c r="C1332" i="1"/>
  <c r="D1332" i="1"/>
  <c r="E1332" i="1"/>
  <c r="F1332" i="1"/>
  <c r="C1333" i="1"/>
  <c r="D1333" i="1"/>
  <c r="E1333" i="1"/>
  <c r="F1333" i="1"/>
  <c r="C1334" i="1"/>
  <c r="D1334" i="1"/>
  <c r="E1334" i="1"/>
  <c r="F1334" i="1"/>
  <c r="C1335" i="1"/>
  <c r="D1335" i="1"/>
  <c r="E1335" i="1"/>
  <c r="F1335" i="1"/>
  <c r="C1336" i="1"/>
  <c r="D1336" i="1"/>
  <c r="E1336" i="1"/>
  <c r="F1336" i="1"/>
  <c r="C1337" i="1"/>
  <c r="D1337" i="1"/>
  <c r="E1337" i="1"/>
  <c r="F1337" i="1"/>
  <c r="C1338" i="1"/>
  <c r="D1338" i="1"/>
  <c r="E1338" i="1"/>
  <c r="F1338" i="1"/>
  <c r="C1339" i="1"/>
  <c r="D1339" i="1"/>
  <c r="E1339" i="1"/>
  <c r="F1339" i="1"/>
  <c r="C1340" i="1"/>
  <c r="D1340" i="1"/>
  <c r="E1340" i="1"/>
  <c r="F1340" i="1"/>
  <c r="C1341" i="1"/>
  <c r="D1341" i="1"/>
  <c r="E1341" i="1"/>
  <c r="F1341" i="1"/>
  <c r="C1342" i="1"/>
  <c r="D1342" i="1"/>
  <c r="E1342" i="1"/>
  <c r="F1342" i="1"/>
  <c r="C1343" i="1"/>
  <c r="D1343" i="1"/>
  <c r="E1343" i="1"/>
  <c r="F1343" i="1"/>
  <c r="C1344" i="1"/>
  <c r="D1344" i="1"/>
  <c r="E1344" i="1"/>
  <c r="F1344" i="1"/>
  <c r="C1345" i="1"/>
  <c r="D1345" i="1"/>
  <c r="E1345" i="1"/>
  <c r="F1345" i="1"/>
  <c r="C1346" i="1"/>
  <c r="D1346" i="1"/>
  <c r="E1346" i="1"/>
  <c r="F1346" i="1"/>
  <c r="C1347" i="1"/>
  <c r="D1347" i="1"/>
  <c r="E1347" i="1"/>
  <c r="F1347" i="1"/>
  <c r="C1348" i="1"/>
  <c r="D1348" i="1"/>
  <c r="E1348" i="1"/>
  <c r="F1348" i="1"/>
  <c r="C1349" i="1"/>
  <c r="D1349" i="1"/>
  <c r="E1349" i="1"/>
  <c r="F1349" i="1"/>
  <c r="C1350" i="1"/>
  <c r="D1350" i="1"/>
  <c r="E1350" i="1"/>
  <c r="F1350" i="1"/>
  <c r="C1351" i="1"/>
  <c r="D1351" i="1"/>
  <c r="E1351" i="1"/>
  <c r="F1351" i="1"/>
  <c r="C1352" i="1"/>
  <c r="D1352" i="1"/>
  <c r="E1352" i="1"/>
  <c r="F1352" i="1"/>
  <c r="C1353" i="1"/>
  <c r="D1353" i="1"/>
  <c r="E1353" i="1"/>
  <c r="F1353" i="1"/>
  <c r="C1354" i="1"/>
  <c r="D1354" i="1"/>
  <c r="E1354" i="1"/>
  <c r="F1354" i="1"/>
  <c r="C1355" i="1"/>
  <c r="D1355" i="1"/>
  <c r="E1355" i="1"/>
  <c r="F1355" i="1"/>
  <c r="C1356" i="1"/>
  <c r="D1356" i="1"/>
  <c r="E1356" i="1"/>
  <c r="F1356" i="1"/>
  <c r="C1357" i="1"/>
  <c r="D1357" i="1"/>
  <c r="E1357" i="1"/>
  <c r="F1357" i="1"/>
  <c r="C1358" i="1"/>
  <c r="D1358" i="1"/>
  <c r="E1358" i="1"/>
  <c r="F1358" i="1"/>
  <c r="C1359" i="1"/>
  <c r="D1359" i="1"/>
  <c r="E1359" i="1"/>
  <c r="F1359" i="1"/>
  <c r="C1360" i="1"/>
  <c r="D1360" i="1"/>
  <c r="E1360" i="1"/>
  <c r="F1360" i="1"/>
  <c r="C1361" i="1"/>
  <c r="D1361" i="1"/>
  <c r="E1361" i="1"/>
  <c r="F1361" i="1"/>
  <c r="C1362" i="1"/>
  <c r="D1362" i="1"/>
  <c r="E1362" i="1"/>
  <c r="F1362" i="1"/>
  <c r="C1363" i="1"/>
  <c r="D1363" i="1"/>
  <c r="E1363" i="1"/>
  <c r="F1363" i="1"/>
  <c r="C1364" i="1"/>
  <c r="D1364" i="1"/>
  <c r="E1364" i="1"/>
  <c r="F1364" i="1"/>
  <c r="C1365" i="1"/>
  <c r="D1365" i="1"/>
  <c r="E1365" i="1"/>
  <c r="F1365" i="1"/>
  <c r="C1366" i="1"/>
  <c r="D1366" i="1"/>
  <c r="E1366" i="1"/>
  <c r="F1366" i="1"/>
  <c r="C1367" i="1"/>
  <c r="D1367" i="1"/>
  <c r="E1367" i="1"/>
  <c r="F1367" i="1"/>
  <c r="C1368" i="1"/>
  <c r="D1368" i="1"/>
  <c r="E1368" i="1"/>
  <c r="F1368" i="1"/>
  <c r="C1369" i="1"/>
  <c r="D1369" i="1"/>
  <c r="E1369" i="1"/>
  <c r="F1369" i="1"/>
  <c r="C1370" i="1"/>
  <c r="D1370" i="1"/>
  <c r="E1370" i="1"/>
  <c r="F1370" i="1"/>
  <c r="C1371" i="1"/>
  <c r="D1371" i="1"/>
  <c r="E1371" i="1"/>
  <c r="F1371" i="1"/>
  <c r="C1372" i="1"/>
  <c r="D1372" i="1"/>
  <c r="E1372" i="1"/>
  <c r="F1372" i="1"/>
  <c r="C1373" i="1"/>
  <c r="D1373" i="1"/>
  <c r="E1373" i="1"/>
  <c r="F1373" i="1"/>
  <c r="C1374" i="1"/>
  <c r="D1374" i="1"/>
  <c r="E1374" i="1"/>
  <c r="F1374" i="1"/>
  <c r="C1375" i="1"/>
  <c r="D1375" i="1"/>
  <c r="E1375" i="1"/>
  <c r="F1375" i="1"/>
  <c r="C1376" i="1"/>
  <c r="D1376" i="1"/>
  <c r="E1376" i="1"/>
  <c r="F1376" i="1"/>
  <c r="C1377" i="1"/>
  <c r="D1377" i="1"/>
  <c r="E1377" i="1"/>
  <c r="F1377" i="1"/>
  <c r="C1378" i="1"/>
  <c r="D1378" i="1"/>
  <c r="E1378" i="1"/>
  <c r="F1378" i="1"/>
  <c r="C1379" i="1"/>
  <c r="D1379" i="1"/>
  <c r="E1379" i="1"/>
  <c r="F1379" i="1"/>
  <c r="C1380" i="1"/>
  <c r="D1380" i="1"/>
  <c r="E1380" i="1"/>
  <c r="F1380" i="1"/>
  <c r="C1381" i="1"/>
  <c r="D1381" i="1"/>
  <c r="E1381" i="1"/>
  <c r="F1381" i="1"/>
  <c r="C1382" i="1"/>
  <c r="D1382" i="1"/>
  <c r="E1382" i="1"/>
  <c r="F1382" i="1"/>
  <c r="C1383" i="1"/>
  <c r="D1383" i="1"/>
  <c r="E1383" i="1"/>
  <c r="F1383" i="1"/>
  <c r="C1384" i="1"/>
  <c r="D1384" i="1"/>
  <c r="E1384" i="1"/>
  <c r="F1384" i="1"/>
  <c r="C1385" i="1"/>
  <c r="D1385" i="1"/>
  <c r="E1385" i="1"/>
  <c r="F1385" i="1"/>
  <c r="C1386" i="1"/>
  <c r="D1386" i="1"/>
  <c r="E1386" i="1"/>
  <c r="F1386" i="1"/>
  <c r="C1387" i="1"/>
  <c r="D1387" i="1"/>
  <c r="E1387" i="1"/>
  <c r="F1387" i="1"/>
  <c r="C1388" i="1"/>
  <c r="D1388" i="1"/>
  <c r="E1388" i="1"/>
  <c r="F1388" i="1"/>
  <c r="C1389" i="1"/>
  <c r="D1389" i="1"/>
  <c r="E1389" i="1"/>
  <c r="F1389" i="1"/>
  <c r="C1390" i="1"/>
  <c r="D1390" i="1"/>
  <c r="E1390" i="1"/>
  <c r="F1390" i="1"/>
  <c r="C1391" i="1"/>
  <c r="D1391" i="1"/>
  <c r="E1391" i="1"/>
  <c r="F1391" i="1"/>
  <c r="C1392" i="1"/>
  <c r="D1392" i="1"/>
  <c r="E1392" i="1"/>
  <c r="F1392" i="1"/>
  <c r="C1393" i="1"/>
  <c r="D1393" i="1"/>
  <c r="E1393" i="1"/>
  <c r="F1393" i="1"/>
  <c r="C1394" i="1"/>
  <c r="D1394" i="1"/>
  <c r="E1394" i="1"/>
  <c r="F1394" i="1"/>
  <c r="C1395" i="1"/>
  <c r="D1395" i="1"/>
  <c r="E1395" i="1"/>
  <c r="F1395" i="1"/>
  <c r="C1396" i="1"/>
  <c r="D1396" i="1"/>
  <c r="E1396" i="1"/>
  <c r="F1396" i="1"/>
  <c r="C1397" i="1"/>
  <c r="D1397" i="1"/>
  <c r="E1397" i="1"/>
  <c r="F1397" i="1"/>
  <c r="C1398" i="1"/>
  <c r="D1398" i="1"/>
  <c r="E1398" i="1"/>
  <c r="F1398" i="1"/>
  <c r="C1399" i="1"/>
  <c r="D1399" i="1"/>
  <c r="E1399" i="1"/>
  <c r="F1399" i="1"/>
  <c r="C1400" i="1"/>
  <c r="D1400" i="1"/>
  <c r="E1400" i="1"/>
  <c r="F1400" i="1"/>
  <c r="C1401" i="1"/>
  <c r="D1401" i="1"/>
  <c r="E1401" i="1"/>
  <c r="F1401" i="1"/>
  <c r="C1402" i="1"/>
  <c r="D1402" i="1"/>
  <c r="E1402" i="1"/>
  <c r="F1402" i="1"/>
  <c r="C1403" i="1"/>
  <c r="D1403" i="1"/>
  <c r="E1403" i="1"/>
  <c r="F1403" i="1"/>
  <c r="C1404" i="1"/>
  <c r="D1404" i="1"/>
  <c r="E1404" i="1"/>
  <c r="F1404" i="1"/>
  <c r="C1405" i="1"/>
  <c r="D1405" i="1"/>
  <c r="E1405" i="1"/>
  <c r="F1405" i="1"/>
  <c r="C1406" i="1"/>
  <c r="D1406" i="1"/>
  <c r="E1406" i="1"/>
  <c r="F1406" i="1"/>
  <c r="C1407" i="1"/>
  <c r="D1407" i="1"/>
  <c r="E1407" i="1"/>
  <c r="F1407" i="1"/>
  <c r="C1408" i="1"/>
  <c r="D1408" i="1"/>
  <c r="E1408" i="1"/>
  <c r="F1408" i="1"/>
  <c r="C1409" i="1"/>
  <c r="D1409" i="1"/>
  <c r="E1409" i="1"/>
  <c r="F1409" i="1"/>
  <c r="C1410" i="1"/>
  <c r="D1410" i="1"/>
  <c r="E1410" i="1"/>
  <c r="F1410" i="1"/>
  <c r="C1411" i="1"/>
  <c r="D1411" i="1"/>
  <c r="E1411" i="1"/>
  <c r="F1411" i="1"/>
  <c r="C1412" i="1"/>
  <c r="D1412" i="1"/>
  <c r="E1412" i="1"/>
  <c r="F1412" i="1"/>
  <c r="C1413" i="1"/>
  <c r="D1413" i="1"/>
  <c r="E1413" i="1"/>
  <c r="F1413" i="1"/>
  <c r="C1414" i="1"/>
  <c r="D1414" i="1"/>
  <c r="E1414" i="1"/>
  <c r="F1414" i="1"/>
  <c r="C1415" i="1"/>
  <c r="D1415" i="1"/>
  <c r="E1415" i="1"/>
  <c r="F1415" i="1"/>
  <c r="C1416" i="1"/>
  <c r="D1416" i="1"/>
  <c r="E1416" i="1"/>
  <c r="F1416" i="1"/>
  <c r="C1417" i="1"/>
  <c r="D1417" i="1"/>
  <c r="E1417" i="1"/>
  <c r="F1417" i="1"/>
  <c r="C1418" i="1"/>
  <c r="D1418" i="1"/>
  <c r="E1418" i="1"/>
  <c r="F1418" i="1"/>
  <c r="C1419" i="1"/>
  <c r="D1419" i="1"/>
  <c r="E1419" i="1"/>
  <c r="F1419" i="1"/>
  <c r="C1420" i="1"/>
  <c r="D1420" i="1"/>
  <c r="E1420" i="1"/>
  <c r="F1420" i="1"/>
  <c r="C1421" i="1"/>
  <c r="D1421" i="1"/>
  <c r="E1421" i="1"/>
  <c r="F1421" i="1"/>
  <c r="C1422" i="1"/>
  <c r="D1422" i="1"/>
  <c r="E1422" i="1"/>
  <c r="F1422" i="1"/>
  <c r="C1423" i="1"/>
  <c r="D1423" i="1"/>
  <c r="E1423" i="1"/>
  <c r="F1423" i="1"/>
  <c r="C1424" i="1"/>
  <c r="D1424" i="1"/>
  <c r="E1424" i="1"/>
  <c r="F1424" i="1"/>
  <c r="C1425" i="1"/>
  <c r="D1425" i="1"/>
  <c r="E1425" i="1"/>
  <c r="F1425" i="1"/>
  <c r="C1426" i="1"/>
  <c r="D1426" i="1"/>
  <c r="E1426" i="1"/>
  <c r="F1426" i="1"/>
  <c r="C1427" i="1"/>
  <c r="D1427" i="1"/>
  <c r="E1427" i="1"/>
  <c r="F1427" i="1"/>
  <c r="C1428" i="1"/>
  <c r="D1428" i="1"/>
  <c r="E1428" i="1"/>
  <c r="F1428" i="1"/>
  <c r="C1429" i="1"/>
  <c r="D1429" i="1"/>
  <c r="E1429" i="1"/>
  <c r="F1429" i="1"/>
  <c r="C1430" i="1"/>
  <c r="D1430" i="1"/>
  <c r="E1430" i="1"/>
  <c r="F1430" i="1"/>
  <c r="C1431" i="1"/>
  <c r="D1431" i="1"/>
  <c r="E1431" i="1"/>
  <c r="F1431" i="1"/>
  <c r="C1432" i="1"/>
  <c r="D1432" i="1"/>
  <c r="E1432" i="1"/>
  <c r="F1432" i="1"/>
  <c r="C1433" i="1"/>
  <c r="D1433" i="1"/>
  <c r="E1433" i="1"/>
  <c r="F1433" i="1"/>
  <c r="C1434" i="1"/>
  <c r="D1434" i="1"/>
  <c r="E1434" i="1"/>
  <c r="F1434" i="1"/>
  <c r="C1435" i="1"/>
  <c r="D1435" i="1"/>
  <c r="E1435" i="1"/>
  <c r="F1435" i="1"/>
  <c r="C1436" i="1"/>
  <c r="D1436" i="1"/>
  <c r="E1436" i="1"/>
  <c r="F1436" i="1"/>
  <c r="C1437" i="1"/>
  <c r="D1437" i="1"/>
  <c r="E1437" i="1"/>
  <c r="F1437" i="1"/>
  <c r="C1438" i="1"/>
  <c r="D1438" i="1"/>
  <c r="E1438" i="1"/>
  <c r="F1438" i="1"/>
  <c r="C1439" i="1"/>
  <c r="D1439" i="1"/>
  <c r="E1439" i="1"/>
  <c r="F1439" i="1"/>
  <c r="C1440" i="1"/>
  <c r="D1440" i="1"/>
  <c r="E1440" i="1"/>
  <c r="F1440" i="1"/>
  <c r="C1441" i="1"/>
  <c r="D1441" i="1"/>
  <c r="E1441" i="1"/>
  <c r="F1441" i="1"/>
  <c r="C1442" i="1"/>
  <c r="D1442" i="1"/>
  <c r="E1442" i="1"/>
  <c r="F1442" i="1"/>
  <c r="C1443" i="1"/>
  <c r="D1443" i="1"/>
  <c r="E1443" i="1"/>
  <c r="F1443" i="1"/>
  <c r="C1444" i="1"/>
  <c r="D1444" i="1"/>
  <c r="E1444" i="1"/>
  <c r="F1444" i="1"/>
  <c r="C1445" i="1"/>
  <c r="D1445" i="1"/>
  <c r="E1445" i="1"/>
  <c r="F1445" i="1"/>
  <c r="C1446" i="1"/>
  <c r="D1446" i="1"/>
  <c r="E1446" i="1"/>
  <c r="F1446" i="1"/>
  <c r="C1447" i="1"/>
  <c r="D1447" i="1"/>
  <c r="E1447" i="1"/>
  <c r="F1447" i="1"/>
  <c r="C1448" i="1"/>
  <c r="D1448" i="1"/>
  <c r="E1448" i="1"/>
  <c r="F1448" i="1"/>
  <c r="C1449" i="1"/>
  <c r="D1449" i="1"/>
  <c r="E1449" i="1"/>
  <c r="F1449" i="1"/>
  <c r="C1450" i="1"/>
  <c r="D1450" i="1"/>
  <c r="E1450" i="1"/>
  <c r="F1450" i="1"/>
  <c r="C1451" i="1"/>
  <c r="D1451" i="1"/>
  <c r="E1451" i="1"/>
  <c r="F1451" i="1"/>
  <c r="C1452" i="1"/>
  <c r="D1452" i="1"/>
  <c r="E1452" i="1"/>
  <c r="F1452" i="1"/>
  <c r="C1453" i="1"/>
  <c r="D1453" i="1"/>
  <c r="E1453" i="1"/>
  <c r="F1453" i="1"/>
  <c r="C1454" i="1"/>
  <c r="D1454" i="1"/>
  <c r="E1454" i="1"/>
  <c r="F1454" i="1"/>
  <c r="C1455" i="1"/>
  <c r="D1455" i="1"/>
  <c r="E1455" i="1"/>
  <c r="F1455" i="1"/>
  <c r="C1456" i="1"/>
  <c r="D1456" i="1"/>
  <c r="E1456" i="1"/>
  <c r="F1456" i="1"/>
  <c r="C1457" i="1"/>
  <c r="D1457" i="1"/>
  <c r="E1457" i="1"/>
  <c r="F1457" i="1"/>
  <c r="C1458" i="1"/>
  <c r="D1458" i="1"/>
  <c r="E1458" i="1"/>
  <c r="F1458" i="1"/>
  <c r="C1459" i="1"/>
  <c r="D1459" i="1"/>
  <c r="E1459" i="1"/>
  <c r="F1459" i="1"/>
  <c r="C1460" i="1"/>
  <c r="D1460" i="1"/>
  <c r="E1460" i="1"/>
  <c r="F1460" i="1"/>
  <c r="C1461" i="1"/>
  <c r="D1461" i="1"/>
  <c r="E1461" i="1"/>
  <c r="F1461" i="1"/>
  <c r="C1462" i="1"/>
  <c r="D1462" i="1"/>
  <c r="E1462" i="1"/>
  <c r="F1462" i="1"/>
  <c r="C1463" i="1"/>
  <c r="D1463" i="1"/>
  <c r="E1463" i="1"/>
  <c r="F1463" i="1"/>
  <c r="C1464" i="1"/>
  <c r="D1464" i="1"/>
  <c r="E1464" i="1"/>
  <c r="F1464" i="1"/>
  <c r="C1465" i="1"/>
  <c r="D1465" i="1"/>
  <c r="E1465" i="1"/>
  <c r="F1465" i="1"/>
  <c r="C1466" i="1"/>
  <c r="D1466" i="1"/>
  <c r="E1466" i="1"/>
  <c r="F1466" i="1"/>
  <c r="C1467" i="1"/>
  <c r="D1467" i="1"/>
  <c r="E1467" i="1"/>
  <c r="F1467" i="1"/>
  <c r="C1468" i="1"/>
  <c r="D1468" i="1"/>
  <c r="E1468" i="1"/>
  <c r="F1468" i="1"/>
  <c r="C1469" i="1"/>
  <c r="D1469" i="1"/>
  <c r="E1469" i="1"/>
  <c r="F1469" i="1"/>
  <c r="C1470" i="1"/>
  <c r="D1470" i="1"/>
  <c r="E1470" i="1"/>
  <c r="F1470" i="1"/>
  <c r="C1471" i="1"/>
  <c r="D1471" i="1"/>
  <c r="E1471" i="1"/>
  <c r="F1471" i="1"/>
  <c r="C1472" i="1"/>
  <c r="D1472" i="1"/>
  <c r="E1472" i="1"/>
  <c r="F1472" i="1"/>
  <c r="C1473" i="1"/>
  <c r="D1473" i="1"/>
  <c r="E1473" i="1"/>
  <c r="F1473" i="1"/>
  <c r="C1474" i="1"/>
  <c r="D1474" i="1"/>
  <c r="E1474" i="1"/>
  <c r="F1474" i="1"/>
  <c r="C1475" i="1"/>
  <c r="D1475" i="1"/>
  <c r="E1475" i="1"/>
  <c r="F1475" i="1"/>
  <c r="C1476" i="1"/>
  <c r="D1476" i="1"/>
  <c r="E1476" i="1"/>
  <c r="F1476" i="1"/>
  <c r="C1477" i="1"/>
  <c r="D1477" i="1"/>
  <c r="E1477" i="1"/>
  <c r="F1477" i="1"/>
  <c r="C1478" i="1"/>
  <c r="D1478" i="1"/>
  <c r="E1478" i="1"/>
  <c r="F1478" i="1"/>
  <c r="C1479" i="1"/>
  <c r="D1479" i="1"/>
  <c r="E1479" i="1"/>
  <c r="F1479" i="1"/>
  <c r="C1480" i="1"/>
  <c r="D1480" i="1"/>
  <c r="E1480" i="1"/>
  <c r="F1480" i="1"/>
  <c r="C1481" i="1"/>
  <c r="D1481" i="1"/>
  <c r="E1481" i="1"/>
  <c r="F1481" i="1"/>
  <c r="C1482" i="1"/>
  <c r="D1482" i="1"/>
  <c r="E1482" i="1"/>
  <c r="F1482" i="1"/>
  <c r="C1483" i="1"/>
  <c r="D1483" i="1"/>
  <c r="E1483" i="1"/>
  <c r="F1483" i="1"/>
  <c r="C1484" i="1"/>
  <c r="D1484" i="1"/>
  <c r="E1484" i="1"/>
  <c r="F1484" i="1"/>
  <c r="C1485" i="1"/>
  <c r="D1485" i="1"/>
  <c r="E1485" i="1"/>
  <c r="F1485" i="1"/>
  <c r="C1486" i="1"/>
  <c r="D1486" i="1"/>
  <c r="E1486" i="1"/>
  <c r="F1486" i="1"/>
  <c r="C1487" i="1"/>
  <c r="D1487" i="1"/>
  <c r="E1487" i="1"/>
  <c r="F1487" i="1"/>
  <c r="C1488" i="1"/>
  <c r="D1488" i="1"/>
  <c r="E1488" i="1"/>
  <c r="F1488" i="1"/>
  <c r="C1489" i="1"/>
  <c r="D1489" i="1"/>
  <c r="E1489" i="1"/>
  <c r="F1489" i="1"/>
  <c r="C1490" i="1"/>
  <c r="D1490" i="1"/>
  <c r="E1490" i="1"/>
  <c r="F1490" i="1"/>
  <c r="C1491" i="1"/>
  <c r="D1491" i="1"/>
  <c r="E1491" i="1"/>
  <c r="F1491" i="1"/>
  <c r="C1492" i="1"/>
  <c r="D1492" i="1"/>
  <c r="E1492" i="1"/>
  <c r="F1492" i="1"/>
  <c r="C1493" i="1"/>
  <c r="D1493" i="1"/>
  <c r="E1493" i="1"/>
  <c r="F1493" i="1"/>
  <c r="C1494" i="1"/>
  <c r="D1494" i="1"/>
  <c r="E1494" i="1"/>
  <c r="F1494" i="1"/>
  <c r="C1495" i="1"/>
  <c r="D1495" i="1"/>
  <c r="E1495" i="1"/>
  <c r="F1495" i="1"/>
  <c r="C1496" i="1"/>
  <c r="D1496" i="1"/>
  <c r="E1496" i="1"/>
  <c r="F1496" i="1"/>
  <c r="C1497" i="1"/>
  <c r="D1497" i="1"/>
  <c r="E1497" i="1"/>
  <c r="F1497" i="1"/>
  <c r="C1498" i="1"/>
  <c r="D1498" i="1"/>
  <c r="E1498" i="1"/>
  <c r="F1498" i="1"/>
  <c r="C1499" i="1"/>
  <c r="D1499" i="1"/>
  <c r="E1499" i="1"/>
  <c r="F1499" i="1"/>
  <c r="C1500" i="1"/>
  <c r="D1500" i="1"/>
  <c r="E1500" i="1"/>
  <c r="F1500" i="1"/>
  <c r="C1501" i="1"/>
  <c r="D1501" i="1"/>
  <c r="E1501" i="1"/>
  <c r="F1501" i="1"/>
  <c r="C1502" i="1"/>
  <c r="D1502" i="1"/>
  <c r="E1502" i="1"/>
  <c r="F1502" i="1"/>
  <c r="C1503" i="1"/>
  <c r="D1503" i="1"/>
  <c r="E1503" i="1"/>
  <c r="F1503" i="1"/>
  <c r="C1504" i="1"/>
  <c r="D1504" i="1"/>
  <c r="E1504" i="1"/>
  <c r="F1504" i="1"/>
  <c r="C1505" i="1"/>
  <c r="D1505" i="1"/>
  <c r="E1505" i="1"/>
  <c r="F1505" i="1"/>
  <c r="C1506" i="1"/>
  <c r="D1506" i="1"/>
  <c r="E1506" i="1"/>
  <c r="F1506" i="1"/>
  <c r="C1507" i="1"/>
  <c r="D1507" i="1"/>
  <c r="E1507" i="1"/>
  <c r="F1507" i="1"/>
  <c r="C1508" i="1"/>
  <c r="D1508" i="1"/>
  <c r="E1508" i="1"/>
  <c r="F1508" i="1"/>
  <c r="C1509" i="1"/>
  <c r="D1509" i="1"/>
  <c r="E1509" i="1"/>
  <c r="F1509" i="1"/>
  <c r="C1510" i="1"/>
  <c r="D1510" i="1"/>
  <c r="E1510" i="1"/>
  <c r="F1510" i="1"/>
  <c r="C1511" i="1"/>
  <c r="D1511" i="1"/>
  <c r="E1511" i="1"/>
  <c r="F1511" i="1"/>
  <c r="C1512" i="1"/>
  <c r="D1512" i="1"/>
  <c r="E1512" i="1"/>
  <c r="F1512" i="1"/>
  <c r="C1513" i="1"/>
  <c r="D1513" i="1"/>
  <c r="E1513" i="1"/>
  <c r="F1513" i="1"/>
  <c r="C1514" i="1"/>
  <c r="D1514" i="1"/>
  <c r="E1514" i="1"/>
  <c r="F1514" i="1"/>
  <c r="C1515" i="1"/>
  <c r="D1515" i="1"/>
  <c r="E1515" i="1"/>
  <c r="F1515" i="1"/>
  <c r="C1516" i="1"/>
  <c r="D1516" i="1"/>
  <c r="E1516" i="1"/>
  <c r="F1516" i="1"/>
  <c r="C1517" i="1"/>
  <c r="D1517" i="1"/>
  <c r="E1517" i="1"/>
  <c r="F1517" i="1"/>
  <c r="C1518" i="1"/>
  <c r="D1518" i="1"/>
  <c r="E1518" i="1"/>
  <c r="F1518" i="1"/>
  <c r="C1519" i="1"/>
  <c r="D1519" i="1"/>
  <c r="E1519" i="1"/>
  <c r="F1519" i="1"/>
  <c r="C1520" i="1"/>
  <c r="D1520" i="1"/>
  <c r="E1520" i="1"/>
  <c r="F1520" i="1"/>
  <c r="C1521" i="1"/>
  <c r="D1521" i="1"/>
  <c r="E1521" i="1"/>
  <c r="F1521" i="1"/>
  <c r="C1522" i="1"/>
  <c r="D1522" i="1"/>
  <c r="E1522" i="1"/>
  <c r="F1522" i="1"/>
  <c r="C1523" i="1"/>
  <c r="D1523" i="1"/>
  <c r="E1523" i="1"/>
  <c r="F1523" i="1"/>
  <c r="C1524" i="1"/>
  <c r="D1524" i="1"/>
  <c r="E1524" i="1"/>
  <c r="F1524" i="1"/>
  <c r="C1525" i="1"/>
  <c r="D1525" i="1"/>
  <c r="E1525" i="1"/>
  <c r="F1525" i="1"/>
  <c r="C1526" i="1"/>
  <c r="D1526" i="1"/>
  <c r="E1526" i="1"/>
  <c r="F1526" i="1"/>
  <c r="C1527" i="1"/>
  <c r="D1527" i="1"/>
  <c r="E1527" i="1"/>
  <c r="F1527" i="1"/>
  <c r="C1528" i="1"/>
  <c r="D1528" i="1"/>
  <c r="E1528" i="1"/>
  <c r="F1528" i="1"/>
  <c r="C1529" i="1"/>
  <c r="D1529" i="1"/>
  <c r="E1529" i="1"/>
  <c r="F1529" i="1"/>
  <c r="C1530" i="1"/>
  <c r="D1530" i="1"/>
  <c r="E1530" i="1"/>
  <c r="F1530" i="1"/>
  <c r="C1531" i="1"/>
  <c r="D1531" i="1"/>
  <c r="E1531" i="1"/>
  <c r="F1531" i="1"/>
  <c r="C1532" i="1"/>
  <c r="D1532" i="1"/>
  <c r="E1532" i="1"/>
  <c r="F1532" i="1"/>
  <c r="C1533" i="1"/>
  <c r="D1533" i="1"/>
  <c r="E1533" i="1"/>
  <c r="F1533" i="1"/>
  <c r="C1534" i="1"/>
  <c r="D1534" i="1"/>
  <c r="E1534" i="1"/>
  <c r="F1534" i="1"/>
  <c r="C1535" i="1"/>
  <c r="D1535" i="1"/>
  <c r="E1535" i="1"/>
  <c r="F1535" i="1"/>
  <c r="C1536" i="1"/>
  <c r="D1536" i="1"/>
  <c r="E1536" i="1"/>
  <c r="F1536" i="1"/>
  <c r="C1537" i="1"/>
  <c r="D1537" i="1"/>
  <c r="E1537" i="1"/>
  <c r="F1537" i="1"/>
  <c r="C1538" i="1"/>
  <c r="D1538" i="1"/>
  <c r="E1538" i="1"/>
  <c r="F1538" i="1"/>
  <c r="C1539" i="1"/>
  <c r="D1539" i="1"/>
  <c r="E1539" i="1"/>
  <c r="F1539" i="1"/>
  <c r="C1540" i="1"/>
  <c r="D1540" i="1"/>
  <c r="E1540" i="1"/>
  <c r="F1540" i="1"/>
  <c r="C1541" i="1"/>
  <c r="D1541" i="1"/>
  <c r="E1541" i="1"/>
  <c r="F1541" i="1"/>
  <c r="C1542" i="1"/>
  <c r="D1542" i="1"/>
  <c r="E1542" i="1"/>
  <c r="F1542" i="1"/>
  <c r="C1543" i="1"/>
  <c r="D1543" i="1"/>
  <c r="E1543" i="1"/>
  <c r="F1543" i="1"/>
  <c r="C1544" i="1"/>
  <c r="D1544" i="1"/>
  <c r="E1544" i="1"/>
  <c r="F1544" i="1"/>
  <c r="C1545" i="1"/>
  <c r="D1545" i="1"/>
  <c r="E1545" i="1"/>
  <c r="F1545" i="1"/>
  <c r="C1546" i="1"/>
  <c r="D1546" i="1"/>
  <c r="E1546" i="1"/>
  <c r="F1546" i="1"/>
  <c r="C1547" i="1"/>
  <c r="D1547" i="1"/>
  <c r="E1547" i="1"/>
  <c r="F1547" i="1"/>
  <c r="C1548" i="1"/>
  <c r="D1548" i="1"/>
  <c r="E1548" i="1"/>
  <c r="F1548" i="1"/>
  <c r="C1549" i="1"/>
  <c r="D1549" i="1"/>
  <c r="E1549" i="1"/>
  <c r="F1549" i="1"/>
  <c r="C1550" i="1"/>
  <c r="D1550" i="1"/>
  <c r="E1550" i="1"/>
  <c r="F1550" i="1"/>
  <c r="C1551" i="1"/>
  <c r="D1551" i="1"/>
  <c r="E1551" i="1"/>
  <c r="F1551" i="1"/>
  <c r="C1552" i="1"/>
  <c r="D1552" i="1"/>
  <c r="E1552" i="1"/>
  <c r="F1552" i="1"/>
  <c r="C1553" i="1"/>
  <c r="D1553" i="1"/>
  <c r="E1553" i="1"/>
  <c r="F1553" i="1"/>
  <c r="C1554" i="1"/>
  <c r="D1554" i="1"/>
  <c r="E1554" i="1"/>
  <c r="F1554" i="1"/>
  <c r="C1555" i="1"/>
  <c r="D1555" i="1"/>
  <c r="E1555" i="1"/>
  <c r="F1555" i="1"/>
  <c r="C1556" i="1"/>
  <c r="D1556" i="1"/>
  <c r="E1556" i="1"/>
  <c r="F1556" i="1"/>
  <c r="C1557" i="1"/>
  <c r="D1557" i="1"/>
  <c r="E1557" i="1"/>
  <c r="F1557" i="1"/>
  <c r="C1558" i="1"/>
  <c r="D1558" i="1"/>
  <c r="E1558" i="1"/>
  <c r="F1558" i="1"/>
  <c r="C1559" i="1"/>
  <c r="D1559" i="1"/>
  <c r="E1559" i="1"/>
  <c r="F1559" i="1"/>
  <c r="C1560" i="1"/>
  <c r="D1560" i="1"/>
  <c r="E1560" i="1"/>
  <c r="F1560" i="1"/>
  <c r="C1561" i="1"/>
  <c r="D1561" i="1"/>
  <c r="E1561" i="1"/>
  <c r="F1561" i="1"/>
  <c r="C1562" i="1"/>
  <c r="D1562" i="1"/>
  <c r="E1562" i="1"/>
  <c r="F1562" i="1"/>
  <c r="C1563" i="1"/>
  <c r="D1563" i="1"/>
  <c r="E1563" i="1"/>
  <c r="F1563" i="1"/>
  <c r="C1564" i="1"/>
  <c r="D1564" i="1"/>
  <c r="E1564" i="1"/>
  <c r="F1564" i="1"/>
  <c r="C1565" i="1"/>
  <c r="D1565" i="1"/>
  <c r="E1565" i="1"/>
  <c r="F1565" i="1"/>
  <c r="C1566" i="1"/>
  <c r="D1566" i="1"/>
  <c r="E1566" i="1"/>
  <c r="F1566" i="1"/>
  <c r="C1567" i="1"/>
  <c r="D1567" i="1"/>
  <c r="E1567" i="1"/>
  <c r="F1567" i="1"/>
  <c r="C1568" i="1"/>
  <c r="D1568" i="1"/>
  <c r="E1568" i="1"/>
  <c r="F1568" i="1"/>
  <c r="C1569" i="1"/>
  <c r="D1569" i="1"/>
  <c r="E1569" i="1"/>
  <c r="F1569" i="1"/>
  <c r="C1570" i="1"/>
  <c r="D1570" i="1"/>
  <c r="E1570" i="1"/>
  <c r="F1570" i="1"/>
  <c r="C1571" i="1"/>
  <c r="D1571" i="1"/>
  <c r="E1571" i="1"/>
  <c r="F1571" i="1"/>
  <c r="C1572" i="1"/>
  <c r="D1572" i="1"/>
  <c r="E1572" i="1"/>
  <c r="F1572" i="1"/>
  <c r="C1573" i="1"/>
  <c r="D1573" i="1"/>
  <c r="E1573" i="1"/>
  <c r="F1573" i="1"/>
  <c r="C1574" i="1"/>
  <c r="D1574" i="1"/>
  <c r="E1574" i="1"/>
  <c r="F1574" i="1"/>
  <c r="C1575" i="1"/>
  <c r="D1575" i="1"/>
  <c r="E1575" i="1"/>
  <c r="F1575" i="1"/>
  <c r="C1576" i="1"/>
  <c r="D1576" i="1"/>
  <c r="E1576" i="1"/>
  <c r="F1576" i="1"/>
  <c r="C1577" i="1"/>
  <c r="D1577" i="1"/>
  <c r="E1577" i="1"/>
  <c r="F1577" i="1"/>
  <c r="C1578" i="1"/>
  <c r="D1578" i="1"/>
  <c r="E1578" i="1"/>
  <c r="F1578" i="1"/>
  <c r="C1579" i="1"/>
  <c r="D1579" i="1"/>
  <c r="E1579" i="1"/>
  <c r="F1579" i="1"/>
  <c r="C1580" i="1"/>
  <c r="D1580" i="1"/>
  <c r="E1580" i="1"/>
  <c r="F1580" i="1"/>
  <c r="C1581" i="1"/>
  <c r="D1581" i="1"/>
  <c r="E1581" i="1"/>
  <c r="F1581" i="1"/>
  <c r="C1582" i="1"/>
  <c r="D1582" i="1"/>
  <c r="E1582" i="1"/>
  <c r="F1582" i="1"/>
  <c r="C1583" i="1"/>
  <c r="D1583" i="1"/>
  <c r="E1583" i="1"/>
  <c r="F1583" i="1"/>
  <c r="C1584" i="1"/>
  <c r="D1584" i="1"/>
  <c r="E1584" i="1"/>
  <c r="F1584" i="1"/>
  <c r="C1585" i="1"/>
  <c r="D1585" i="1"/>
  <c r="E1585" i="1"/>
  <c r="F1585" i="1"/>
  <c r="C1586" i="1"/>
  <c r="D1586" i="1"/>
  <c r="E1586" i="1"/>
  <c r="F1586" i="1"/>
  <c r="C1587" i="1"/>
  <c r="D1587" i="1"/>
  <c r="E1587" i="1"/>
  <c r="F1587" i="1"/>
  <c r="C1588" i="1"/>
  <c r="D1588" i="1"/>
  <c r="E1588" i="1"/>
  <c r="F1588" i="1"/>
  <c r="C1589" i="1"/>
  <c r="D1589" i="1"/>
  <c r="E1589" i="1"/>
  <c r="F1589" i="1"/>
  <c r="C1590" i="1"/>
  <c r="D1590" i="1"/>
  <c r="E1590" i="1"/>
  <c r="F1590" i="1"/>
  <c r="C1591" i="1"/>
  <c r="D1591" i="1"/>
  <c r="E1591" i="1"/>
  <c r="F1591" i="1"/>
  <c r="C1592" i="1"/>
  <c r="D1592" i="1"/>
  <c r="E1592" i="1"/>
  <c r="F1592" i="1"/>
  <c r="C1593" i="1"/>
  <c r="D1593" i="1"/>
  <c r="E1593" i="1"/>
  <c r="F1593" i="1"/>
  <c r="C1594" i="1"/>
  <c r="D1594" i="1"/>
  <c r="E1594" i="1"/>
  <c r="F1594" i="1"/>
  <c r="C1595" i="1"/>
  <c r="D1595" i="1"/>
  <c r="E1595" i="1"/>
  <c r="F1595" i="1"/>
  <c r="C1596" i="1"/>
  <c r="D1596" i="1"/>
  <c r="E1596" i="1"/>
  <c r="F1596" i="1"/>
  <c r="C1597" i="1"/>
  <c r="D1597" i="1"/>
  <c r="E1597" i="1"/>
  <c r="F1597" i="1"/>
  <c r="C1598" i="1"/>
  <c r="D1598" i="1"/>
  <c r="E1598" i="1"/>
  <c r="F1598" i="1"/>
  <c r="C1599" i="1"/>
  <c r="D1599" i="1"/>
  <c r="E1599" i="1"/>
  <c r="F1599" i="1"/>
  <c r="C1600" i="1"/>
  <c r="D1600" i="1"/>
  <c r="E1600" i="1"/>
  <c r="F1600" i="1"/>
  <c r="C1601" i="1"/>
  <c r="D1601" i="1"/>
  <c r="E1601" i="1"/>
  <c r="F1601" i="1"/>
  <c r="C1602" i="1"/>
  <c r="D1602" i="1"/>
  <c r="E1602" i="1"/>
  <c r="F1602" i="1"/>
  <c r="C1603" i="1"/>
  <c r="D1603" i="1"/>
  <c r="E1603" i="1"/>
  <c r="F1603" i="1"/>
  <c r="C1604" i="1"/>
  <c r="D1604" i="1"/>
  <c r="E1604" i="1"/>
  <c r="F1604" i="1"/>
  <c r="C1605" i="1"/>
  <c r="D1605" i="1"/>
  <c r="E1605" i="1"/>
  <c r="F1605" i="1"/>
  <c r="C1606" i="1"/>
  <c r="D1606" i="1"/>
  <c r="E1606" i="1"/>
  <c r="F1606" i="1"/>
  <c r="C1607" i="1"/>
  <c r="D1607" i="1"/>
  <c r="E1607" i="1"/>
  <c r="F1607" i="1"/>
  <c r="C1608" i="1"/>
  <c r="D1608" i="1"/>
  <c r="E1608" i="1"/>
  <c r="F1608" i="1"/>
  <c r="C1609" i="1"/>
  <c r="D1609" i="1"/>
  <c r="E1609" i="1"/>
  <c r="F1609" i="1"/>
  <c r="C1610" i="1"/>
  <c r="D1610" i="1"/>
  <c r="E1610" i="1"/>
  <c r="F1610" i="1"/>
  <c r="C1611" i="1"/>
  <c r="D1611" i="1"/>
  <c r="E1611" i="1"/>
  <c r="F1611" i="1"/>
  <c r="C1612" i="1"/>
  <c r="D1612" i="1"/>
  <c r="E1612" i="1"/>
  <c r="F1612" i="1"/>
  <c r="C1613" i="1"/>
  <c r="D1613" i="1"/>
  <c r="E1613" i="1"/>
  <c r="F1613" i="1"/>
  <c r="C1614" i="1"/>
  <c r="D1614" i="1"/>
  <c r="E1614" i="1"/>
  <c r="F1614" i="1"/>
  <c r="C1615" i="1"/>
  <c r="D1615" i="1"/>
  <c r="E1615" i="1"/>
  <c r="F1615" i="1"/>
  <c r="C1616" i="1"/>
  <c r="D1616" i="1"/>
  <c r="E1616" i="1"/>
  <c r="F1616" i="1"/>
  <c r="C1617" i="1"/>
  <c r="D1617" i="1"/>
  <c r="E1617" i="1"/>
  <c r="F1617" i="1"/>
  <c r="C1618" i="1"/>
  <c r="D1618" i="1"/>
  <c r="E1618" i="1"/>
  <c r="F1618" i="1"/>
  <c r="C1619" i="1"/>
  <c r="D1619" i="1"/>
  <c r="E1619" i="1"/>
  <c r="F1619" i="1"/>
  <c r="C1620" i="1"/>
  <c r="D1620" i="1"/>
  <c r="E1620" i="1"/>
  <c r="F1620" i="1"/>
  <c r="C1621" i="1"/>
  <c r="D1621" i="1"/>
  <c r="E1621" i="1"/>
  <c r="F1621" i="1"/>
  <c r="C1622" i="1"/>
  <c r="D1622" i="1"/>
  <c r="E1622" i="1"/>
  <c r="F1622" i="1"/>
  <c r="C1623" i="1"/>
  <c r="D1623" i="1"/>
  <c r="E1623" i="1"/>
  <c r="F1623" i="1"/>
  <c r="C1624" i="1"/>
  <c r="D1624" i="1"/>
  <c r="E1624" i="1"/>
  <c r="F1624" i="1"/>
  <c r="C1625" i="1"/>
  <c r="D1625" i="1"/>
  <c r="E1625" i="1"/>
  <c r="F1625" i="1"/>
  <c r="C1626" i="1"/>
  <c r="D1626" i="1"/>
  <c r="E1626" i="1"/>
  <c r="F1626" i="1"/>
  <c r="C1627" i="1"/>
  <c r="D1627" i="1"/>
  <c r="E1627" i="1"/>
  <c r="F1627" i="1"/>
  <c r="C1628" i="1"/>
  <c r="D1628" i="1"/>
  <c r="E1628" i="1"/>
  <c r="F1628" i="1"/>
  <c r="C1629" i="1"/>
  <c r="D1629" i="1"/>
  <c r="E1629" i="1"/>
  <c r="F1629" i="1"/>
  <c r="C1630" i="1"/>
  <c r="D1630" i="1"/>
  <c r="E1630" i="1"/>
  <c r="F1630" i="1"/>
  <c r="C1631" i="1"/>
  <c r="D1631" i="1"/>
  <c r="E1631" i="1"/>
  <c r="F1631" i="1"/>
  <c r="C1632" i="1"/>
  <c r="D1632" i="1"/>
  <c r="E1632" i="1"/>
  <c r="F1632" i="1"/>
  <c r="C1633" i="1"/>
  <c r="D1633" i="1"/>
  <c r="E1633" i="1"/>
  <c r="F1633" i="1"/>
  <c r="C1634" i="1"/>
  <c r="D1634" i="1"/>
  <c r="E1634" i="1"/>
  <c r="F1634" i="1"/>
  <c r="C1635" i="1"/>
  <c r="D1635" i="1"/>
  <c r="E1635" i="1"/>
  <c r="F1635" i="1"/>
  <c r="C1636" i="1"/>
  <c r="D1636" i="1"/>
  <c r="E1636" i="1"/>
  <c r="F1636" i="1"/>
  <c r="C1637" i="1"/>
  <c r="D1637" i="1"/>
  <c r="E1637" i="1"/>
  <c r="F1637" i="1"/>
  <c r="C1638" i="1"/>
  <c r="D1638" i="1"/>
  <c r="E1638" i="1"/>
  <c r="F1638" i="1"/>
  <c r="C1639" i="1"/>
  <c r="D1639" i="1"/>
  <c r="E1639" i="1"/>
  <c r="F1639" i="1"/>
  <c r="C1640" i="1"/>
  <c r="D1640" i="1"/>
  <c r="E1640" i="1"/>
  <c r="F1640" i="1"/>
  <c r="C1641" i="1"/>
  <c r="D1641" i="1"/>
  <c r="E1641" i="1"/>
  <c r="F1641" i="1"/>
  <c r="C1642" i="1"/>
  <c r="D1642" i="1"/>
  <c r="E1642" i="1"/>
  <c r="F1642" i="1"/>
  <c r="C1643" i="1"/>
  <c r="D1643" i="1"/>
  <c r="E1643" i="1"/>
  <c r="F1643" i="1"/>
  <c r="C1644" i="1"/>
  <c r="D1644" i="1"/>
  <c r="E1644" i="1"/>
  <c r="F1644" i="1"/>
  <c r="C1645" i="1"/>
  <c r="D1645" i="1"/>
  <c r="E1645" i="1"/>
  <c r="F1645" i="1"/>
  <c r="C1646" i="1"/>
  <c r="D1646" i="1"/>
  <c r="E1646" i="1"/>
  <c r="F1646" i="1"/>
  <c r="C1647" i="1"/>
  <c r="D1647" i="1"/>
  <c r="E1647" i="1"/>
  <c r="F1647" i="1"/>
  <c r="C1648" i="1"/>
  <c r="D1648" i="1"/>
  <c r="E1648" i="1"/>
  <c r="F1648" i="1"/>
  <c r="C1649" i="1"/>
  <c r="D1649" i="1"/>
  <c r="E1649" i="1"/>
  <c r="F1649" i="1"/>
  <c r="C1650" i="1"/>
  <c r="D1650" i="1"/>
  <c r="E1650" i="1"/>
  <c r="F1650" i="1"/>
  <c r="C1651" i="1"/>
  <c r="D1651" i="1"/>
  <c r="E1651" i="1"/>
  <c r="F1651" i="1"/>
  <c r="C1652" i="1"/>
  <c r="D1652" i="1"/>
  <c r="E1652" i="1"/>
  <c r="F1652" i="1"/>
  <c r="C1653" i="1"/>
  <c r="D1653" i="1"/>
  <c r="E1653" i="1"/>
  <c r="F1653" i="1"/>
  <c r="C1654" i="1"/>
  <c r="D1654" i="1"/>
  <c r="E1654" i="1"/>
  <c r="F1654" i="1"/>
  <c r="C1655" i="1"/>
  <c r="D1655" i="1"/>
  <c r="E1655" i="1"/>
  <c r="F1655" i="1"/>
  <c r="C1656" i="1"/>
  <c r="D1656" i="1"/>
  <c r="E1656" i="1"/>
  <c r="F1656" i="1"/>
  <c r="C1657" i="1"/>
  <c r="D1657" i="1"/>
  <c r="E1657" i="1"/>
  <c r="F1657" i="1"/>
  <c r="C1658" i="1"/>
  <c r="D1658" i="1"/>
  <c r="E1658" i="1"/>
  <c r="F1658" i="1"/>
  <c r="C1659" i="1"/>
  <c r="D1659" i="1"/>
  <c r="E1659" i="1"/>
  <c r="F1659" i="1"/>
  <c r="C1660" i="1"/>
  <c r="D1660" i="1"/>
  <c r="E1660" i="1"/>
  <c r="F1660" i="1"/>
  <c r="C1661" i="1"/>
  <c r="D1661" i="1"/>
  <c r="E1661" i="1"/>
  <c r="F1661" i="1"/>
  <c r="C1662" i="1"/>
  <c r="D1662" i="1"/>
  <c r="E1662" i="1"/>
  <c r="F1662" i="1"/>
  <c r="C1663" i="1"/>
  <c r="D1663" i="1"/>
  <c r="E1663" i="1"/>
  <c r="F1663" i="1"/>
  <c r="C1664" i="1"/>
  <c r="D1664" i="1"/>
  <c r="E1664" i="1"/>
  <c r="F1664" i="1"/>
  <c r="C1665" i="1"/>
  <c r="D1665" i="1"/>
  <c r="E1665" i="1"/>
  <c r="F1665" i="1"/>
  <c r="C1666" i="1"/>
  <c r="D1666" i="1"/>
  <c r="E1666" i="1"/>
  <c r="F1666" i="1"/>
  <c r="C1667" i="1"/>
  <c r="D1667" i="1"/>
  <c r="E1667" i="1"/>
  <c r="F1667" i="1"/>
  <c r="C1668" i="1"/>
  <c r="D1668" i="1"/>
  <c r="E1668" i="1"/>
  <c r="F1668" i="1"/>
  <c r="C1669" i="1"/>
  <c r="D1669" i="1"/>
  <c r="E1669" i="1"/>
  <c r="F1669" i="1"/>
  <c r="C1670" i="1"/>
  <c r="D1670" i="1"/>
  <c r="E1670" i="1"/>
  <c r="F1670" i="1"/>
  <c r="C1671" i="1"/>
  <c r="D1671" i="1"/>
  <c r="E1671" i="1"/>
  <c r="F1671" i="1"/>
  <c r="C1672" i="1"/>
  <c r="D1672" i="1"/>
  <c r="E1672" i="1"/>
  <c r="F1672" i="1"/>
  <c r="C1673" i="1"/>
  <c r="D1673" i="1"/>
  <c r="E1673" i="1"/>
  <c r="F1673" i="1"/>
  <c r="C1674" i="1"/>
  <c r="D1674" i="1"/>
  <c r="E1674" i="1"/>
  <c r="F1674" i="1"/>
  <c r="C1675" i="1"/>
  <c r="D1675" i="1"/>
  <c r="E1675" i="1"/>
  <c r="F1675" i="1"/>
  <c r="C1676" i="1"/>
  <c r="D1676" i="1"/>
  <c r="E1676" i="1"/>
  <c r="F1676" i="1"/>
  <c r="C1677" i="1"/>
  <c r="D1677" i="1"/>
  <c r="E1677" i="1"/>
  <c r="F1677" i="1"/>
  <c r="C1678" i="1"/>
  <c r="D1678" i="1"/>
  <c r="E1678" i="1"/>
  <c r="F1678" i="1"/>
  <c r="C1679" i="1"/>
  <c r="D1679" i="1"/>
  <c r="E1679" i="1"/>
  <c r="F1679" i="1"/>
  <c r="C1680" i="1"/>
  <c r="D1680" i="1"/>
  <c r="E1680" i="1"/>
  <c r="F1680" i="1"/>
  <c r="C1681" i="1"/>
  <c r="D1681" i="1"/>
  <c r="E1681" i="1"/>
  <c r="F1681" i="1"/>
  <c r="C1682" i="1"/>
  <c r="D1682" i="1"/>
  <c r="E1682" i="1"/>
  <c r="F1682" i="1"/>
  <c r="C1683" i="1"/>
  <c r="D1683" i="1"/>
  <c r="E1683" i="1"/>
  <c r="F1683" i="1"/>
  <c r="C1684" i="1"/>
  <c r="D1684" i="1"/>
  <c r="E1684" i="1"/>
  <c r="F1684" i="1"/>
  <c r="C1685" i="1"/>
  <c r="D1685" i="1"/>
  <c r="E1685" i="1"/>
  <c r="F1685" i="1"/>
  <c r="C1686" i="1"/>
  <c r="D1686" i="1"/>
  <c r="E1686" i="1"/>
  <c r="F1686" i="1"/>
  <c r="C1687" i="1"/>
  <c r="D1687" i="1"/>
  <c r="E1687" i="1"/>
  <c r="F1687" i="1"/>
  <c r="C1688" i="1"/>
  <c r="D1688" i="1"/>
  <c r="E1688" i="1"/>
  <c r="F1688" i="1"/>
  <c r="C1689" i="1"/>
  <c r="D1689" i="1"/>
  <c r="E1689" i="1"/>
  <c r="F1689" i="1"/>
  <c r="C1690" i="1"/>
  <c r="D1690" i="1"/>
  <c r="E1690" i="1"/>
  <c r="F1690" i="1"/>
  <c r="C1691" i="1"/>
  <c r="D1691" i="1"/>
  <c r="E1691" i="1"/>
  <c r="F1691" i="1"/>
  <c r="C1692" i="1"/>
  <c r="D1692" i="1"/>
  <c r="E1692" i="1"/>
  <c r="F1692" i="1"/>
  <c r="C1693" i="1"/>
  <c r="D1693" i="1"/>
  <c r="E1693" i="1"/>
  <c r="F1693" i="1"/>
  <c r="C1694" i="1"/>
  <c r="D1694" i="1"/>
  <c r="E1694" i="1"/>
  <c r="F1694" i="1"/>
  <c r="C1695" i="1"/>
  <c r="D1695" i="1"/>
  <c r="E1695" i="1"/>
  <c r="F1695" i="1"/>
  <c r="C1696" i="1"/>
  <c r="D1696" i="1"/>
  <c r="E1696" i="1"/>
  <c r="F1696" i="1"/>
  <c r="C1697" i="1"/>
  <c r="D1697" i="1"/>
  <c r="E1697" i="1"/>
  <c r="F1697" i="1"/>
  <c r="C1698" i="1"/>
  <c r="D1698" i="1"/>
  <c r="E1698" i="1"/>
  <c r="F1698" i="1"/>
  <c r="C1699" i="1"/>
  <c r="D1699" i="1"/>
  <c r="E1699" i="1"/>
  <c r="F1699" i="1"/>
  <c r="C1700" i="1"/>
  <c r="D1700" i="1"/>
  <c r="E1700" i="1"/>
  <c r="F1700" i="1"/>
  <c r="C1701" i="1"/>
  <c r="D1701" i="1"/>
  <c r="E1701" i="1"/>
  <c r="F1701" i="1"/>
  <c r="C1702" i="1"/>
  <c r="D1702" i="1"/>
  <c r="E1702" i="1"/>
  <c r="F1702" i="1"/>
  <c r="C1703" i="1"/>
  <c r="D1703" i="1"/>
  <c r="E1703" i="1"/>
  <c r="F1703" i="1"/>
  <c r="C1704" i="1"/>
  <c r="D1704" i="1"/>
  <c r="E1704" i="1"/>
  <c r="F1704" i="1"/>
  <c r="C1705" i="1"/>
  <c r="D1705" i="1"/>
  <c r="E1705" i="1"/>
  <c r="F1705" i="1"/>
  <c r="C1706" i="1"/>
  <c r="D1706" i="1"/>
  <c r="E1706" i="1"/>
  <c r="F1706" i="1"/>
  <c r="C1707" i="1"/>
  <c r="D1707" i="1"/>
  <c r="E1707" i="1"/>
  <c r="F1707" i="1"/>
  <c r="C1708" i="1"/>
  <c r="D1708" i="1"/>
  <c r="E1708" i="1"/>
  <c r="F1708" i="1"/>
  <c r="C1709" i="1"/>
  <c r="D1709" i="1"/>
  <c r="E1709" i="1"/>
  <c r="F1709" i="1"/>
  <c r="C1710" i="1"/>
  <c r="D1710" i="1"/>
  <c r="E1710" i="1"/>
  <c r="F1710" i="1"/>
  <c r="C1711" i="1"/>
  <c r="D1711" i="1"/>
  <c r="E1711" i="1"/>
  <c r="F1711" i="1"/>
  <c r="C1712" i="1"/>
  <c r="D1712" i="1"/>
  <c r="E1712" i="1"/>
  <c r="F1712" i="1"/>
  <c r="C1713" i="1"/>
  <c r="D1713" i="1"/>
  <c r="E1713" i="1"/>
  <c r="F1713" i="1"/>
  <c r="C1714" i="1"/>
  <c r="D1714" i="1"/>
  <c r="E1714" i="1"/>
  <c r="F1714" i="1"/>
  <c r="C1715" i="1"/>
  <c r="D1715" i="1"/>
  <c r="E1715" i="1"/>
  <c r="F1715" i="1"/>
  <c r="C1716" i="1"/>
  <c r="D1716" i="1"/>
  <c r="E1716" i="1"/>
  <c r="F1716" i="1"/>
  <c r="C1717" i="1"/>
  <c r="D1717" i="1"/>
  <c r="E1717" i="1"/>
  <c r="F1717" i="1"/>
  <c r="C1718" i="1"/>
  <c r="D1718" i="1"/>
  <c r="E1718" i="1"/>
  <c r="F1718" i="1"/>
  <c r="C1719" i="1"/>
  <c r="D1719" i="1"/>
  <c r="E1719" i="1"/>
  <c r="F1719" i="1"/>
  <c r="C1720" i="1"/>
  <c r="D1720" i="1"/>
  <c r="E1720" i="1"/>
  <c r="F1720" i="1"/>
  <c r="C1721" i="1"/>
  <c r="D1721" i="1"/>
  <c r="E1721" i="1"/>
  <c r="F1721" i="1"/>
  <c r="C1722" i="1"/>
  <c r="D1722" i="1"/>
  <c r="E1722" i="1"/>
  <c r="F1722" i="1"/>
  <c r="C1723" i="1"/>
  <c r="D1723" i="1"/>
  <c r="E1723" i="1"/>
  <c r="F1723" i="1"/>
  <c r="C1724" i="1"/>
  <c r="D1724" i="1"/>
  <c r="E1724" i="1"/>
  <c r="F1724" i="1"/>
  <c r="C1725" i="1"/>
  <c r="D1725" i="1"/>
  <c r="E1725" i="1"/>
  <c r="F1725" i="1"/>
  <c r="C1726" i="1"/>
  <c r="D1726" i="1"/>
  <c r="E1726" i="1"/>
  <c r="F1726" i="1"/>
  <c r="C1727" i="1"/>
  <c r="D1727" i="1"/>
  <c r="E1727" i="1"/>
  <c r="F1727" i="1"/>
  <c r="C1728" i="1"/>
  <c r="D1728" i="1"/>
  <c r="E1728" i="1"/>
  <c r="F1728" i="1"/>
  <c r="C1729" i="1"/>
  <c r="D1729" i="1"/>
  <c r="E1729" i="1"/>
  <c r="F1729" i="1"/>
  <c r="C1730" i="1"/>
  <c r="D1730" i="1"/>
  <c r="E1730" i="1"/>
  <c r="F1730" i="1"/>
  <c r="C1731" i="1"/>
  <c r="D1731" i="1"/>
  <c r="E1731" i="1"/>
  <c r="F1731" i="1"/>
  <c r="C1732" i="1"/>
  <c r="D1732" i="1"/>
  <c r="E1732" i="1"/>
  <c r="F1732" i="1"/>
  <c r="C1733" i="1"/>
  <c r="D1733" i="1"/>
  <c r="E1733" i="1"/>
  <c r="F1733" i="1"/>
  <c r="C1734" i="1"/>
  <c r="D1734" i="1"/>
  <c r="E1734" i="1"/>
  <c r="F1734" i="1"/>
  <c r="C1735" i="1"/>
  <c r="D1735" i="1"/>
  <c r="E1735" i="1"/>
  <c r="F1735" i="1"/>
  <c r="C1736" i="1"/>
  <c r="D1736" i="1"/>
  <c r="E1736" i="1"/>
  <c r="F1736" i="1"/>
  <c r="C1737" i="1"/>
  <c r="D1737" i="1"/>
  <c r="E1737" i="1"/>
  <c r="F1737" i="1"/>
  <c r="C1738" i="1"/>
  <c r="D1738" i="1"/>
  <c r="E1738" i="1"/>
  <c r="F1738" i="1"/>
  <c r="C1739" i="1"/>
  <c r="D1739" i="1"/>
  <c r="E1739" i="1"/>
  <c r="F1739" i="1"/>
  <c r="C1740" i="1"/>
  <c r="D1740" i="1"/>
  <c r="E1740" i="1"/>
  <c r="F1740" i="1"/>
  <c r="C1741" i="1"/>
  <c r="D1741" i="1"/>
  <c r="E1741" i="1"/>
  <c r="F1741" i="1"/>
  <c r="C1742" i="1"/>
  <c r="D1742" i="1"/>
  <c r="E1742" i="1"/>
  <c r="F1742" i="1"/>
  <c r="C1743" i="1"/>
  <c r="D1743" i="1"/>
  <c r="E1743" i="1"/>
  <c r="F1743" i="1"/>
  <c r="C1744" i="1"/>
  <c r="D1744" i="1"/>
  <c r="E1744" i="1"/>
  <c r="F1744" i="1"/>
  <c r="C1745" i="1"/>
  <c r="D1745" i="1"/>
  <c r="E1745" i="1"/>
  <c r="F1745" i="1"/>
  <c r="C1746" i="1"/>
  <c r="D1746" i="1"/>
  <c r="E1746" i="1"/>
  <c r="F1746" i="1"/>
  <c r="C1747" i="1"/>
  <c r="D1747" i="1"/>
  <c r="E1747" i="1"/>
  <c r="F1747" i="1"/>
  <c r="C1748" i="1"/>
  <c r="D1748" i="1"/>
  <c r="E1748" i="1"/>
  <c r="F1748" i="1"/>
  <c r="C1749" i="1"/>
  <c r="D1749" i="1"/>
  <c r="E1749" i="1"/>
  <c r="F1749" i="1"/>
  <c r="C1750" i="1"/>
  <c r="D1750" i="1"/>
  <c r="E1750" i="1"/>
  <c r="F1750" i="1"/>
  <c r="C1751" i="1"/>
  <c r="D1751" i="1"/>
  <c r="E1751" i="1"/>
  <c r="F1751" i="1"/>
  <c r="C1752" i="1"/>
  <c r="D1752" i="1"/>
  <c r="E1752" i="1"/>
  <c r="F1752" i="1"/>
  <c r="C1753" i="1"/>
  <c r="D1753" i="1"/>
  <c r="E1753" i="1"/>
  <c r="F1753" i="1"/>
  <c r="C1754" i="1"/>
  <c r="D1754" i="1"/>
  <c r="E1754" i="1"/>
  <c r="F1754" i="1"/>
  <c r="C1755" i="1"/>
  <c r="D1755" i="1"/>
  <c r="E1755" i="1"/>
  <c r="F1755" i="1"/>
  <c r="C1756" i="1"/>
  <c r="D1756" i="1"/>
  <c r="E1756" i="1"/>
  <c r="F1756" i="1"/>
  <c r="C1757" i="1"/>
  <c r="D1757" i="1"/>
  <c r="E1757" i="1"/>
  <c r="F1757" i="1"/>
  <c r="C1758" i="1"/>
  <c r="D1758" i="1"/>
  <c r="E1758" i="1"/>
  <c r="F1758" i="1"/>
  <c r="C1759" i="1"/>
  <c r="D1759" i="1"/>
  <c r="E1759" i="1"/>
  <c r="F1759" i="1"/>
  <c r="C1760" i="1"/>
  <c r="D1760" i="1"/>
  <c r="E1760" i="1"/>
  <c r="F1760" i="1"/>
  <c r="C1761" i="1"/>
  <c r="D1761" i="1"/>
  <c r="E1761" i="1"/>
  <c r="F1761" i="1"/>
  <c r="C1762" i="1"/>
  <c r="D1762" i="1"/>
  <c r="E1762" i="1"/>
  <c r="F1762" i="1"/>
  <c r="C1763" i="1"/>
  <c r="D1763" i="1"/>
  <c r="E1763" i="1"/>
  <c r="F1763" i="1"/>
  <c r="C1764" i="1"/>
  <c r="D1764" i="1"/>
  <c r="E1764" i="1"/>
  <c r="F1764" i="1"/>
  <c r="C1765" i="1"/>
  <c r="D1765" i="1"/>
  <c r="E1765" i="1"/>
  <c r="F1765" i="1"/>
  <c r="C1766" i="1"/>
  <c r="D1766" i="1"/>
  <c r="E1766" i="1"/>
  <c r="F1766" i="1"/>
  <c r="C1767" i="1"/>
  <c r="D1767" i="1"/>
  <c r="E1767" i="1"/>
  <c r="F1767" i="1"/>
  <c r="C1768" i="1"/>
  <c r="D1768" i="1"/>
  <c r="E1768" i="1"/>
  <c r="F1768" i="1"/>
  <c r="C1769" i="1"/>
  <c r="D1769" i="1"/>
  <c r="E1769" i="1"/>
  <c r="F1769" i="1"/>
  <c r="C1770" i="1"/>
  <c r="D1770" i="1"/>
  <c r="E1770" i="1"/>
  <c r="F1770" i="1"/>
  <c r="C1771" i="1"/>
  <c r="D1771" i="1"/>
  <c r="E1771" i="1"/>
  <c r="F1771" i="1"/>
  <c r="C1772" i="1"/>
  <c r="D1772" i="1"/>
  <c r="E1772" i="1"/>
  <c r="F1772" i="1"/>
  <c r="C1773" i="1"/>
  <c r="D1773" i="1"/>
  <c r="E1773" i="1"/>
  <c r="F1773" i="1"/>
  <c r="C1774" i="1"/>
  <c r="D1774" i="1"/>
  <c r="E1774" i="1"/>
  <c r="F1774" i="1"/>
  <c r="C1775" i="1"/>
  <c r="D1775" i="1"/>
  <c r="E1775" i="1"/>
  <c r="F1775" i="1"/>
  <c r="C1776" i="1"/>
  <c r="D1776" i="1"/>
  <c r="E1776" i="1"/>
  <c r="F1776" i="1"/>
  <c r="C1777" i="1"/>
  <c r="D1777" i="1"/>
  <c r="E1777" i="1"/>
  <c r="F1777" i="1"/>
  <c r="C1778" i="1"/>
  <c r="D1778" i="1"/>
  <c r="E1778" i="1"/>
  <c r="F1778" i="1"/>
  <c r="C1779" i="1"/>
  <c r="D1779" i="1"/>
  <c r="E1779" i="1"/>
  <c r="F1779" i="1"/>
  <c r="C1780" i="1"/>
  <c r="D1780" i="1"/>
  <c r="E1780" i="1"/>
  <c r="F1780" i="1"/>
  <c r="C1781" i="1"/>
  <c r="D1781" i="1"/>
  <c r="E1781" i="1"/>
  <c r="F1781" i="1"/>
  <c r="C1782" i="1"/>
  <c r="D1782" i="1"/>
  <c r="E1782" i="1"/>
  <c r="F1782" i="1"/>
  <c r="C1783" i="1"/>
  <c r="D1783" i="1"/>
  <c r="E1783" i="1"/>
  <c r="F1783" i="1"/>
  <c r="C1784" i="1"/>
  <c r="D1784" i="1"/>
  <c r="E1784" i="1"/>
  <c r="F1784" i="1"/>
  <c r="C1785" i="1"/>
  <c r="D1785" i="1"/>
  <c r="E1785" i="1"/>
  <c r="F1785" i="1"/>
  <c r="C1786" i="1"/>
  <c r="D1786" i="1"/>
  <c r="E1786" i="1"/>
  <c r="F1786" i="1"/>
  <c r="C1787" i="1"/>
  <c r="D1787" i="1"/>
  <c r="E1787" i="1"/>
  <c r="F1787" i="1"/>
  <c r="C1788" i="1"/>
  <c r="D1788" i="1"/>
  <c r="E1788" i="1"/>
  <c r="F1788" i="1"/>
  <c r="C1789" i="1"/>
  <c r="D1789" i="1"/>
  <c r="E1789" i="1"/>
  <c r="F1789" i="1"/>
  <c r="C1790" i="1"/>
  <c r="D1790" i="1"/>
  <c r="E1790" i="1"/>
  <c r="F1790" i="1"/>
  <c r="C1791" i="1"/>
  <c r="D1791" i="1"/>
  <c r="E1791" i="1"/>
  <c r="F1791" i="1"/>
  <c r="C1792" i="1"/>
  <c r="D1792" i="1"/>
  <c r="E1792" i="1"/>
  <c r="F1792" i="1"/>
  <c r="C1793" i="1"/>
  <c r="D1793" i="1"/>
  <c r="E1793" i="1"/>
  <c r="F1793" i="1"/>
  <c r="C1794" i="1"/>
  <c r="D1794" i="1"/>
  <c r="E1794" i="1"/>
  <c r="F1794" i="1"/>
  <c r="C1795" i="1"/>
  <c r="D1795" i="1"/>
  <c r="E1795" i="1"/>
  <c r="F1795" i="1"/>
  <c r="C1796" i="1"/>
  <c r="D1796" i="1"/>
  <c r="E1796" i="1"/>
  <c r="F1796" i="1"/>
  <c r="C1797" i="1"/>
  <c r="D1797" i="1"/>
  <c r="E1797" i="1"/>
  <c r="F1797" i="1"/>
  <c r="C1798" i="1"/>
  <c r="D1798" i="1"/>
  <c r="E1798" i="1"/>
  <c r="F1798" i="1"/>
  <c r="C1799" i="1"/>
  <c r="D1799" i="1"/>
  <c r="E1799" i="1"/>
  <c r="F1799" i="1"/>
  <c r="C1800" i="1"/>
  <c r="D1800" i="1"/>
  <c r="E1800" i="1"/>
  <c r="F1800" i="1"/>
  <c r="C1801" i="1"/>
  <c r="D1801" i="1"/>
  <c r="E1801" i="1"/>
  <c r="F1801" i="1"/>
  <c r="C1802" i="1"/>
  <c r="D1802" i="1"/>
  <c r="E1802" i="1"/>
  <c r="F1802" i="1"/>
  <c r="C1803" i="1"/>
  <c r="D1803" i="1"/>
  <c r="E1803" i="1"/>
  <c r="F1803" i="1"/>
  <c r="C1804" i="1"/>
  <c r="D1804" i="1"/>
  <c r="E1804" i="1"/>
  <c r="F1804" i="1"/>
  <c r="C1805" i="1"/>
  <c r="D1805" i="1"/>
  <c r="E1805" i="1"/>
  <c r="F1805" i="1"/>
  <c r="C1806" i="1"/>
  <c r="D1806" i="1"/>
  <c r="E1806" i="1"/>
  <c r="F1806" i="1"/>
  <c r="C1807" i="1"/>
  <c r="D1807" i="1"/>
  <c r="E1807" i="1"/>
  <c r="F1807" i="1"/>
  <c r="C1808" i="1"/>
  <c r="D1808" i="1"/>
  <c r="E1808" i="1"/>
  <c r="F1808" i="1"/>
  <c r="C1809" i="1"/>
  <c r="D1809" i="1"/>
  <c r="E1809" i="1"/>
  <c r="F1809" i="1"/>
  <c r="C1810" i="1"/>
  <c r="D1810" i="1"/>
  <c r="E1810" i="1"/>
  <c r="F1810" i="1"/>
  <c r="C1811" i="1"/>
  <c r="D1811" i="1"/>
  <c r="E1811" i="1"/>
  <c r="F1811" i="1"/>
  <c r="C1812" i="1"/>
  <c r="D1812" i="1"/>
  <c r="E1812" i="1"/>
  <c r="F1812" i="1"/>
  <c r="C1813" i="1"/>
  <c r="D1813" i="1"/>
  <c r="E1813" i="1"/>
  <c r="F1813" i="1"/>
  <c r="C1814" i="1"/>
  <c r="D1814" i="1"/>
  <c r="E1814" i="1"/>
  <c r="F1814" i="1"/>
  <c r="C1815" i="1"/>
  <c r="D1815" i="1"/>
  <c r="E1815" i="1"/>
  <c r="F1815" i="1"/>
  <c r="C1816" i="1"/>
  <c r="D1816" i="1"/>
  <c r="E1816" i="1"/>
  <c r="F1816" i="1"/>
  <c r="C1817" i="1"/>
  <c r="D1817" i="1"/>
  <c r="E1817" i="1"/>
  <c r="F1817" i="1"/>
  <c r="C1818" i="1"/>
  <c r="D1818" i="1"/>
  <c r="E1818" i="1"/>
  <c r="F1818" i="1"/>
  <c r="C1819" i="1"/>
  <c r="D1819" i="1"/>
  <c r="E1819" i="1"/>
  <c r="F1819" i="1"/>
  <c r="C1820" i="1"/>
  <c r="D1820" i="1"/>
  <c r="E1820" i="1"/>
  <c r="F1820" i="1"/>
  <c r="C1821" i="1"/>
  <c r="D1821" i="1"/>
  <c r="E1821" i="1"/>
  <c r="F1821" i="1"/>
  <c r="C1822" i="1"/>
  <c r="D1822" i="1"/>
  <c r="E1822" i="1"/>
  <c r="F1822" i="1"/>
  <c r="C1823" i="1"/>
  <c r="D1823" i="1"/>
  <c r="E1823" i="1"/>
  <c r="F1823" i="1"/>
  <c r="C1824" i="1"/>
  <c r="D1824" i="1"/>
  <c r="E1824" i="1"/>
  <c r="F1824" i="1"/>
  <c r="C1825" i="1"/>
  <c r="D1825" i="1"/>
  <c r="E1825" i="1"/>
  <c r="F1825" i="1"/>
  <c r="C1826" i="1"/>
  <c r="D1826" i="1"/>
  <c r="E1826" i="1"/>
  <c r="F1826" i="1"/>
  <c r="C1827" i="1"/>
  <c r="D1827" i="1"/>
  <c r="E1827" i="1"/>
  <c r="F1827" i="1"/>
  <c r="C1828" i="1"/>
  <c r="D1828" i="1"/>
  <c r="E1828" i="1"/>
  <c r="F1828" i="1"/>
  <c r="C1829" i="1"/>
  <c r="D1829" i="1"/>
  <c r="E1829" i="1"/>
  <c r="F1829" i="1"/>
  <c r="C1830" i="1"/>
  <c r="D1830" i="1"/>
  <c r="E1830" i="1"/>
  <c r="F1830" i="1"/>
  <c r="C1831" i="1"/>
  <c r="D1831" i="1"/>
  <c r="E1831" i="1"/>
  <c r="F1831" i="1"/>
  <c r="C1832" i="1"/>
  <c r="D1832" i="1"/>
  <c r="E1832" i="1"/>
  <c r="F1832" i="1"/>
  <c r="C1833" i="1"/>
  <c r="D1833" i="1"/>
  <c r="E1833" i="1"/>
  <c r="F1833" i="1"/>
  <c r="C1834" i="1"/>
  <c r="D1834" i="1"/>
  <c r="E1834" i="1"/>
  <c r="F1834" i="1"/>
  <c r="C1835" i="1"/>
  <c r="D1835" i="1"/>
  <c r="E1835" i="1"/>
  <c r="F1835" i="1"/>
  <c r="C1836" i="1"/>
  <c r="D1836" i="1"/>
  <c r="E1836" i="1"/>
  <c r="F1836" i="1"/>
  <c r="C1837" i="1"/>
  <c r="D1837" i="1"/>
  <c r="E1837" i="1"/>
  <c r="F1837" i="1"/>
  <c r="C1838" i="1"/>
  <c r="D1838" i="1"/>
  <c r="E1838" i="1"/>
  <c r="F1838" i="1"/>
  <c r="C1839" i="1"/>
  <c r="D1839" i="1"/>
  <c r="E1839" i="1"/>
  <c r="F1839" i="1"/>
  <c r="C1840" i="1"/>
  <c r="D1840" i="1"/>
  <c r="E1840" i="1"/>
  <c r="F1840" i="1"/>
  <c r="C1841" i="1"/>
  <c r="D1841" i="1"/>
  <c r="E1841" i="1"/>
  <c r="F1841" i="1"/>
  <c r="C1842" i="1"/>
  <c r="D1842" i="1"/>
  <c r="E1842" i="1"/>
  <c r="F1842" i="1"/>
  <c r="C1843" i="1"/>
  <c r="D1843" i="1"/>
  <c r="E1843" i="1"/>
  <c r="F1843" i="1"/>
  <c r="C1844" i="1"/>
  <c r="D1844" i="1"/>
  <c r="E1844" i="1"/>
  <c r="F1844" i="1"/>
  <c r="C1845" i="1"/>
  <c r="D1845" i="1"/>
  <c r="E1845" i="1"/>
  <c r="F1845" i="1"/>
  <c r="C1846" i="1"/>
  <c r="D1846" i="1"/>
  <c r="E1846" i="1"/>
  <c r="F1846" i="1"/>
  <c r="C1847" i="1"/>
  <c r="D1847" i="1"/>
  <c r="E1847" i="1"/>
  <c r="F1847" i="1"/>
  <c r="C1848" i="1"/>
  <c r="D1848" i="1"/>
  <c r="E1848" i="1"/>
  <c r="F1848" i="1"/>
  <c r="C1849" i="1"/>
  <c r="D1849" i="1"/>
  <c r="E1849" i="1"/>
  <c r="F1849" i="1"/>
  <c r="C1850" i="1"/>
  <c r="D1850" i="1"/>
  <c r="E1850" i="1"/>
  <c r="F1850" i="1"/>
  <c r="C1851" i="1"/>
  <c r="D1851" i="1"/>
  <c r="E1851" i="1"/>
  <c r="F1851" i="1"/>
  <c r="C1852" i="1"/>
  <c r="D1852" i="1"/>
  <c r="E1852" i="1"/>
  <c r="F1852" i="1"/>
  <c r="C1853" i="1"/>
  <c r="D1853" i="1"/>
  <c r="E1853" i="1"/>
  <c r="F1853" i="1"/>
  <c r="C1854" i="1"/>
  <c r="D1854" i="1"/>
  <c r="E1854" i="1"/>
  <c r="F1854" i="1"/>
  <c r="C1855" i="1"/>
  <c r="D1855" i="1"/>
  <c r="E1855" i="1"/>
  <c r="F1855" i="1"/>
  <c r="C1856" i="1"/>
  <c r="D1856" i="1"/>
  <c r="E1856" i="1"/>
  <c r="F1856" i="1"/>
  <c r="C1857" i="1"/>
  <c r="D1857" i="1"/>
  <c r="E1857" i="1"/>
  <c r="F1857" i="1"/>
  <c r="C1858" i="1"/>
  <c r="D1858" i="1"/>
  <c r="E1858" i="1"/>
  <c r="F1858" i="1"/>
  <c r="C1859" i="1"/>
  <c r="D1859" i="1"/>
  <c r="E1859" i="1"/>
  <c r="F1859" i="1"/>
  <c r="C1860" i="1"/>
  <c r="D1860" i="1"/>
  <c r="E1860" i="1"/>
  <c r="F1860" i="1"/>
  <c r="C1861" i="1"/>
  <c r="D1861" i="1"/>
  <c r="E1861" i="1"/>
  <c r="F1861" i="1"/>
  <c r="C1862" i="1"/>
  <c r="D1862" i="1"/>
  <c r="E1862" i="1"/>
  <c r="F1862" i="1"/>
  <c r="C1863" i="1"/>
  <c r="D1863" i="1"/>
  <c r="E1863" i="1"/>
  <c r="F1863" i="1"/>
  <c r="C1864" i="1"/>
  <c r="D1864" i="1"/>
  <c r="E1864" i="1"/>
  <c r="F1864" i="1"/>
  <c r="C1865" i="1"/>
  <c r="D1865" i="1"/>
  <c r="E1865" i="1"/>
  <c r="F1865" i="1"/>
  <c r="C1866" i="1"/>
  <c r="D1866" i="1"/>
  <c r="E1866" i="1"/>
  <c r="F1866" i="1"/>
  <c r="C1867" i="1"/>
  <c r="D1867" i="1"/>
  <c r="E1867" i="1"/>
  <c r="F1867" i="1"/>
  <c r="C1868" i="1"/>
  <c r="D1868" i="1"/>
  <c r="E1868" i="1"/>
  <c r="F1868" i="1"/>
  <c r="C1869" i="1"/>
  <c r="D1869" i="1"/>
  <c r="E1869" i="1"/>
  <c r="F1869" i="1"/>
  <c r="C1870" i="1"/>
  <c r="D1870" i="1"/>
  <c r="E1870" i="1"/>
  <c r="F1870" i="1"/>
  <c r="C1871" i="1"/>
  <c r="D1871" i="1"/>
  <c r="E1871" i="1"/>
  <c r="F1871" i="1"/>
  <c r="C1872" i="1"/>
  <c r="D1872" i="1"/>
  <c r="E1872" i="1"/>
  <c r="F1872" i="1"/>
  <c r="C1873" i="1"/>
  <c r="D1873" i="1"/>
  <c r="E1873" i="1"/>
  <c r="F1873" i="1"/>
  <c r="C1874" i="1"/>
  <c r="D1874" i="1"/>
  <c r="E1874" i="1"/>
  <c r="F1874" i="1"/>
  <c r="C1875" i="1"/>
  <c r="D1875" i="1"/>
  <c r="E1875" i="1"/>
  <c r="F1875" i="1"/>
  <c r="C1876" i="1"/>
  <c r="D1876" i="1"/>
  <c r="E1876" i="1"/>
  <c r="F1876" i="1"/>
  <c r="C1877" i="1"/>
  <c r="D1877" i="1"/>
  <c r="E1877" i="1"/>
  <c r="F1877" i="1"/>
  <c r="C1878" i="1"/>
  <c r="D1878" i="1"/>
  <c r="E1878" i="1"/>
  <c r="F1878" i="1"/>
  <c r="C1879" i="1"/>
  <c r="D1879" i="1"/>
  <c r="E1879" i="1"/>
  <c r="F1879" i="1"/>
  <c r="C1880" i="1"/>
  <c r="D1880" i="1"/>
  <c r="E1880" i="1"/>
  <c r="F1880" i="1"/>
  <c r="C1881" i="1"/>
  <c r="D1881" i="1"/>
  <c r="E1881" i="1"/>
  <c r="F1881" i="1"/>
  <c r="C1882" i="1"/>
  <c r="D1882" i="1"/>
  <c r="E1882" i="1"/>
  <c r="F1882" i="1"/>
  <c r="C1883" i="1"/>
  <c r="D1883" i="1"/>
  <c r="E1883" i="1"/>
  <c r="F1883" i="1"/>
  <c r="C1884" i="1"/>
  <c r="D1884" i="1"/>
  <c r="E1884" i="1"/>
  <c r="F1884" i="1"/>
  <c r="C1885" i="1"/>
  <c r="D1885" i="1"/>
  <c r="E1885" i="1"/>
  <c r="F1885" i="1"/>
  <c r="C1886" i="1"/>
  <c r="D1886" i="1"/>
  <c r="E1886" i="1"/>
  <c r="F1886" i="1"/>
  <c r="C1887" i="1"/>
  <c r="D1887" i="1"/>
  <c r="E1887" i="1"/>
  <c r="F1887" i="1"/>
  <c r="C1888" i="1"/>
  <c r="D1888" i="1"/>
  <c r="E1888" i="1"/>
  <c r="F1888" i="1"/>
  <c r="C1889" i="1"/>
  <c r="D1889" i="1"/>
  <c r="E1889" i="1"/>
  <c r="F1889" i="1"/>
  <c r="C1890" i="1"/>
  <c r="D1890" i="1"/>
  <c r="E1890" i="1"/>
  <c r="F1890" i="1"/>
  <c r="C1891" i="1"/>
  <c r="D1891" i="1"/>
  <c r="E1891" i="1"/>
  <c r="F1891" i="1"/>
  <c r="C1892" i="1"/>
  <c r="D1892" i="1"/>
  <c r="E1892" i="1"/>
  <c r="F1892" i="1"/>
  <c r="C1893" i="1"/>
  <c r="D1893" i="1"/>
  <c r="E1893" i="1"/>
  <c r="F1893" i="1"/>
  <c r="C1894" i="1"/>
  <c r="D1894" i="1"/>
  <c r="E1894" i="1"/>
  <c r="F1894" i="1"/>
  <c r="C1895" i="1"/>
  <c r="D1895" i="1"/>
  <c r="E1895" i="1"/>
  <c r="F1895" i="1"/>
  <c r="C1896" i="1"/>
  <c r="D1896" i="1"/>
  <c r="E1896" i="1"/>
  <c r="F1896" i="1"/>
  <c r="C1897" i="1"/>
  <c r="D1897" i="1"/>
  <c r="E1897" i="1"/>
  <c r="F1897" i="1"/>
  <c r="C1898" i="1"/>
  <c r="D1898" i="1"/>
  <c r="E1898" i="1"/>
  <c r="F1898" i="1"/>
  <c r="C1899" i="1"/>
  <c r="D1899" i="1"/>
  <c r="E1899" i="1"/>
  <c r="F1899" i="1"/>
  <c r="C1900" i="1"/>
  <c r="D1900" i="1"/>
  <c r="E1900" i="1"/>
  <c r="F1900" i="1"/>
  <c r="C1901" i="1"/>
  <c r="D1901" i="1"/>
  <c r="E1901" i="1"/>
  <c r="F1901" i="1"/>
  <c r="C1902" i="1"/>
  <c r="D1902" i="1"/>
  <c r="E1902" i="1"/>
  <c r="F1902" i="1"/>
  <c r="C1903" i="1"/>
  <c r="D1903" i="1"/>
  <c r="E1903" i="1"/>
  <c r="F1903" i="1"/>
  <c r="C1904" i="1"/>
  <c r="D1904" i="1"/>
  <c r="E1904" i="1"/>
  <c r="F1904" i="1"/>
  <c r="C1905" i="1"/>
  <c r="D1905" i="1"/>
  <c r="E1905" i="1"/>
  <c r="F1905" i="1"/>
  <c r="C1906" i="1"/>
  <c r="D1906" i="1"/>
  <c r="E1906" i="1"/>
  <c r="F1906" i="1"/>
  <c r="C1907" i="1"/>
  <c r="D1907" i="1"/>
  <c r="E1907" i="1"/>
  <c r="F1907" i="1"/>
  <c r="C1908" i="1"/>
  <c r="D1908" i="1"/>
  <c r="E1908" i="1"/>
  <c r="F1908" i="1"/>
  <c r="C1909" i="1"/>
  <c r="D1909" i="1"/>
  <c r="E1909" i="1"/>
  <c r="F1909" i="1"/>
  <c r="C1910" i="1"/>
  <c r="D1910" i="1"/>
  <c r="E1910" i="1"/>
  <c r="F1910" i="1"/>
  <c r="C1911" i="1"/>
  <c r="D1911" i="1"/>
  <c r="E1911" i="1"/>
  <c r="F1911" i="1"/>
  <c r="C1912" i="1"/>
  <c r="D1912" i="1"/>
  <c r="E1912" i="1"/>
  <c r="F1912" i="1"/>
  <c r="C1913" i="1"/>
  <c r="D1913" i="1"/>
  <c r="E1913" i="1"/>
  <c r="F1913" i="1"/>
  <c r="C1914" i="1"/>
  <c r="D1914" i="1"/>
  <c r="E1914" i="1"/>
  <c r="F1914" i="1"/>
  <c r="C1915" i="1"/>
  <c r="D1915" i="1"/>
  <c r="E1915" i="1"/>
  <c r="F1915" i="1"/>
  <c r="C1916" i="1"/>
  <c r="D1916" i="1"/>
  <c r="E1916" i="1"/>
  <c r="F1916" i="1"/>
  <c r="C1917" i="1"/>
  <c r="D1917" i="1"/>
  <c r="E1917" i="1"/>
  <c r="F1917" i="1"/>
  <c r="C1918" i="1"/>
  <c r="D1918" i="1"/>
  <c r="E1918" i="1"/>
  <c r="F1918" i="1"/>
  <c r="C1919" i="1"/>
  <c r="D1919" i="1"/>
  <c r="E1919" i="1"/>
  <c r="F1919" i="1"/>
  <c r="C1920" i="1"/>
  <c r="D1920" i="1"/>
  <c r="E1920" i="1"/>
  <c r="F1920" i="1"/>
  <c r="C1921" i="1"/>
  <c r="D1921" i="1"/>
  <c r="E1921" i="1"/>
  <c r="F1921" i="1"/>
  <c r="C1922" i="1"/>
  <c r="D1922" i="1"/>
  <c r="E1922" i="1"/>
  <c r="F1922" i="1"/>
  <c r="C1923" i="1"/>
  <c r="D1923" i="1"/>
  <c r="E1923" i="1"/>
  <c r="F1923" i="1"/>
  <c r="C1924" i="1"/>
  <c r="D1924" i="1"/>
  <c r="E1924" i="1"/>
  <c r="F1924" i="1"/>
  <c r="C1925" i="1"/>
  <c r="D1925" i="1"/>
  <c r="E1925" i="1"/>
  <c r="F1925" i="1"/>
  <c r="C1926" i="1"/>
  <c r="D1926" i="1"/>
  <c r="E1926" i="1"/>
  <c r="F1926" i="1"/>
  <c r="C1927" i="1"/>
  <c r="D1927" i="1"/>
  <c r="E1927" i="1"/>
  <c r="F1927" i="1"/>
  <c r="C1928" i="1"/>
  <c r="D1928" i="1"/>
  <c r="E1928" i="1"/>
  <c r="F1928" i="1"/>
  <c r="C1929" i="1"/>
  <c r="D1929" i="1"/>
  <c r="E1929" i="1"/>
  <c r="F1929" i="1"/>
  <c r="C1930" i="1"/>
  <c r="D1930" i="1"/>
  <c r="E1930" i="1"/>
  <c r="F1930" i="1"/>
  <c r="C1931" i="1"/>
  <c r="D1931" i="1"/>
  <c r="E1931" i="1"/>
  <c r="F1931" i="1"/>
  <c r="C1932" i="1"/>
  <c r="D1932" i="1"/>
  <c r="E1932" i="1"/>
  <c r="F1932" i="1"/>
  <c r="C1933" i="1"/>
  <c r="D1933" i="1"/>
  <c r="E1933" i="1"/>
  <c r="F1933" i="1"/>
  <c r="C1934" i="1"/>
  <c r="D1934" i="1"/>
  <c r="E1934" i="1"/>
  <c r="F1934" i="1"/>
  <c r="C1935" i="1"/>
  <c r="D1935" i="1"/>
  <c r="E1935" i="1"/>
  <c r="F1935" i="1"/>
  <c r="C1936" i="1"/>
  <c r="D1936" i="1"/>
  <c r="E1936" i="1"/>
  <c r="F1936" i="1"/>
  <c r="C1937" i="1"/>
  <c r="D1937" i="1"/>
  <c r="E1937" i="1"/>
  <c r="F1937" i="1"/>
  <c r="C1938" i="1"/>
  <c r="D1938" i="1"/>
  <c r="E1938" i="1"/>
  <c r="F1938" i="1"/>
  <c r="C1939" i="1"/>
  <c r="D1939" i="1"/>
  <c r="E1939" i="1"/>
  <c r="F1939" i="1"/>
  <c r="C1940" i="1"/>
  <c r="D1940" i="1"/>
  <c r="E1940" i="1"/>
  <c r="F1940" i="1"/>
  <c r="C1941" i="1"/>
  <c r="D1941" i="1"/>
  <c r="E1941" i="1"/>
  <c r="F1941" i="1"/>
  <c r="C1942" i="1"/>
  <c r="D1942" i="1"/>
  <c r="E1942" i="1"/>
  <c r="F1942" i="1"/>
  <c r="C1943" i="1"/>
  <c r="D1943" i="1"/>
  <c r="E1943" i="1"/>
  <c r="F1943" i="1"/>
  <c r="C1944" i="1"/>
  <c r="D1944" i="1"/>
  <c r="E1944" i="1"/>
  <c r="F1944" i="1"/>
  <c r="C1945" i="1"/>
  <c r="D1945" i="1"/>
  <c r="E1945" i="1"/>
  <c r="F1945" i="1"/>
  <c r="C1946" i="1"/>
  <c r="D1946" i="1"/>
  <c r="E1946" i="1"/>
  <c r="F1946" i="1"/>
  <c r="C1947" i="1"/>
  <c r="D1947" i="1"/>
  <c r="E1947" i="1"/>
  <c r="F1947" i="1"/>
  <c r="C1948" i="1"/>
  <c r="D1948" i="1"/>
  <c r="E1948" i="1"/>
  <c r="F1948" i="1"/>
  <c r="C1949" i="1"/>
  <c r="D1949" i="1"/>
  <c r="E1949" i="1"/>
  <c r="F1949" i="1"/>
  <c r="C1950" i="1"/>
  <c r="D1950" i="1"/>
  <c r="E1950" i="1"/>
  <c r="F1950" i="1"/>
  <c r="C1951" i="1"/>
  <c r="D1951" i="1"/>
  <c r="E1951" i="1"/>
  <c r="F1951" i="1"/>
  <c r="C1952" i="1"/>
  <c r="D1952" i="1"/>
  <c r="E1952" i="1"/>
  <c r="F1952" i="1"/>
  <c r="C1953" i="1"/>
  <c r="D1953" i="1"/>
  <c r="E1953" i="1"/>
  <c r="F1953" i="1"/>
  <c r="C1954" i="1"/>
  <c r="D1954" i="1"/>
  <c r="E1954" i="1"/>
  <c r="F1954" i="1"/>
  <c r="C1955" i="1"/>
  <c r="D1955" i="1"/>
  <c r="E1955" i="1"/>
  <c r="F1955" i="1"/>
  <c r="C1956" i="1"/>
  <c r="D1956" i="1"/>
  <c r="E1956" i="1"/>
  <c r="F1956" i="1"/>
  <c r="C1957" i="1"/>
  <c r="D1957" i="1"/>
  <c r="E1957" i="1"/>
  <c r="F1957" i="1"/>
  <c r="C1958" i="1"/>
  <c r="D1958" i="1"/>
  <c r="E1958" i="1"/>
  <c r="F1958" i="1"/>
  <c r="C1959" i="1"/>
  <c r="D1959" i="1"/>
  <c r="E1959" i="1"/>
  <c r="F1959" i="1"/>
  <c r="C1960" i="1"/>
  <c r="D1960" i="1"/>
  <c r="E1960" i="1"/>
  <c r="F1960" i="1"/>
  <c r="C1961" i="1"/>
  <c r="D1961" i="1"/>
  <c r="E1961" i="1"/>
  <c r="F1961" i="1"/>
  <c r="C1962" i="1"/>
  <c r="D1962" i="1"/>
  <c r="E1962" i="1"/>
  <c r="F1962" i="1"/>
  <c r="C1963" i="1"/>
  <c r="D1963" i="1"/>
  <c r="E1963" i="1"/>
  <c r="F1963" i="1"/>
  <c r="C1964" i="1"/>
  <c r="D1964" i="1"/>
  <c r="E1964" i="1"/>
  <c r="F1964" i="1"/>
  <c r="C1965" i="1"/>
  <c r="D1965" i="1"/>
  <c r="E1965" i="1"/>
  <c r="F1965" i="1"/>
  <c r="C1966" i="1"/>
  <c r="D1966" i="1"/>
  <c r="E1966" i="1"/>
  <c r="F1966" i="1"/>
  <c r="C1967" i="1"/>
  <c r="D1967" i="1"/>
  <c r="E1967" i="1"/>
  <c r="F1967" i="1"/>
  <c r="C1968" i="1"/>
  <c r="D1968" i="1"/>
  <c r="E1968" i="1"/>
  <c r="F1968" i="1"/>
  <c r="C1969" i="1"/>
  <c r="D1969" i="1"/>
  <c r="E1969" i="1"/>
  <c r="F1969" i="1"/>
  <c r="C1970" i="1"/>
  <c r="D1970" i="1"/>
  <c r="E1970" i="1"/>
  <c r="F1970" i="1"/>
  <c r="C1971" i="1"/>
  <c r="D1971" i="1"/>
  <c r="E1971" i="1"/>
  <c r="F1971" i="1"/>
  <c r="C1972" i="1"/>
  <c r="D1972" i="1"/>
  <c r="E1972" i="1"/>
  <c r="F1972" i="1"/>
  <c r="C1973" i="1"/>
  <c r="D1973" i="1"/>
  <c r="E1973" i="1"/>
  <c r="F1973" i="1"/>
  <c r="C1974" i="1"/>
  <c r="D1974" i="1"/>
  <c r="E1974" i="1"/>
  <c r="F1974" i="1"/>
  <c r="C1975" i="1"/>
  <c r="D1975" i="1"/>
  <c r="E1975" i="1"/>
  <c r="F1975" i="1"/>
  <c r="C1976" i="1"/>
  <c r="D1976" i="1"/>
  <c r="E1976" i="1"/>
  <c r="F1976" i="1"/>
  <c r="C1977" i="1"/>
  <c r="D1977" i="1"/>
  <c r="E1977" i="1"/>
  <c r="F1977" i="1"/>
  <c r="C1978" i="1"/>
  <c r="D1978" i="1"/>
  <c r="E1978" i="1"/>
  <c r="F1978" i="1"/>
  <c r="C1979" i="1"/>
  <c r="D1979" i="1"/>
  <c r="E1979" i="1"/>
  <c r="F1979" i="1"/>
  <c r="C1980" i="1"/>
  <c r="D1980" i="1"/>
  <c r="E1980" i="1"/>
  <c r="F1980" i="1"/>
  <c r="C1981" i="1"/>
  <c r="D1981" i="1"/>
  <c r="E1981" i="1"/>
  <c r="F1981" i="1"/>
  <c r="C1982" i="1"/>
  <c r="D1982" i="1"/>
  <c r="E1982" i="1"/>
  <c r="F1982" i="1"/>
  <c r="C1983" i="1"/>
  <c r="D1983" i="1"/>
  <c r="E1983" i="1"/>
  <c r="F1983" i="1"/>
  <c r="C1984" i="1"/>
  <c r="D1984" i="1"/>
  <c r="E1984" i="1"/>
  <c r="F1984" i="1"/>
  <c r="C1985" i="1"/>
  <c r="D1985" i="1"/>
  <c r="E1985" i="1"/>
  <c r="F1985" i="1"/>
  <c r="C1986" i="1"/>
  <c r="D1986" i="1"/>
  <c r="E1986" i="1"/>
  <c r="F1986" i="1"/>
  <c r="C1987" i="1"/>
  <c r="D1987" i="1"/>
  <c r="E1987" i="1"/>
  <c r="F1987" i="1"/>
  <c r="C1988" i="1"/>
  <c r="D1988" i="1"/>
  <c r="E1988" i="1"/>
  <c r="F1988" i="1"/>
  <c r="C1989" i="1"/>
  <c r="D1989" i="1"/>
  <c r="E1989" i="1"/>
  <c r="F1989" i="1"/>
  <c r="C1990" i="1"/>
  <c r="D1990" i="1"/>
  <c r="E1990" i="1"/>
  <c r="F1990" i="1"/>
  <c r="C1991" i="1"/>
  <c r="D1991" i="1"/>
  <c r="E1991" i="1"/>
  <c r="F1991" i="1"/>
  <c r="C1992" i="1"/>
  <c r="D1992" i="1"/>
  <c r="E1992" i="1"/>
  <c r="F1992" i="1"/>
  <c r="C1993" i="1"/>
  <c r="D1993" i="1"/>
  <c r="E1993" i="1"/>
  <c r="F1993" i="1"/>
  <c r="C1994" i="1"/>
  <c r="D1994" i="1"/>
  <c r="E1994" i="1"/>
  <c r="F1994" i="1"/>
  <c r="C1995" i="1"/>
  <c r="D1995" i="1"/>
  <c r="E1995" i="1"/>
  <c r="F1995" i="1"/>
  <c r="C1996" i="1"/>
  <c r="D1996" i="1"/>
  <c r="E1996" i="1"/>
  <c r="F1996" i="1"/>
  <c r="C1997" i="1"/>
  <c r="D1997" i="1"/>
  <c r="E1997" i="1"/>
  <c r="F1997" i="1"/>
  <c r="C1998" i="1"/>
  <c r="D1998" i="1"/>
  <c r="E1998" i="1"/>
  <c r="F1998" i="1"/>
  <c r="C1999" i="1"/>
  <c r="D1999" i="1"/>
  <c r="E1999" i="1"/>
  <c r="F1999" i="1"/>
  <c r="C2000" i="1"/>
  <c r="D2000" i="1"/>
  <c r="E2000" i="1"/>
  <c r="F2000" i="1"/>
  <c r="C2001" i="1"/>
  <c r="D2001" i="1"/>
  <c r="E2001" i="1"/>
  <c r="F2001" i="1"/>
  <c r="C2002" i="1"/>
  <c r="D2002" i="1"/>
  <c r="E2002" i="1"/>
  <c r="F2002" i="1"/>
  <c r="C2003" i="1"/>
  <c r="D2003" i="1"/>
  <c r="E2003" i="1"/>
  <c r="F2003" i="1"/>
  <c r="C2004" i="1"/>
  <c r="D2004" i="1"/>
  <c r="E2004" i="1"/>
  <c r="F2004" i="1"/>
  <c r="C2005" i="1"/>
  <c r="D2005" i="1"/>
  <c r="E2005" i="1"/>
  <c r="F2005" i="1"/>
  <c r="C2006" i="1"/>
  <c r="D2006" i="1"/>
  <c r="E2006" i="1"/>
  <c r="F2006" i="1"/>
  <c r="C2007" i="1"/>
  <c r="D2007" i="1"/>
  <c r="E2007" i="1"/>
  <c r="F2007" i="1"/>
  <c r="C2008" i="1"/>
  <c r="D2008" i="1"/>
  <c r="E2008" i="1"/>
  <c r="F2008" i="1"/>
  <c r="C2009" i="1"/>
  <c r="D2009" i="1"/>
  <c r="E2009" i="1"/>
  <c r="F2009" i="1"/>
  <c r="C2010" i="1"/>
  <c r="D2010" i="1"/>
  <c r="E2010" i="1"/>
  <c r="F2010" i="1"/>
  <c r="C2011" i="1"/>
  <c r="D2011" i="1"/>
  <c r="E2011" i="1"/>
  <c r="F2011" i="1"/>
  <c r="C2012" i="1"/>
  <c r="D2012" i="1"/>
  <c r="E2012" i="1"/>
  <c r="F2012" i="1"/>
  <c r="C2013" i="1"/>
  <c r="D2013" i="1"/>
  <c r="E2013" i="1"/>
  <c r="F2013" i="1"/>
  <c r="C2014" i="1"/>
  <c r="D2014" i="1"/>
  <c r="E2014" i="1"/>
  <c r="F2014" i="1"/>
  <c r="C2015" i="1"/>
  <c r="D2015" i="1"/>
  <c r="E2015" i="1"/>
  <c r="F2015" i="1"/>
  <c r="C2016" i="1"/>
  <c r="D2016" i="1"/>
  <c r="E2016" i="1"/>
  <c r="F2016" i="1"/>
  <c r="C2017" i="1"/>
  <c r="D2017" i="1"/>
  <c r="E2017" i="1"/>
  <c r="F2017" i="1"/>
  <c r="C2018" i="1"/>
  <c r="D2018" i="1"/>
  <c r="E2018" i="1"/>
  <c r="F2018" i="1"/>
  <c r="C2019" i="1"/>
  <c r="D2019" i="1"/>
  <c r="E2019" i="1"/>
  <c r="F2019" i="1"/>
  <c r="C2020" i="1"/>
  <c r="D2020" i="1"/>
  <c r="E2020" i="1"/>
  <c r="F2020" i="1"/>
  <c r="C2021" i="1"/>
  <c r="D2021" i="1"/>
  <c r="E2021" i="1"/>
  <c r="F2021" i="1"/>
  <c r="C2022" i="1"/>
  <c r="D2022" i="1"/>
  <c r="E2022" i="1"/>
  <c r="F2022" i="1"/>
  <c r="C2023" i="1"/>
  <c r="D2023" i="1"/>
  <c r="E2023" i="1"/>
  <c r="F2023" i="1"/>
  <c r="C2024" i="1"/>
  <c r="D2024" i="1"/>
  <c r="E2024" i="1"/>
  <c r="F2024" i="1"/>
  <c r="C2025" i="1"/>
  <c r="D2025" i="1"/>
  <c r="E2025" i="1"/>
  <c r="F2025" i="1"/>
  <c r="C2026" i="1"/>
  <c r="D2026" i="1"/>
  <c r="E2026" i="1"/>
  <c r="F2026" i="1"/>
  <c r="C2027" i="1"/>
  <c r="D2027" i="1"/>
  <c r="E2027" i="1"/>
  <c r="F2027" i="1"/>
  <c r="C2028" i="1"/>
  <c r="D2028" i="1"/>
  <c r="E2028" i="1"/>
  <c r="F2028" i="1"/>
  <c r="C2029" i="1"/>
  <c r="D2029" i="1"/>
  <c r="E2029" i="1"/>
  <c r="F2029" i="1"/>
  <c r="C2030" i="1"/>
  <c r="D2030" i="1"/>
  <c r="E2030" i="1"/>
  <c r="F2030" i="1"/>
  <c r="C2031" i="1"/>
  <c r="D2031" i="1"/>
  <c r="E2031" i="1"/>
  <c r="F2031" i="1"/>
  <c r="C2032" i="1"/>
  <c r="D2032" i="1"/>
  <c r="E2032" i="1"/>
  <c r="F2032" i="1"/>
  <c r="C2033" i="1"/>
  <c r="D2033" i="1"/>
  <c r="E2033" i="1"/>
  <c r="F2033" i="1"/>
  <c r="C2034" i="1"/>
  <c r="D2034" i="1"/>
  <c r="E2034" i="1"/>
  <c r="F2034" i="1"/>
</calcChain>
</file>

<file path=xl/sharedStrings.xml><?xml version="1.0" encoding="utf-8"?>
<sst xmlns="http://schemas.openxmlformats.org/spreadsheetml/2006/main" count="19134" uniqueCount="4190">
  <si>
    <t>151MHFN003-273</t>
  </si>
  <si>
    <t>151MHFN004-001</t>
  </si>
  <si>
    <t>151MHFN006-999</t>
  </si>
  <si>
    <t>151MHFN007-104</t>
  </si>
  <si>
    <t>151MHFN011-001</t>
  </si>
  <si>
    <t>151MHFN013-001</t>
  </si>
  <si>
    <t>151MHFN014-268</t>
  </si>
  <si>
    <t>151MHFN015-149</t>
  </si>
  <si>
    <t>151MIBH001-266</t>
  </si>
  <si>
    <t>151MIBL001-049</t>
  </si>
  <si>
    <t>151MIBL003-001</t>
  </si>
  <si>
    <t>151MIBM003-001</t>
  </si>
  <si>
    <t>151MIBM004-148</t>
  </si>
  <si>
    <t>151MIBM005-306</t>
  </si>
  <si>
    <t>151MIBM007-956</t>
  </si>
  <si>
    <t>151MICA001-801</t>
  </si>
  <si>
    <t>151MIDF001-001</t>
  </si>
  <si>
    <t>151MIDF002-264</t>
  </si>
  <si>
    <t>151MIEM001-001</t>
  </si>
  <si>
    <t>151MIEM001-411</t>
  </si>
  <si>
    <t>151MIEM001-802</t>
  </si>
  <si>
    <t>151MIEM002-059</t>
  </si>
  <si>
    <t>151MIEM002-251</t>
  </si>
  <si>
    <t>151MIEM002-903</t>
  </si>
  <si>
    <t>151MIEM003-001</t>
  </si>
  <si>
    <t>151MIEM003-903</t>
  </si>
  <si>
    <t>151MIEM008-124</t>
  </si>
  <si>
    <t>151MIEP002-128</t>
  </si>
  <si>
    <t>151MIEP003-414</t>
  </si>
  <si>
    <t>151MIFC009-124</t>
  </si>
  <si>
    <t>151MIFC010-001</t>
  </si>
  <si>
    <t>151MIFL003-903</t>
  </si>
  <si>
    <t>151MIFL005-271</t>
  </si>
  <si>
    <t>151MIFN005-271</t>
  </si>
  <si>
    <t>151MIFN006-001</t>
  </si>
  <si>
    <t>151MIFN008-801</t>
  </si>
  <si>
    <t>151MIFN009-917</t>
  </si>
  <si>
    <t>151MIFN011-001</t>
  </si>
  <si>
    <t>151MIFN012-956</t>
  </si>
  <si>
    <t>151MIFN013-266</t>
  </si>
  <si>
    <t>151MIFN015-306</t>
  </si>
  <si>
    <t>151MIHC001-952</t>
  </si>
  <si>
    <t>151MIHC003-001</t>
  </si>
  <si>
    <t>151MIIA004-113</t>
  </si>
  <si>
    <t>151MIIM001-614</t>
  </si>
  <si>
    <t>151MIIM001-903</t>
  </si>
  <si>
    <t>151MILA001-001</t>
  </si>
  <si>
    <t>151MILB001-124</t>
  </si>
  <si>
    <t>151MILB001-956</t>
  </si>
  <si>
    <t>151MILB002-279</t>
  </si>
  <si>
    <t>151MILJ001-001</t>
  </si>
  <si>
    <t>151MILJ001-002</t>
  </si>
  <si>
    <t>151MILJ001-279</t>
  </si>
  <si>
    <t>0</t>
  </si>
  <si>
    <t>00</t>
  </si>
  <si>
    <t>000</t>
  </si>
  <si>
    <t>00M</t>
  </si>
  <si>
    <t>0M</t>
  </si>
  <si>
    <t>1°</t>
  </si>
  <si>
    <t>10A</t>
  </si>
  <si>
    <t>11A</t>
  </si>
  <si>
    <t>12A</t>
  </si>
  <si>
    <t>12M</t>
  </si>
  <si>
    <t>13A</t>
  </si>
  <si>
    <t>14A</t>
  </si>
  <si>
    <t>16</t>
  </si>
  <si>
    <t>16A</t>
  </si>
  <si>
    <t>17</t>
  </si>
  <si>
    <t>18</t>
  </si>
  <si>
    <t>18M</t>
  </si>
  <si>
    <t>19</t>
  </si>
  <si>
    <t>1M</t>
  </si>
  <si>
    <t>2°</t>
  </si>
  <si>
    <t>24M</t>
  </si>
  <si>
    <t>2A</t>
  </si>
  <si>
    <t>3°</t>
  </si>
  <si>
    <t>3A</t>
  </si>
  <si>
    <t>3M</t>
  </si>
  <si>
    <t>4°</t>
  </si>
  <si>
    <t>44</t>
  </si>
  <si>
    <t>46</t>
  </si>
  <si>
    <t>48</t>
  </si>
  <si>
    <t>4A</t>
  </si>
  <si>
    <t>5°</t>
  </si>
  <si>
    <t>50</t>
  </si>
  <si>
    <t>52</t>
  </si>
  <si>
    <t>54</t>
  </si>
  <si>
    <t>55</t>
  </si>
  <si>
    <t>56</t>
  </si>
  <si>
    <t>58</t>
  </si>
  <si>
    <t>5A</t>
  </si>
  <si>
    <t>6°</t>
  </si>
  <si>
    <t>60</t>
  </si>
  <si>
    <t>65</t>
  </si>
  <si>
    <t>6A</t>
  </si>
  <si>
    <t>6M</t>
  </si>
  <si>
    <t>7°</t>
  </si>
  <si>
    <t>70</t>
  </si>
  <si>
    <t>75</t>
  </si>
  <si>
    <t>7A</t>
  </si>
  <si>
    <t>8°</t>
  </si>
  <si>
    <t>80</t>
  </si>
  <si>
    <t>85</t>
  </si>
  <si>
    <t>8A</t>
  </si>
  <si>
    <t>9°</t>
  </si>
  <si>
    <t>90</t>
  </si>
  <si>
    <t>95</t>
  </si>
  <si>
    <t>9A</t>
  </si>
  <si>
    <t>9M</t>
  </si>
  <si>
    <t>L</t>
  </si>
  <si>
    <t>P</t>
  </si>
  <si>
    <t>S</t>
  </si>
  <si>
    <t>XL</t>
  </si>
  <si>
    <t>XS</t>
  </si>
  <si>
    <t>XXL</t>
  </si>
  <si>
    <t>File M:\Immagini-pf\151\B-Brums\I-Brums Junior Femmina\151BIBM008-997.JPG non trovato</t>
  </si>
  <si>
    <t>File M:\Immagini-pf\151\B-Brums\I-Brums Junior Femmina\151BICA004-290.JPG non trovato</t>
  </si>
  <si>
    <t>File M:\Immagini-pf\151\B-Brums\I-Brums Junior Femmina\151BIFL005-801.JPG non trovato</t>
  </si>
  <si>
    <t>File M:\Immagini-pf\151\B-Brums\I-Brums Junior Femmina\151BIFN013-001.JPG non trovato</t>
  </si>
  <si>
    <t>File M:\Immagini-pf\151\B-Brums\I-Brums Junior Femmina\151BIFN014-637.JPG non trovato</t>
  </si>
  <si>
    <t>File M:\Immagini-pf\151\B-Brums\I-Brums Junior Femmina\151BIFN015-001.JPG non trovato</t>
  </si>
  <si>
    <t>File M:\Immagini-pf\151\B-Brums\I-Brums Junior Femmina\151BILB005-913.JPG non trovato</t>
  </si>
  <si>
    <t>File M:\Immagini-pf\151\B-Brums\I-Brums Junior Femmina\151BILN001-913.JPG non trovato</t>
  </si>
  <si>
    <t>.</t>
  </si>
  <si>
    <t>8054638128621</t>
  </si>
  <si>
    <t>8054638128638</t>
  </si>
  <si>
    <t>8054638128645</t>
  </si>
  <si>
    <t>8054638128652</t>
  </si>
  <si>
    <t>8054638128577</t>
  </si>
  <si>
    <t>8054638128584</t>
  </si>
  <si>
    <t>151BGFN019</t>
  </si>
  <si>
    <t>8054638128867</t>
  </si>
  <si>
    <t>8054638128775</t>
  </si>
  <si>
    <t>8054638128829</t>
  </si>
  <si>
    <t>8054638128836</t>
  </si>
  <si>
    <t>8054638128843</t>
  </si>
  <si>
    <t>8054638128850</t>
  </si>
  <si>
    <t>8054638128874</t>
  </si>
  <si>
    <t>8054638128782</t>
  </si>
  <si>
    <t>8054638128799</t>
  </si>
  <si>
    <t>8054638128805</t>
  </si>
  <si>
    <t>151BGFN020</t>
  </si>
  <si>
    <t>8054638129017</t>
  </si>
  <si>
    <t>8054638129024</t>
  </si>
  <si>
    <t>8054638129031</t>
  </si>
  <si>
    <t>8054638129048</t>
  </si>
  <si>
    <t>8054638129055</t>
  </si>
  <si>
    <t>8054638129086</t>
  </si>
  <si>
    <t>8054638129093</t>
  </si>
  <si>
    <t>151BGFN021</t>
  </si>
  <si>
    <t>616/10A</t>
  </si>
  <si>
    <t>8054638129321</t>
  </si>
  <si>
    <t>616/3A</t>
  </si>
  <si>
    <t>8054638129376</t>
  </si>
  <si>
    <t>616/4A</t>
  </si>
  <si>
    <t>8054638129383</t>
  </si>
  <si>
    <t>616/5A</t>
  </si>
  <si>
    <t>8054638129390</t>
  </si>
  <si>
    <t>616/6A</t>
  </si>
  <si>
    <t>8054638129406</t>
  </si>
  <si>
    <t>616/7A</t>
  </si>
  <si>
    <t>8054638129413</t>
  </si>
  <si>
    <t>616/8A</t>
  </si>
  <si>
    <t>8054638129420</t>
  </si>
  <si>
    <t>616/12A</t>
  </si>
  <si>
    <t>8054638129338</t>
  </si>
  <si>
    <t>616/14A</t>
  </si>
  <si>
    <t>8054638129345</t>
  </si>
  <si>
    <t>616/16A</t>
  </si>
  <si>
    <t>8054638129352</t>
  </si>
  <si>
    <t>151BGFN022</t>
  </si>
  <si>
    <t>8054638129659</t>
  </si>
  <si>
    <t>8054638129703</t>
  </si>
  <si>
    <t>8054638129710</t>
  </si>
  <si>
    <t>8054638129727</t>
  </si>
  <si>
    <t>8054638129734</t>
  </si>
  <si>
    <t>8054638129741</t>
  </si>
  <si>
    <t>8054638129758</t>
  </si>
  <si>
    <t>8054638129666</t>
  </si>
  <si>
    <t>8054638129673</t>
  </si>
  <si>
    <t>8054638129680</t>
  </si>
  <si>
    <t>151BGHC004</t>
  </si>
  <si>
    <t>8054638130143</t>
  </si>
  <si>
    <t>8054638130174</t>
  </si>
  <si>
    <t>8054638130198</t>
  </si>
  <si>
    <t>8054638130167</t>
  </si>
  <si>
    <t>8054638130181</t>
  </si>
  <si>
    <t>8054638130204</t>
  </si>
  <si>
    <t>8054638130211</t>
  </si>
  <si>
    <t>151BGHC006</t>
  </si>
  <si>
    <t>8054638130464</t>
  </si>
  <si>
    <t>8054638130471</t>
  </si>
  <si>
    <t>8054638130518</t>
  </si>
  <si>
    <t>8054638130525</t>
  </si>
  <si>
    <t>8054638130532</t>
  </si>
  <si>
    <t>8054638130549</t>
  </si>
  <si>
    <t>8054638130556</t>
  </si>
  <si>
    <t>8054638130563</t>
  </si>
  <si>
    <t>8054638130570</t>
  </si>
  <si>
    <t>8054638130488</t>
  </si>
  <si>
    <t>8054638130495</t>
  </si>
  <si>
    <t>8054638130501</t>
  </si>
  <si>
    <t>151BGIA002</t>
  </si>
  <si>
    <t>8054638130785</t>
  </si>
  <si>
    <t>8054638130792</t>
  </si>
  <si>
    <t>8054638130808</t>
  </si>
  <si>
    <t>8054638130709</t>
  </si>
  <si>
    <t>026/11A</t>
  </si>
  <si>
    <t>8054638130716</t>
  </si>
  <si>
    <t>8054638130723</t>
  </si>
  <si>
    <t>026/13A</t>
  </si>
  <si>
    <t>8054638130730</t>
  </si>
  <si>
    <t>8054638130747</t>
  </si>
  <si>
    <t>8054638130754</t>
  </si>
  <si>
    <t>8054638130761</t>
  </si>
  <si>
    <t>8054638130778</t>
  </si>
  <si>
    <t>8054638130815</t>
  </si>
  <si>
    <t>8054638130822</t>
  </si>
  <si>
    <t>8054638130839</t>
  </si>
  <si>
    <t>151BGIA003</t>
  </si>
  <si>
    <t>8054638130860</t>
  </si>
  <si>
    <t>8054638130884</t>
  </si>
  <si>
    <t>8054638130891</t>
  </si>
  <si>
    <t>8054638130914</t>
  </si>
  <si>
    <t>8054638130921</t>
  </si>
  <si>
    <t>8054638130938</t>
  </si>
  <si>
    <t>8054638130945</t>
  </si>
  <si>
    <t>8054638130952</t>
  </si>
  <si>
    <t>8054638130969</t>
  </si>
  <si>
    <t>151BGIA004</t>
  </si>
  <si>
    <t>8054638131065</t>
  </si>
  <si>
    <t>8054638131096</t>
  </si>
  <si>
    <t>151BGIA006</t>
  </si>
  <si>
    <t>8054638131287</t>
  </si>
  <si>
    <t>8054638131294</t>
  </si>
  <si>
    <t>8054638131300</t>
  </si>
  <si>
    <t>8054638131317</t>
  </si>
  <si>
    <t>8054638131324</t>
  </si>
  <si>
    <t>8054638131331</t>
  </si>
  <si>
    <t>8054638131348</t>
  </si>
  <si>
    <t>8054638131355</t>
  </si>
  <si>
    <t>151BGIA009</t>
  </si>
  <si>
    <t>037/13A</t>
  </si>
  <si>
    <t>8054638131515</t>
  </si>
  <si>
    <t>8054638131522</t>
  </si>
  <si>
    <t>037/3A</t>
  </si>
  <si>
    <t>8054638131553</t>
  </si>
  <si>
    <t>8054638131584</t>
  </si>
  <si>
    <t>151BGIA010</t>
  </si>
  <si>
    <t>8054638131645</t>
  </si>
  <si>
    <t>8054638131669</t>
  </si>
  <si>
    <t>8054638131720</t>
  </si>
  <si>
    <t>8054638131737</t>
  </si>
  <si>
    <t>8054638131744</t>
  </si>
  <si>
    <t>8054638131843</t>
  </si>
  <si>
    <t>8054638131867</t>
  </si>
  <si>
    <t>8054638131881</t>
  </si>
  <si>
    <t>151BGIM001</t>
  </si>
  <si>
    <t>8054638131997</t>
  </si>
  <si>
    <t>8054638132062</t>
  </si>
  <si>
    <t>8054638132055</t>
  </si>
  <si>
    <t>8054638132000</t>
  </si>
  <si>
    <t>8054638132017</t>
  </si>
  <si>
    <t>8054638132024</t>
  </si>
  <si>
    <t>151BGIM004</t>
  </si>
  <si>
    <t>8054638132215</t>
  </si>
  <si>
    <t>8054638132239</t>
  </si>
  <si>
    <t>8054638132246</t>
  </si>
  <si>
    <t>8054638132260</t>
  </si>
  <si>
    <t>8054638132277</t>
  </si>
  <si>
    <t>804/2A</t>
  </si>
  <si>
    <t>8054638132222</t>
  </si>
  <si>
    <t>151BGIM005</t>
  </si>
  <si>
    <t>172/4A</t>
  </si>
  <si>
    <t>8054638132321</t>
  </si>
  <si>
    <t>8054638132369</t>
  </si>
  <si>
    <t>151BGIM006</t>
  </si>
  <si>
    <t>8054638132444</t>
  </si>
  <si>
    <t>8054638132451</t>
  </si>
  <si>
    <t>8054638132475</t>
  </si>
  <si>
    <t>8054638132383</t>
  </si>
  <si>
    <t>8054638132390</t>
  </si>
  <si>
    <t>8054638132543</t>
  </si>
  <si>
    <t>8054638132550</t>
  </si>
  <si>
    <t>8054638132567</t>
  </si>
  <si>
    <t>8054638132574</t>
  </si>
  <si>
    <t>8054638132581</t>
  </si>
  <si>
    <t>8054638132505</t>
  </si>
  <si>
    <t>151BGIM009</t>
  </si>
  <si>
    <t>8054638132697</t>
  </si>
  <si>
    <t>8054638132703</t>
  </si>
  <si>
    <t>8054638132710</t>
  </si>
  <si>
    <t>8054638132727</t>
  </si>
  <si>
    <t>8054638132734</t>
  </si>
  <si>
    <t>8054638132741</t>
  </si>
  <si>
    <t>151BGIM010</t>
  </si>
  <si>
    <t>8054638132758</t>
  </si>
  <si>
    <t>8054638132772</t>
  </si>
  <si>
    <t>8054638132789</t>
  </si>
  <si>
    <t>8054638132796</t>
  </si>
  <si>
    <t>8054638132802</t>
  </si>
  <si>
    <t>8054638132819</t>
  </si>
  <si>
    <t>8054638132826</t>
  </si>
  <si>
    <t>151BGLB001</t>
  </si>
  <si>
    <t>8054638133007</t>
  </si>
  <si>
    <t>151BGLB002</t>
  </si>
  <si>
    <t>8054638133014</t>
  </si>
  <si>
    <t>151BGLF001</t>
  </si>
  <si>
    <t>216/L</t>
  </si>
  <si>
    <t>8054638133021</t>
  </si>
  <si>
    <t>216/M</t>
  </si>
  <si>
    <t>8054638133038</t>
  </si>
  <si>
    <t>216/S</t>
  </si>
  <si>
    <t>8054638133045</t>
  </si>
  <si>
    <t>151BGLK001</t>
  </si>
  <si>
    <t>216/P</t>
  </si>
  <si>
    <t>8054638133397</t>
  </si>
  <si>
    <t>151BGLK002</t>
  </si>
  <si>
    <t>913/P</t>
  </si>
  <si>
    <t>8054638133403</t>
  </si>
  <si>
    <t>151BGLN001</t>
  </si>
  <si>
    <t>938/P</t>
  </si>
  <si>
    <t>8054638133410</t>
  </si>
  <si>
    <t>151BGLN002</t>
  </si>
  <si>
    <t>8054638133427</t>
  </si>
  <si>
    <t>8054638133434</t>
  </si>
  <si>
    <t>038/10A</t>
  </si>
  <si>
    <t>038/14A</t>
  </si>
  <si>
    <t>038/4A</t>
  </si>
  <si>
    <t>151BGLV001</t>
  </si>
  <si>
    <t>8054638133588</t>
  </si>
  <si>
    <t>8054638133625</t>
  </si>
  <si>
    <t>8054638133601</t>
  </si>
  <si>
    <t>151BGML001</t>
  </si>
  <si>
    <t>8054638134233</t>
  </si>
  <si>
    <t>8054638134264</t>
  </si>
  <si>
    <t>151BGML003</t>
  </si>
  <si>
    <t>041/10A</t>
  </si>
  <si>
    <t>8054638134370</t>
  </si>
  <si>
    <t>041/4A</t>
  </si>
  <si>
    <t>8054638134424</t>
  </si>
  <si>
    <t>041/6A</t>
  </si>
  <si>
    <t>8054638134448</t>
  </si>
  <si>
    <t>151BHAA001</t>
  </si>
  <si>
    <t>8054638134707</t>
  </si>
  <si>
    <t>285/XL</t>
  </si>
  <si>
    <t>285/XXL</t>
  </si>
  <si>
    <t>151BHAA003</t>
  </si>
  <si>
    <t>229/L</t>
  </si>
  <si>
    <t>8054638134769</t>
  </si>
  <si>
    <t>8054638134776</t>
  </si>
  <si>
    <t>285/13A</t>
  </si>
  <si>
    <t>285/11A</t>
  </si>
  <si>
    <t>151BHAT004</t>
  </si>
  <si>
    <t>280/10A</t>
  </si>
  <si>
    <t>8054638135209</t>
  </si>
  <si>
    <t>280/14A</t>
  </si>
  <si>
    <t>8054638135247</t>
  </si>
  <si>
    <t>280/16A</t>
  </si>
  <si>
    <t>8054638135254</t>
  </si>
  <si>
    <t>151BHBF001</t>
  </si>
  <si>
    <t>8054638135285</t>
  </si>
  <si>
    <t>289/13A</t>
  </si>
  <si>
    <t>8054638135315</t>
  </si>
  <si>
    <t>8054638135322</t>
  </si>
  <si>
    <t>151BHBH001</t>
  </si>
  <si>
    <t>8054638135520</t>
  </si>
  <si>
    <t>176/14A</t>
  </si>
  <si>
    <t>8054638135568</t>
  </si>
  <si>
    <t>176/16A</t>
  </si>
  <si>
    <t>8054638135575</t>
  </si>
  <si>
    <t>176/9A</t>
  </si>
  <si>
    <t>8054638135599</t>
  </si>
  <si>
    <t>151BHBH002</t>
  </si>
  <si>
    <t>8054638135681</t>
  </si>
  <si>
    <t>8054638135698</t>
  </si>
  <si>
    <t>8054638135704</t>
  </si>
  <si>
    <t>8054638135711</t>
  </si>
  <si>
    <t>8054638135728</t>
  </si>
  <si>
    <t>151BHBH004</t>
  </si>
  <si>
    <t>8054638135926</t>
  </si>
  <si>
    <t>8054638135933</t>
  </si>
  <si>
    <t>8054638135940</t>
  </si>
  <si>
    <t>8054638135964</t>
  </si>
  <si>
    <t>8054638135971</t>
  </si>
  <si>
    <t>8054638135988</t>
  </si>
  <si>
    <t>151BHBH005</t>
  </si>
  <si>
    <t>280/13A</t>
  </si>
  <si>
    <t>8054638136039</t>
  </si>
  <si>
    <t>151BHBH007</t>
  </si>
  <si>
    <t>8054638136138</t>
  </si>
  <si>
    <t>8054638136145</t>
  </si>
  <si>
    <t>8054638136152</t>
  </si>
  <si>
    <t>8054638136169</t>
  </si>
  <si>
    <t>8054638136176</t>
  </si>
  <si>
    <t>8054638136183</t>
  </si>
  <si>
    <t>8054638136190</t>
  </si>
  <si>
    <t>8054638136220</t>
  </si>
  <si>
    <t>8054638136237</t>
  </si>
  <si>
    <t>8054638136244</t>
  </si>
  <si>
    <t>8054638136251</t>
  </si>
  <si>
    <t>280/L</t>
  </si>
  <si>
    <t>280/M</t>
  </si>
  <si>
    <t>280/XL</t>
  </si>
  <si>
    <t>280/XXL</t>
  </si>
  <si>
    <t>151BHBL003</t>
  </si>
  <si>
    <t>740/L</t>
  </si>
  <si>
    <t>8054638136350</t>
  </si>
  <si>
    <t>740/M</t>
  </si>
  <si>
    <t>8054638136367</t>
  </si>
  <si>
    <t>740/XXL</t>
  </si>
  <si>
    <t>8054638136381</t>
  </si>
  <si>
    <t>151BHBM002</t>
  </si>
  <si>
    <t>323/L</t>
  </si>
  <si>
    <t>8054638136510</t>
  </si>
  <si>
    <t>323/XXL</t>
  </si>
  <si>
    <t>8054638136541</t>
  </si>
  <si>
    <t>151BHDC003</t>
  </si>
  <si>
    <t>8054638136794</t>
  </si>
  <si>
    <t>157/12A</t>
  </si>
  <si>
    <t>8054638136817</t>
  </si>
  <si>
    <t>157/16A</t>
  </si>
  <si>
    <t>8054638136848</t>
  </si>
  <si>
    <t>151BHDC005</t>
  </si>
  <si>
    <t>8054638136954</t>
  </si>
  <si>
    <t>8054638136992</t>
  </si>
  <si>
    <t>8054638137005</t>
  </si>
  <si>
    <t>151BHDC007</t>
  </si>
  <si>
    <t>8054638137128</t>
  </si>
  <si>
    <t>8054638137166</t>
  </si>
  <si>
    <t>151BHDF001</t>
  </si>
  <si>
    <t>8054638137197</t>
  </si>
  <si>
    <t>8054638137203</t>
  </si>
  <si>
    <t>8054638137227</t>
  </si>
  <si>
    <t>151BHFC001</t>
  </si>
  <si>
    <t>8054638137272</t>
  </si>
  <si>
    <t>8054638137296</t>
  </si>
  <si>
    <t>8054638137302</t>
  </si>
  <si>
    <t>151BHFC003</t>
  </si>
  <si>
    <t>670/M</t>
  </si>
  <si>
    <t>8054638137364</t>
  </si>
  <si>
    <t>670/XL</t>
  </si>
  <si>
    <t>8054638137371</t>
  </si>
  <si>
    <t>670/XXL</t>
  </si>
  <si>
    <t>8054638137388</t>
  </si>
  <si>
    <t>151BHFN001</t>
  </si>
  <si>
    <t>8054638137470</t>
  </si>
  <si>
    <t>8054638137487</t>
  </si>
  <si>
    <t>8054638137500</t>
  </si>
  <si>
    <t>8054638137517</t>
  </si>
  <si>
    <t>151BHFN002</t>
  </si>
  <si>
    <t>8054638137555</t>
  </si>
  <si>
    <t>8054638137562</t>
  </si>
  <si>
    <t>952/M</t>
  </si>
  <si>
    <t>952/XL</t>
  </si>
  <si>
    <t>952/XXL</t>
  </si>
  <si>
    <t>151BHHC004</t>
  </si>
  <si>
    <t>8054638138132</t>
  </si>
  <si>
    <t>8054638138149</t>
  </si>
  <si>
    <t>8054638138156</t>
  </si>
  <si>
    <t>8054638138163</t>
  </si>
  <si>
    <t>151BHLB001</t>
  </si>
  <si>
    <t>8054638138170</t>
  </si>
  <si>
    <t>281/L</t>
  </si>
  <si>
    <t>8054638138187</t>
  </si>
  <si>
    <t>151BHLB002</t>
  </si>
  <si>
    <t>8054638138194</t>
  </si>
  <si>
    <t>151BHLG001</t>
  </si>
  <si>
    <t>8054638138200</t>
  </si>
  <si>
    <t>151BHLG002</t>
  </si>
  <si>
    <t>762/P</t>
  </si>
  <si>
    <t>8054638138224</t>
  </si>
  <si>
    <t>8054638138217</t>
  </si>
  <si>
    <t>8054638138231</t>
  </si>
  <si>
    <t>151BHLH001</t>
  </si>
  <si>
    <t>176/65</t>
  </si>
  <si>
    <t>8054638138248</t>
  </si>
  <si>
    <t>176/80</t>
  </si>
  <si>
    <t>8054638138279</t>
  </si>
  <si>
    <t>151BIAA004</t>
  </si>
  <si>
    <t>8054638138330</t>
  </si>
  <si>
    <t>8054638138347</t>
  </si>
  <si>
    <t>8054638138354</t>
  </si>
  <si>
    <t>151BIBH002</t>
  </si>
  <si>
    <t>032/L</t>
  </si>
  <si>
    <t>8054638138507</t>
  </si>
  <si>
    <t>032/M</t>
  </si>
  <si>
    <t>8054638138514</t>
  </si>
  <si>
    <t>032/XL</t>
  </si>
  <si>
    <t>8054638138521</t>
  </si>
  <si>
    <t>032/XXL</t>
  </si>
  <si>
    <t>8054638138538</t>
  </si>
  <si>
    <t>913/L</t>
  </si>
  <si>
    <t>8054638138545</t>
  </si>
  <si>
    <t>913/M</t>
  </si>
  <si>
    <t>8054638138552</t>
  </si>
  <si>
    <t>913/XL</t>
  </si>
  <si>
    <t>8054638138569</t>
  </si>
  <si>
    <t>913/XXL</t>
  </si>
  <si>
    <t>8054638138576</t>
  </si>
  <si>
    <t>663/L</t>
  </si>
  <si>
    <t>997/L</t>
  </si>
  <si>
    <t>997/XL</t>
  </si>
  <si>
    <t>997/XXL</t>
  </si>
  <si>
    <t>201/L</t>
  </si>
  <si>
    <t>201/M</t>
  </si>
  <si>
    <t>201/XL</t>
  </si>
  <si>
    <t>201/XXL</t>
  </si>
  <si>
    <t>151BIBM008</t>
  </si>
  <si>
    <t>8054638300515</t>
  </si>
  <si>
    <t>8054638300508</t>
  </si>
  <si>
    <t>997/S</t>
  </si>
  <si>
    <t>8054638300492</t>
  </si>
  <si>
    <t>8054638300522</t>
  </si>
  <si>
    <t>151BICA003</t>
  </si>
  <si>
    <t>8054638139061</t>
  </si>
  <si>
    <t>8054638139078</t>
  </si>
  <si>
    <t>8054638139047</t>
  </si>
  <si>
    <t>151BICA004</t>
  </si>
  <si>
    <t>290/L</t>
  </si>
  <si>
    <t>8054638300560</t>
  </si>
  <si>
    <t>290/M</t>
  </si>
  <si>
    <t>8054638300553</t>
  </si>
  <si>
    <t>290/S</t>
  </si>
  <si>
    <t>8054638300546</t>
  </si>
  <si>
    <t>290/XL</t>
  </si>
  <si>
    <t>8054638300577</t>
  </si>
  <si>
    <t>151BIFC004</t>
  </si>
  <si>
    <t>8054638139351</t>
  </si>
  <si>
    <t>8054638139368</t>
  </si>
  <si>
    <t>151BIFL003</t>
  </si>
  <si>
    <t>8054638139450</t>
  </si>
  <si>
    <t>8054638139429</t>
  </si>
  <si>
    <t>8054638139436</t>
  </si>
  <si>
    <t>8054638139443</t>
  </si>
  <si>
    <t>151BIFL005</t>
  </si>
  <si>
    <t>801/L</t>
  </si>
  <si>
    <t>8054638300294</t>
  </si>
  <si>
    <t>801/M</t>
  </si>
  <si>
    <t>8054638300287</t>
  </si>
  <si>
    <t>801/S</t>
  </si>
  <si>
    <t>8054638300270</t>
  </si>
  <si>
    <t>801/XL</t>
  </si>
  <si>
    <t>8054638300300</t>
  </si>
  <si>
    <t>151BIFN003</t>
  </si>
  <si>
    <t>8054638139580</t>
  </si>
  <si>
    <t>8054638139566</t>
  </si>
  <si>
    <t>8054638139573</t>
  </si>
  <si>
    <t>151BIFN004</t>
  </si>
  <si>
    <t>031/L</t>
  </si>
  <si>
    <t>8054638139603</t>
  </si>
  <si>
    <t>031/M</t>
  </si>
  <si>
    <t>8054638139610</t>
  </si>
  <si>
    <t>031/XL</t>
  </si>
  <si>
    <t>8054638139627</t>
  </si>
  <si>
    <t>8054638139658</t>
  </si>
  <si>
    <t>8054638139665</t>
  </si>
  <si>
    <t>8054638139672</t>
  </si>
  <si>
    <t>151BIFN006</t>
  </si>
  <si>
    <t>8054638139771</t>
  </si>
  <si>
    <t>151BIFN008</t>
  </si>
  <si>
    <t>8054638139801</t>
  </si>
  <si>
    <t>8054638139818</t>
  </si>
  <si>
    <t>8054638139832</t>
  </si>
  <si>
    <t>151BIFN010</t>
  </si>
  <si>
    <t>8054638139887</t>
  </si>
  <si>
    <t>8054638139894</t>
  </si>
  <si>
    <t>8054638139900</t>
  </si>
  <si>
    <t>8054638139917</t>
  </si>
  <si>
    <t>151BIFN011</t>
  </si>
  <si>
    <t>8054638139924</t>
  </si>
  <si>
    <t>8054638139931</t>
  </si>
  <si>
    <t>8054638139955</t>
  </si>
  <si>
    <t>151BIFN013</t>
  </si>
  <si>
    <t>8054638264725</t>
  </si>
  <si>
    <t>8054638264718</t>
  </si>
  <si>
    <t>8054638264701</t>
  </si>
  <si>
    <t>8054638264732</t>
  </si>
  <si>
    <t>151BIFN014</t>
  </si>
  <si>
    <t>637/L</t>
  </si>
  <si>
    <t>8054638300416</t>
  </si>
  <si>
    <t>637/M</t>
  </si>
  <si>
    <t>8054638300409</t>
  </si>
  <si>
    <t>637/S</t>
  </si>
  <si>
    <t>8054638300393</t>
  </si>
  <si>
    <t>637/XL</t>
  </si>
  <si>
    <t>8054638300423</t>
  </si>
  <si>
    <t>151BIFN015</t>
  </si>
  <si>
    <t>8054638300461</t>
  </si>
  <si>
    <t>8054638300454</t>
  </si>
  <si>
    <t>8054638300447</t>
  </si>
  <si>
    <t>8054638300478</t>
  </si>
  <si>
    <t>151BIIM001</t>
  </si>
  <si>
    <t>8054638140166</t>
  </si>
  <si>
    <t>8054638140173</t>
  </si>
  <si>
    <t>8054638140180</t>
  </si>
  <si>
    <t>8054638140197</t>
  </si>
  <si>
    <t>8054638140203</t>
  </si>
  <si>
    <t>151BILB001</t>
  </si>
  <si>
    <t>8054638140340</t>
  </si>
  <si>
    <t>151BILB002</t>
  </si>
  <si>
    <t>8054638140364</t>
  </si>
  <si>
    <t>8054638140357</t>
  </si>
  <si>
    <t>151BILB003</t>
  </si>
  <si>
    <t>8054638140388</t>
  </si>
  <si>
    <t>151BILB004</t>
  </si>
  <si>
    <t>8054638140395</t>
  </si>
  <si>
    <t>8054638140401</t>
  </si>
  <si>
    <t>151BILB005</t>
  </si>
  <si>
    <t>8054638300324</t>
  </si>
  <si>
    <t>151BILK001</t>
  </si>
  <si>
    <t>201/P</t>
  </si>
  <si>
    <t>8054638140418</t>
  </si>
  <si>
    <t>663/P</t>
  </si>
  <si>
    <t>8054638140425</t>
  </si>
  <si>
    <t>151BILN001</t>
  </si>
  <si>
    <t>8054638300386</t>
  </si>
  <si>
    <t>151IBDC001</t>
  </si>
  <si>
    <t>004/P</t>
  </si>
  <si>
    <t>8054638023186</t>
  </si>
  <si>
    <t>151IBEM005</t>
  </si>
  <si>
    <t>8054638023575</t>
  </si>
  <si>
    <t>151IBEM009</t>
  </si>
  <si>
    <t>8054638023759</t>
  </si>
  <si>
    <t>151IBEM013</t>
  </si>
  <si>
    <t>8054638023933</t>
  </si>
  <si>
    <t>309/6M</t>
  </si>
  <si>
    <t>151IBEM017</t>
  </si>
  <si>
    <t>8054638024121</t>
  </si>
  <si>
    <t>151IBFZ002</t>
  </si>
  <si>
    <t>8054638025098</t>
  </si>
  <si>
    <t>151IBFZ004</t>
  </si>
  <si>
    <t>8054638025197</t>
  </si>
  <si>
    <t>8054638025203</t>
  </si>
  <si>
    <t>151IBFZ006</t>
  </si>
  <si>
    <t>8054638025296</t>
  </si>
  <si>
    <t>151IBFZ007</t>
  </si>
  <si>
    <t>8054638025340</t>
  </si>
  <si>
    <t>151IBLZ003</t>
  </si>
  <si>
    <t>178/0</t>
  </si>
  <si>
    <t>8054638026217</t>
  </si>
  <si>
    <t>178/1°</t>
  </si>
  <si>
    <t>8054638026224</t>
  </si>
  <si>
    <t>178/2°</t>
  </si>
  <si>
    <t>8054638026231</t>
  </si>
  <si>
    <t>151ICEM003</t>
  </si>
  <si>
    <t>8054638027122</t>
  </si>
  <si>
    <t>8054638027139</t>
  </si>
  <si>
    <t>8054638027146</t>
  </si>
  <si>
    <t>151ICEM011</t>
  </si>
  <si>
    <t>8054638027528</t>
  </si>
  <si>
    <t>151ICFV009</t>
  </si>
  <si>
    <t>8054638028150</t>
  </si>
  <si>
    <t>151ICFZ002</t>
  </si>
  <si>
    <t>8054638028457</t>
  </si>
  <si>
    <t>151ICIM003</t>
  </si>
  <si>
    <t>8054638029195</t>
  </si>
  <si>
    <t>151ICIM004</t>
  </si>
  <si>
    <t>040/6M</t>
  </si>
  <si>
    <t>8054638029249</t>
  </si>
  <si>
    <t>151ICIM005</t>
  </si>
  <si>
    <t>8054638029287</t>
  </si>
  <si>
    <t>8054638029294</t>
  </si>
  <si>
    <t>040/P</t>
  </si>
  <si>
    <t>151ICMH003</t>
  </si>
  <si>
    <t>8054638030504</t>
  </si>
  <si>
    <t>151IDBL005</t>
  </si>
  <si>
    <t>8054638032164</t>
  </si>
  <si>
    <t>151IDBM002</t>
  </si>
  <si>
    <t>211/6M</t>
  </si>
  <si>
    <t>8054638032799</t>
  </si>
  <si>
    <t>151IDEM005</t>
  </si>
  <si>
    <t>8054638034205</t>
  </si>
  <si>
    <t>8054638034212</t>
  </si>
  <si>
    <t>151IDFN011</t>
  </si>
  <si>
    <t>8054638037367</t>
  </si>
  <si>
    <t>8054638037299</t>
  </si>
  <si>
    <t>151IDLG001</t>
  </si>
  <si>
    <t>820/P</t>
  </si>
  <si>
    <t>8054638038432</t>
  </si>
  <si>
    <t>114/P</t>
  </si>
  <si>
    <t>8054638038425</t>
  </si>
  <si>
    <t>058/9M</t>
  </si>
  <si>
    <t>058/12M</t>
  </si>
  <si>
    <t>151IEBM007</t>
  </si>
  <si>
    <t>8054638040664</t>
  </si>
  <si>
    <t>151IECA005</t>
  </si>
  <si>
    <t>011/12M</t>
  </si>
  <si>
    <t>8054638041234</t>
  </si>
  <si>
    <t>011/6M</t>
  </si>
  <si>
    <t>8054638041289</t>
  </si>
  <si>
    <t>011/9M</t>
  </si>
  <si>
    <t>8054638041296</t>
  </si>
  <si>
    <t>605/6M</t>
  </si>
  <si>
    <t>151IEEM011</t>
  </si>
  <si>
    <t>8054638042828</t>
  </si>
  <si>
    <t>151IEFN003</t>
  </si>
  <si>
    <t>8054638044921</t>
  </si>
  <si>
    <t>8054638044938</t>
  </si>
  <si>
    <t>8054638044877</t>
  </si>
  <si>
    <t>151IEFN009</t>
  </si>
  <si>
    <t>8054638045553</t>
  </si>
  <si>
    <t>151IEIA008</t>
  </si>
  <si>
    <t>917/12M</t>
  </si>
  <si>
    <t>8054638046802</t>
  </si>
  <si>
    <t>917/18M</t>
  </si>
  <si>
    <t>8054638046819</t>
  </si>
  <si>
    <t>917/24M</t>
  </si>
  <si>
    <t>8054638046826</t>
  </si>
  <si>
    <t>917/3A</t>
  </si>
  <si>
    <t>8054638046833</t>
  </si>
  <si>
    <t>8054638046857</t>
  </si>
  <si>
    <t>8054638046864</t>
  </si>
  <si>
    <t>151IEIM003</t>
  </si>
  <si>
    <t>8054638047076</t>
  </si>
  <si>
    <t>151IELF001</t>
  </si>
  <si>
    <t>8054638047717</t>
  </si>
  <si>
    <t>8054638047724</t>
  </si>
  <si>
    <t>151IELF003</t>
  </si>
  <si>
    <t>997/P</t>
  </si>
  <si>
    <t>8054638047755</t>
  </si>
  <si>
    <t>151IELF004</t>
  </si>
  <si>
    <t>8054638047762</t>
  </si>
  <si>
    <t>151IELP001</t>
  </si>
  <si>
    <t>903/17</t>
  </si>
  <si>
    <t>8054638048059</t>
  </si>
  <si>
    <t>151IELP004</t>
  </si>
  <si>
    <t>8054638048219</t>
  </si>
  <si>
    <t>151IFBF002</t>
  </si>
  <si>
    <t>8054638049964</t>
  </si>
  <si>
    <t>151IFBH001</t>
  </si>
  <si>
    <t>8054638050106</t>
  </si>
  <si>
    <t>8054638050113</t>
  </si>
  <si>
    <t>8054638050120</t>
  </si>
  <si>
    <t>8054638050137</t>
  </si>
  <si>
    <t>8054638050144</t>
  </si>
  <si>
    <t>8054638050151</t>
  </si>
  <si>
    <t>8054638050168</t>
  </si>
  <si>
    <t>8054638050175</t>
  </si>
  <si>
    <t>151IFBM007</t>
  </si>
  <si>
    <t>888/2A</t>
  </si>
  <si>
    <t>8054638052599</t>
  </si>
  <si>
    <t>151IFFN017</t>
  </si>
  <si>
    <t>8054638058041</t>
  </si>
  <si>
    <t>268/L</t>
  </si>
  <si>
    <t>268/M</t>
  </si>
  <si>
    <t>268/S</t>
  </si>
  <si>
    <t>228/P</t>
  </si>
  <si>
    <t>151IFLG003</t>
  </si>
  <si>
    <t>221/P</t>
  </si>
  <si>
    <t>8054638059154</t>
  </si>
  <si>
    <t>8054638059161</t>
  </si>
  <si>
    <t>151IFLG004</t>
  </si>
  <si>
    <t>8054638059178</t>
  </si>
  <si>
    <t>151IFMA001</t>
  </si>
  <si>
    <t>8054638059673</t>
  </si>
  <si>
    <t>151IGAA005</t>
  </si>
  <si>
    <t>022/14A</t>
  </si>
  <si>
    <t>8054638060518</t>
  </si>
  <si>
    <t>151IGAA006</t>
  </si>
  <si>
    <t>058/14A</t>
  </si>
  <si>
    <t>8054638060594</t>
  </si>
  <si>
    <t>151IGBM006</t>
  </si>
  <si>
    <t>8054638061973</t>
  </si>
  <si>
    <t>151IGCA001</t>
  </si>
  <si>
    <t>011/14A</t>
  </si>
  <si>
    <t>8054638063014</t>
  </si>
  <si>
    <t>151IGEM002</t>
  </si>
  <si>
    <t>039/4A</t>
  </si>
  <si>
    <t>8054638063908</t>
  </si>
  <si>
    <t>130/14A</t>
  </si>
  <si>
    <t>151IGEM012</t>
  </si>
  <si>
    <t>127/5A</t>
  </si>
  <si>
    <t>8054638065131</t>
  </si>
  <si>
    <t>127/6A</t>
  </si>
  <si>
    <t>8054638065148</t>
  </si>
  <si>
    <t>279/4A</t>
  </si>
  <si>
    <t>279/6A</t>
  </si>
  <si>
    <t>218/4A</t>
  </si>
  <si>
    <t>802/5A</t>
  </si>
  <si>
    <t>802/6A</t>
  </si>
  <si>
    <t>151IGFN017</t>
  </si>
  <si>
    <t>256/4A</t>
  </si>
  <si>
    <t>707/2A</t>
  </si>
  <si>
    <t>8054638069306</t>
  </si>
  <si>
    <t>151IGIA009</t>
  </si>
  <si>
    <t>8054638070319</t>
  </si>
  <si>
    <t>151IGIA010</t>
  </si>
  <si>
    <t>8054638070425</t>
  </si>
  <si>
    <t>151IGIM007</t>
  </si>
  <si>
    <t>8054638071132</t>
  </si>
  <si>
    <t>279/M</t>
  </si>
  <si>
    <t>151IGLB001</t>
  </si>
  <si>
    <t>011/P</t>
  </si>
  <si>
    <t>8054638071446</t>
  </si>
  <si>
    <t>151IGLB002</t>
  </si>
  <si>
    <t>408/P</t>
  </si>
  <si>
    <t>8054638071477</t>
  </si>
  <si>
    <t>151IGLF002</t>
  </si>
  <si>
    <t>819/P</t>
  </si>
  <si>
    <t>8054638071491</t>
  </si>
  <si>
    <t>151IGLT001</t>
  </si>
  <si>
    <t>8054638071811</t>
  </si>
  <si>
    <t>151IGMA002</t>
  </si>
  <si>
    <t>8054638072009</t>
  </si>
  <si>
    <t>151MFAA002</t>
  </si>
  <si>
    <t>8054638000118</t>
  </si>
  <si>
    <t>151MFAA003</t>
  </si>
  <si>
    <t>640/6A</t>
  </si>
  <si>
    <t>8054638000224</t>
  </si>
  <si>
    <t>757/3A</t>
  </si>
  <si>
    <t>8054638000255</t>
  </si>
  <si>
    <t>956/6A</t>
  </si>
  <si>
    <t>8054638000347</t>
  </si>
  <si>
    <t>151MFAA004</t>
  </si>
  <si>
    <t>268/3A</t>
  </si>
  <si>
    <t>8054638000378</t>
  </si>
  <si>
    <t>952/2A</t>
  </si>
  <si>
    <t>8054638000422</t>
  </si>
  <si>
    <t>151MFAR001</t>
  </si>
  <si>
    <t>828/2A</t>
  </si>
  <si>
    <t>8054638000484</t>
  </si>
  <si>
    <t>151MFAR002</t>
  </si>
  <si>
    <t>8054638000552</t>
  </si>
  <si>
    <t>151MFAT001</t>
  </si>
  <si>
    <t>807/2A</t>
  </si>
  <si>
    <t>8054638000606</t>
  </si>
  <si>
    <t>807/3A</t>
  </si>
  <si>
    <t>8054638000613</t>
  </si>
  <si>
    <t>151MFAT002</t>
  </si>
  <si>
    <t>287/4A</t>
  </si>
  <si>
    <t>8054638000682</t>
  </si>
  <si>
    <t>287/6A</t>
  </si>
  <si>
    <t>151MFBH003</t>
  </si>
  <si>
    <t>828/6A</t>
  </si>
  <si>
    <t>8054638001122</t>
  </si>
  <si>
    <t>151MFBM001</t>
  </si>
  <si>
    <t>8054638001757</t>
  </si>
  <si>
    <t>802/3A</t>
  </si>
  <si>
    <t>8054638001818</t>
  </si>
  <si>
    <t>8054638001849</t>
  </si>
  <si>
    <t>151MFBM002</t>
  </si>
  <si>
    <t>757/5A</t>
  </si>
  <si>
    <t>8054638001894</t>
  </si>
  <si>
    <t>151MFDC002</t>
  </si>
  <si>
    <t>8054638002273</t>
  </si>
  <si>
    <t>151MFDC003</t>
  </si>
  <si>
    <t>8054638002327</t>
  </si>
  <si>
    <t>151MFDC004</t>
  </si>
  <si>
    <t>8054638002389</t>
  </si>
  <si>
    <t>151MFDC005</t>
  </si>
  <si>
    <t>8054638002402</t>
  </si>
  <si>
    <t>151MFDF001</t>
  </si>
  <si>
    <t>259/4A</t>
  </si>
  <si>
    <t>8054638002488</t>
  </si>
  <si>
    <t>151MFEA001</t>
  </si>
  <si>
    <t>8054638002587</t>
  </si>
  <si>
    <t>151MFEA002</t>
  </si>
  <si>
    <t>8054638002686</t>
  </si>
  <si>
    <t>151MFFN001</t>
  </si>
  <si>
    <t>757/7A</t>
  </si>
  <si>
    <t>8054638004192</t>
  </si>
  <si>
    <t>151MFFN002</t>
  </si>
  <si>
    <t>999/4A</t>
  </si>
  <si>
    <t>8054638004222</t>
  </si>
  <si>
    <t>999/7A</t>
  </si>
  <si>
    <t>8054638004253</t>
  </si>
  <si>
    <t>151MFFN003</t>
  </si>
  <si>
    <t>8054638004284</t>
  </si>
  <si>
    <t>8054638004291</t>
  </si>
  <si>
    <t>151MFFN004</t>
  </si>
  <si>
    <t>8054638004383</t>
  </si>
  <si>
    <t>151MFFN009</t>
  </si>
  <si>
    <t>850/3A</t>
  </si>
  <si>
    <t>8054638004758</t>
  </si>
  <si>
    <t>850/5A</t>
  </si>
  <si>
    <t>8054638004772</t>
  </si>
  <si>
    <t>151MFFN014</t>
  </si>
  <si>
    <t>134/2A</t>
  </si>
  <si>
    <t>8054638005106</t>
  </si>
  <si>
    <t>134/6A</t>
  </si>
  <si>
    <t>8054638005144</t>
  </si>
  <si>
    <t>151MFFN016</t>
  </si>
  <si>
    <t>649/6A</t>
  </si>
  <si>
    <t>8054638005267</t>
  </si>
  <si>
    <t>151MFHC002</t>
  </si>
  <si>
    <t>834/5A</t>
  </si>
  <si>
    <t>8054638005496</t>
  </si>
  <si>
    <t>151MFLB001</t>
  </si>
  <si>
    <t>140/L</t>
  </si>
  <si>
    <t>8054638005588</t>
  </si>
  <si>
    <t>140/M</t>
  </si>
  <si>
    <t>8054638005595</t>
  </si>
  <si>
    <t>151MFLG001</t>
  </si>
  <si>
    <t>751/P</t>
  </si>
  <si>
    <t>8054638005632</t>
  </si>
  <si>
    <t>287/P</t>
  </si>
  <si>
    <t>8054638005625</t>
  </si>
  <si>
    <t>151MFLG002</t>
  </si>
  <si>
    <t>834/P</t>
  </si>
  <si>
    <t>8054638005656</t>
  </si>
  <si>
    <t>8054638005649</t>
  </si>
  <si>
    <t>151MFLH001</t>
  </si>
  <si>
    <t>287/75</t>
  </si>
  <si>
    <t>8054638005687</t>
  </si>
  <si>
    <t>151MGAA001</t>
  </si>
  <si>
    <t>8054638005724</t>
  </si>
  <si>
    <t>151MGAA004</t>
  </si>
  <si>
    <t>8054638005939</t>
  </si>
  <si>
    <t>8054638005953</t>
  </si>
  <si>
    <t>151MGBL001</t>
  </si>
  <si>
    <t>124/2A</t>
  </si>
  <si>
    <t>8054638006264</t>
  </si>
  <si>
    <t>124/4A</t>
  </si>
  <si>
    <t>8054638006288</t>
  </si>
  <si>
    <t>124/6A</t>
  </si>
  <si>
    <t>8054638006301</t>
  </si>
  <si>
    <t>702/6A</t>
  </si>
  <si>
    <t>151MGBM005</t>
  </si>
  <si>
    <t>124/5A</t>
  </si>
  <si>
    <t>049/6A</t>
  </si>
  <si>
    <t>8054638006929</t>
  </si>
  <si>
    <t>306/2A</t>
  </si>
  <si>
    <t>8054638007001</t>
  </si>
  <si>
    <t>306/4A</t>
  </si>
  <si>
    <t>8054638007025</t>
  </si>
  <si>
    <t>306/6A</t>
  </si>
  <si>
    <t>8054638007049</t>
  </si>
  <si>
    <t>306/7A</t>
  </si>
  <si>
    <t>8054638007056</t>
  </si>
  <si>
    <t>151MGBM006</t>
  </si>
  <si>
    <t>990/10A</t>
  </si>
  <si>
    <t>990/16A</t>
  </si>
  <si>
    <t>990/2A</t>
  </si>
  <si>
    <t>990/3A</t>
  </si>
  <si>
    <t>990/4A</t>
  </si>
  <si>
    <t>995/2A</t>
  </si>
  <si>
    <t>8054638007261</t>
  </si>
  <si>
    <t>995/3A</t>
  </si>
  <si>
    <t>8054638007278</t>
  </si>
  <si>
    <t>151MGBM007</t>
  </si>
  <si>
    <t>990/13A</t>
  </si>
  <si>
    <t>8054638007377</t>
  </si>
  <si>
    <t>990/14A</t>
  </si>
  <si>
    <t>8054638007384</t>
  </si>
  <si>
    <t>8054638007407</t>
  </si>
  <si>
    <t>8054638007414</t>
  </si>
  <si>
    <t>151MGBM010</t>
  </si>
  <si>
    <t>8054638007711</t>
  </si>
  <si>
    <t>8054638007681</t>
  </si>
  <si>
    <t>990/12A</t>
  </si>
  <si>
    <t>8054638007704</t>
  </si>
  <si>
    <t>8054638007728</t>
  </si>
  <si>
    <t>8054638007735</t>
  </si>
  <si>
    <t>8054638007759</t>
  </si>
  <si>
    <t>8054638007766</t>
  </si>
  <si>
    <t>151MGCA001</t>
  </si>
  <si>
    <t>8054638007872</t>
  </si>
  <si>
    <t>151MGEM001</t>
  </si>
  <si>
    <t>050/3A</t>
  </si>
  <si>
    <t>8054638008190</t>
  </si>
  <si>
    <t>8054638008220</t>
  </si>
  <si>
    <t>8054638008237</t>
  </si>
  <si>
    <t>251/4A</t>
  </si>
  <si>
    <t>8054638008268</t>
  </si>
  <si>
    <t>411/3A</t>
  </si>
  <si>
    <t>8054638008312</t>
  </si>
  <si>
    <t>411/4A</t>
  </si>
  <si>
    <t>8054638008329</t>
  </si>
  <si>
    <t>151MGEM002</t>
  </si>
  <si>
    <t>8054638008381</t>
  </si>
  <si>
    <t>8054638008411</t>
  </si>
  <si>
    <t>059/5A</t>
  </si>
  <si>
    <t>8054638008459</t>
  </si>
  <si>
    <t>059/6A</t>
  </si>
  <si>
    <t>8054638008466</t>
  </si>
  <si>
    <t>802/2A</t>
  </si>
  <si>
    <t>151MGEM004</t>
  </si>
  <si>
    <t>8054638008558</t>
  </si>
  <si>
    <t>8054638008572</t>
  </si>
  <si>
    <t>151MGEM005</t>
  </si>
  <si>
    <t>8054638008664</t>
  </si>
  <si>
    <t>8054638008671</t>
  </si>
  <si>
    <t>8054638008701</t>
  </si>
  <si>
    <t>409/2A</t>
  </si>
  <si>
    <t>8054638008725</t>
  </si>
  <si>
    <t>409/3A</t>
  </si>
  <si>
    <t>8054638008732</t>
  </si>
  <si>
    <t>409/4A</t>
  </si>
  <si>
    <t>8054638008749</t>
  </si>
  <si>
    <t>151MGEP002</t>
  </si>
  <si>
    <t>8054638009234</t>
  </si>
  <si>
    <t>151MGEP003</t>
  </si>
  <si>
    <t>8054638009326</t>
  </si>
  <si>
    <t>8054638009364</t>
  </si>
  <si>
    <t>151MGFC001</t>
  </si>
  <si>
    <t>8054638009395</t>
  </si>
  <si>
    <t>8054638009425</t>
  </si>
  <si>
    <t>151MGFC002</t>
  </si>
  <si>
    <t>8054638009449</t>
  </si>
  <si>
    <t>8054638009456</t>
  </si>
  <si>
    <t>8054638009463</t>
  </si>
  <si>
    <t>8054638009487</t>
  </si>
  <si>
    <t>8054638009494</t>
  </si>
  <si>
    <t>151MGFC003</t>
  </si>
  <si>
    <t>8054638009517</t>
  </si>
  <si>
    <t>8054638009524</t>
  </si>
  <si>
    <t>8054638009548</t>
  </si>
  <si>
    <t>956/2A</t>
  </si>
  <si>
    <t>8054638009562</t>
  </si>
  <si>
    <t>956/3A</t>
  </si>
  <si>
    <t>8054638009579</t>
  </si>
  <si>
    <t>8054638009609</t>
  </si>
  <si>
    <t>151MGFC004</t>
  </si>
  <si>
    <t>801/2A</t>
  </si>
  <si>
    <t>8054638009623</t>
  </si>
  <si>
    <t>801/3A</t>
  </si>
  <si>
    <t>8054638009630</t>
  </si>
  <si>
    <t>151MGFC007</t>
  </si>
  <si>
    <t>279/3A</t>
  </si>
  <si>
    <t>8054638009814</t>
  </si>
  <si>
    <t>8054638009821</t>
  </si>
  <si>
    <t>8054638009845</t>
  </si>
  <si>
    <t>151MGFL004</t>
  </si>
  <si>
    <t>8054638010339</t>
  </si>
  <si>
    <t>8054638010346</t>
  </si>
  <si>
    <t>151MGFL005</t>
  </si>
  <si>
    <t>8054638010384</t>
  </si>
  <si>
    <t>8054638010391</t>
  </si>
  <si>
    <t>8054638010407</t>
  </si>
  <si>
    <t>8054638010414</t>
  </si>
  <si>
    <t>151MGFN002</t>
  </si>
  <si>
    <t>049/3A</t>
  </si>
  <si>
    <t>8054638010513</t>
  </si>
  <si>
    <t>049/4A</t>
  </si>
  <si>
    <t>8054638010520</t>
  </si>
  <si>
    <t>151MGFN003</t>
  </si>
  <si>
    <t>8054638010599</t>
  </si>
  <si>
    <t>266/5A</t>
  </si>
  <si>
    <t>271/2A</t>
  </si>
  <si>
    <t>151MGIA001</t>
  </si>
  <si>
    <t>8054638011596</t>
  </si>
  <si>
    <t>151MGIA004</t>
  </si>
  <si>
    <t>8054638011770</t>
  </si>
  <si>
    <t>8054638011787</t>
  </si>
  <si>
    <t>8054638011794</t>
  </si>
  <si>
    <t>151MGIA005</t>
  </si>
  <si>
    <t>610/3A</t>
  </si>
  <si>
    <t>8054638011831</t>
  </si>
  <si>
    <t>151MGIM001</t>
  </si>
  <si>
    <t>059/2A</t>
  </si>
  <si>
    <t>8054638011886</t>
  </si>
  <si>
    <t>059/3A</t>
  </si>
  <si>
    <t>8054638011893</t>
  </si>
  <si>
    <t>059/7A</t>
  </si>
  <si>
    <t>8054638011930</t>
  </si>
  <si>
    <t>614/3A</t>
  </si>
  <si>
    <t>8054638011954</t>
  </si>
  <si>
    <t>151MGIM004</t>
  </si>
  <si>
    <t>8054638012203</t>
  </si>
  <si>
    <t>151MGIM005</t>
  </si>
  <si>
    <t>8054638012234</t>
  </si>
  <si>
    <t>151MGLA001</t>
  </si>
  <si>
    <t>264/52</t>
  </si>
  <si>
    <t>8054638012418</t>
  </si>
  <si>
    <t>264/54</t>
  </si>
  <si>
    <t>8054638012425</t>
  </si>
  <si>
    <t>151MGLA002</t>
  </si>
  <si>
    <t>8054638012432</t>
  </si>
  <si>
    <t>8054638012449</t>
  </si>
  <si>
    <t>151MGLB001</t>
  </si>
  <si>
    <t>264/M</t>
  </si>
  <si>
    <t>8054638012456</t>
  </si>
  <si>
    <t>151MGLJ001</t>
  </si>
  <si>
    <t>8054638012470</t>
  </si>
  <si>
    <t>279/4°</t>
  </si>
  <si>
    <t>8054638012500</t>
  </si>
  <si>
    <t>151MGLN001</t>
  </si>
  <si>
    <t>317/P</t>
  </si>
  <si>
    <t>8054638012524</t>
  </si>
  <si>
    <t>151MGLN002</t>
  </si>
  <si>
    <t>8054638012531</t>
  </si>
  <si>
    <t>151MHAA002</t>
  </si>
  <si>
    <t>8054638012623</t>
  </si>
  <si>
    <t>8054638012654</t>
  </si>
  <si>
    <t>8054638012661</t>
  </si>
  <si>
    <t>151MHAA003</t>
  </si>
  <si>
    <t>268/XL</t>
  </si>
  <si>
    <t>8054638012708</t>
  </si>
  <si>
    <t>268/XXL</t>
  </si>
  <si>
    <t>8054638012715</t>
  </si>
  <si>
    <t>8054638012739</t>
  </si>
  <si>
    <t>151MHAA004</t>
  </si>
  <si>
    <t>956/XL</t>
  </si>
  <si>
    <t>8054638012951</t>
  </si>
  <si>
    <t>640/XL</t>
  </si>
  <si>
    <t>8054638012852</t>
  </si>
  <si>
    <t>640/XXL</t>
  </si>
  <si>
    <t>8054638012869</t>
  </si>
  <si>
    <t>151MHAR001</t>
  </si>
  <si>
    <t>8054638012975</t>
  </si>
  <si>
    <t>8054638012999</t>
  </si>
  <si>
    <t>273/16A</t>
  </si>
  <si>
    <t>8054638013002</t>
  </si>
  <si>
    <t>8054638013019</t>
  </si>
  <si>
    <t>151MHAT001</t>
  </si>
  <si>
    <t>166/11A</t>
  </si>
  <si>
    <t>8054638013088</t>
  </si>
  <si>
    <t>166/14A</t>
  </si>
  <si>
    <t>8054638013118</t>
  </si>
  <si>
    <t>151MHAT002</t>
  </si>
  <si>
    <t>287/10A</t>
  </si>
  <si>
    <t>8054638013224</t>
  </si>
  <si>
    <t>287/11A</t>
  </si>
  <si>
    <t>8054638013156</t>
  </si>
  <si>
    <t>287/12A</t>
  </si>
  <si>
    <t>8054638013163</t>
  </si>
  <si>
    <t>287/14A</t>
  </si>
  <si>
    <t>8054638013187</t>
  </si>
  <si>
    <t>151MHAT003</t>
  </si>
  <si>
    <t>287/16A</t>
  </si>
  <si>
    <t>8054638013286</t>
  </si>
  <si>
    <t>287/8A</t>
  </si>
  <si>
    <t>8054638013293</t>
  </si>
  <si>
    <t>151MHAT004</t>
  </si>
  <si>
    <t>8054638013354</t>
  </si>
  <si>
    <t>151MHBH002</t>
  </si>
  <si>
    <t>834/10A</t>
  </si>
  <si>
    <t>8054638013781</t>
  </si>
  <si>
    <t>834/12A</t>
  </si>
  <si>
    <t>8054638013804</t>
  </si>
  <si>
    <t>834/14A</t>
  </si>
  <si>
    <t>8054638013828</t>
  </si>
  <si>
    <t>834/16A</t>
  </si>
  <si>
    <t>8054638013835</t>
  </si>
  <si>
    <t>834/8A</t>
  </si>
  <si>
    <t>8054638013842</t>
  </si>
  <si>
    <t>151MHBH004</t>
  </si>
  <si>
    <t>8054638013941</t>
  </si>
  <si>
    <t>8054638013958</t>
  </si>
  <si>
    <t>8054638013965</t>
  </si>
  <si>
    <t>8054638013972</t>
  </si>
  <si>
    <t>651/M</t>
  </si>
  <si>
    <t>8054638014009</t>
  </si>
  <si>
    <t>651/XL</t>
  </si>
  <si>
    <t>8054638014023</t>
  </si>
  <si>
    <t>651/XXL</t>
  </si>
  <si>
    <t>8054638014030</t>
  </si>
  <si>
    <t>151MHBL001</t>
  </si>
  <si>
    <t>8054638014085</t>
  </si>
  <si>
    <t>8054638014092</t>
  </si>
  <si>
    <t>151MHBL002</t>
  </si>
  <si>
    <t>281/14A</t>
  </si>
  <si>
    <t>8054638014160</t>
  </si>
  <si>
    <t>151MHBL003</t>
  </si>
  <si>
    <t>259/S</t>
  </si>
  <si>
    <t>8054638014221</t>
  </si>
  <si>
    <t>757/XL</t>
  </si>
  <si>
    <t>8054638014283</t>
  </si>
  <si>
    <t>151MHBL004</t>
  </si>
  <si>
    <t>335/XL</t>
  </si>
  <si>
    <t>8054638014337</t>
  </si>
  <si>
    <t>335/XXL</t>
  </si>
  <si>
    <t>8054638014344</t>
  </si>
  <si>
    <t>151MHBL005</t>
  </si>
  <si>
    <t>148/S</t>
  </si>
  <si>
    <t>8054638014375</t>
  </si>
  <si>
    <t>151MHBL006</t>
  </si>
  <si>
    <t>8054638014412</t>
  </si>
  <si>
    <t>151MHBM002</t>
  </si>
  <si>
    <t>802/S</t>
  </si>
  <si>
    <t>8054638014573</t>
  </si>
  <si>
    <t>151MHBM004</t>
  </si>
  <si>
    <t>850/L</t>
  </si>
  <si>
    <t>8054638014658</t>
  </si>
  <si>
    <t>151MHDC005</t>
  </si>
  <si>
    <t>140/11A</t>
  </si>
  <si>
    <t>8054638015136</t>
  </si>
  <si>
    <t>151MHFL001</t>
  </si>
  <si>
    <t>278/XL</t>
  </si>
  <si>
    <t>8054638016232</t>
  </si>
  <si>
    <t>151MHFL002</t>
  </si>
  <si>
    <t>8054638016270</t>
  </si>
  <si>
    <t>8054638016287</t>
  </si>
  <si>
    <t>8054638016294</t>
  </si>
  <si>
    <t>151MHFN001</t>
  </si>
  <si>
    <t>8054638016485</t>
  </si>
  <si>
    <t>151MHFN002</t>
  </si>
  <si>
    <t>999/M</t>
  </si>
  <si>
    <t>8054638016515</t>
  </si>
  <si>
    <t>999/S</t>
  </si>
  <si>
    <t>8054638016522</t>
  </si>
  <si>
    <t>151MHFN003</t>
  </si>
  <si>
    <t>8054638016577</t>
  </si>
  <si>
    <t>273/XXL</t>
  </si>
  <si>
    <t>8054638016645</t>
  </si>
  <si>
    <t>151MHFN004</t>
  </si>
  <si>
    <t>8054638016676</t>
  </si>
  <si>
    <t>8054638016683</t>
  </si>
  <si>
    <t>151MHFN006</t>
  </si>
  <si>
    <t>8054638016775</t>
  </si>
  <si>
    <t>999/XL</t>
  </si>
  <si>
    <t>8054638016782</t>
  </si>
  <si>
    <t>151MHFN007</t>
  </si>
  <si>
    <t>104/L</t>
  </si>
  <si>
    <t>8054638016805</t>
  </si>
  <si>
    <t>104/M</t>
  </si>
  <si>
    <t>8054638016812</t>
  </si>
  <si>
    <t>151MHFN011</t>
  </si>
  <si>
    <t>8054638017079</t>
  </si>
  <si>
    <t>151MHFN013</t>
  </si>
  <si>
    <t>8054638017215</t>
  </si>
  <si>
    <t>8054638017239</t>
  </si>
  <si>
    <t>151MHFN014</t>
  </si>
  <si>
    <t>8054638017277</t>
  </si>
  <si>
    <t>151MHFN015</t>
  </si>
  <si>
    <t>8054638017314</t>
  </si>
  <si>
    <t>151MIBH001</t>
  </si>
  <si>
    <t>266/L</t>
  </si>
  <si>
    <t>8054638017918</t>
  </si>
  <si>
    <t>266/M</t>
  </si>
  <si>
    <t>8054638017925</t>
  </si>
  <si>
    <t>266/XXL</t>
  </si>
  <si>
    <t>8054638017956</t>
  </si>
  <si>
    <t>271/S</t>
  </si>
  <si>
    <t>271/XXL</t>
  </si>
  <si>
    <t>264/10A</t>
  </si>
  <si>
    <t>264/12A</t>
  </si>
  <si>
    <t>264/8A</t>
  </si>
  <si>
    <t>151MIBL001</t>
  </si>
  <si>
    <t>049/S</t>
  </si>
  <si>
    <t>8054638018199</t>
  </si>
  <si>
    <t>8054638018205</t>
  </si>
  <si>
    <t>8054638018212</t>
  </si>
  <si>
    <t>124/L</t>
  </si>
  <si>
    <t>124/M</t>
  </si>
  <si>
    <t>124/S</t>
  </si>
  <si>
    <t>124/XL</t>
  </si>
  <si>
    <t>124/XXL</t>
  </si>
  <si>
    <t>151MIBL003</t>
  </si>
  <si>
    <t>8054638018335</t>
  </si>
  <si>
    <t>903/XL</t>
  </si>
  <si>
    <t>151MIBM003</t>
  </si>
  <si>
    <t>8054638018533</t>
  </si>
  <si>
    <t>8054638018540</t>
  </si>
  <si>
    <t>8054638018557</t>
  </si>
  <si>
    <t>8054638018564</t>
  </si>
  <si>
    <t>151MIBM004</t>
  </si>
  <si>
    <t>8054638018588</t>
  </si>
  <si>
    <t>8054638018595</t>
  </si>
  <si>
    <t>8054638018601</t>
  </si>
  <si>
    <t>8054638018618</t>
  </si>
  <si>
    <t>151MIBM005</t>
  </si>
  <si>
    <t>306/M</t>
  </si>
  <si>
    <t>8054638018731</t>
  </si>
  <si>
    <t>151MIBM007</t>
  </si>
  <si>
    <t>956/M</t>
  </si>
  <si>
    <t>8054638018885</t>
  </si>
  <si>
    <t>956/XXL</t>
  </si>
  <si>
    <t>8054638018915</t>
  </si>
  <si>
    <t>151MICA001</t>
  </si>
  <si>
    <t>8054638018953</t>
  </si>
  <si>
    <t>151MIDF001</t>
  </si>
  <si>
    <t>8054638019103</t>
  </si>
  <si>
    <t>8054638019127</t>
  </si>
  <si>
    <t>151MIDF002</t>
  </si>
  <si>
    <t>8054638019158</t>
  </si>
  <si>
    <t>8054638019172</t>
  </si>
  <si>
    <t>8054638019219</t>
  </si>
  <si>
    <t>151MIEM001</t>
  </si>
  <si>
    <t>8054638019318</t>
  </si>
  <si>
    <t>411/XL</t>
  </si>
  <si>
    <t>8054638019363</t>
  </si>
  <si>
    <t>802/XL</t>
  </si>
  <si>
    <t>8054638019417</t>
  </si>
  <si>
    <t>151MIEM002</t>
  </si>
  <si>
    <t>059/M</t>
  </si>
  <si>
    <t>8054638019493</t>
  </si>
  <si>
    <t>059/XL</t>
  </si>
  <si>
    <t>8054638019516</t>
  </si>
  <si>
    <t>251/L</t>
  </si>
  <si>
    <t>8054638019530</t>
  </si>
  <si>
    <t>251/M</t>
  </si>
  <si>
    <t>8054638019547</t>
  </si>
  <si>
    <t>251/S</t>
  </si>
  <si>
    <t>8054638019554</t>
  </si>
  <si>
    <t>8054638019585</t>
  </si>
  <si>
    <t>8054638019592</t>
  </si>
  <si>
    <t>151MIEM003</t>
  </si>
  <si>
    <t>8054638019653</t>
  </si>
  <si>
    <t>8054638019660</t>
  </si>
  <si>
    <t>8054638019677</t>
  </si>
  <si>
    <t>8054638019721</t>
  </si>
  <si>
    <t>151MIEM008</t>
  </si>
  <si>
    <t>8054638019882</t>
  </si>
  <si>
    <t>8054638019905</t>
  </si>
  <si>
    <t>8054638019912</t>
  </si>
  <si>
    <t>151MIEP002</t>
  </si>
  <si>
    <t>128/L</t>
  </si>
  <si>
    <t>8054638020086</t>
  </si>
  <si>
    <t>128/S</t>
  </si>
  <si>
    <t>8054638020109</t>
  </si>
  <si>
    <t>151MIEP003</t>
  </si>
  <si>
    <t>414/L</t>
  </si>
  <si>
    <t>8054638020246</t>
  </si>
  <si>
    <t>414/M</t>
  </si>
  <si>
    <t>8054638020253</t>
  </si>
  <si>
    <t>279/L</t>
  </si>
  <si>
    <t>151MIFC009</t>
  </si>
  <si>
    <t>8054638020642</t>
  </si>
  <si>
    <t>8054638020666</t>
  </si>
  <si>
    <t>8054638020673</t>
  </si>
  <si>
    <t>8054638020680</t>
  </si>
  <si>
    <t>151MIFC010</t>
  </si>
  <si>
    <t>8054638020765</t>
  </si>
  <si>
    <t>151MIFL003</t>
  </si>
  <si>
    <t>8054638020901</t>
  </si>
  <si>
    <t>8054638020918</t>
  </si>
  <si>
    <t>8054638020932</t>
  </si>
  <si>
    <t>151MIFL005</t>
  </si>
  <si>
    <t>8054638020994</t>
  </si>
  <si>
    <t>8054638021014</t>
  </si>
  <si>
    <t>8054638021038</t>
  </si>
  <si>
    <t>151MIFN005</t>
  </si>
  <si>
    <t>8054638021250</t>
  </si>
  <si>
    <t>151MIFN006</t>
  </si>
  <si>
    <t>8054638021311</t>
  </si>
  <si>
    <t>151MIFN008</t>
  </si>
  <si>
    <t>8054638021410</t>
  </si>
  <si>
    <t>151MIFN009</t>
  </si>
  <si>
    <t>917/M</t>
  </si>
  <si>
    <t>8054638021458</t>
  </si>
  <si>
    <t>917/S</t>
  </si>
  <si>
    <t>8054638021465</t>
  </si>
  <si>
    <t>917/XL</t>
  </si>
  <si>
    <t>8054638021472</t>
  </si>
  <si>
    <t>151MIFN011</t>
  </si>
  <si>
    <t>8054638021540</t>
  </si>
  <si>
    <t>8054638021571</t>
  </si>
  <si>
    <t>151MIFN012</t>
  </si>
  <si>
    <t>956/S</t>
  </si>
  <si>
    <t>8054638021618</t>
  </si>
  <si>
    <t>151MIFN013</t>
  </si>
  <si>
    <t>8054638021649</t>
  </si>
  <si>
    <t>8054638021656</t>
  </si>
  <si>
    <t>266/S</t>
  </si>
  <si>
    <t>8054638021663</t>
  </si>
  <si>
    <t>151MIFN015</t>
  </si>
  <si>
    <t>8054638021755</t>
  </si>
  <si>
    <t>306/S</t>
  </si>
  <si>
    <t>8054638021762</t>
  </si>
  <si>
    <t>151MIHC001</t>
  </si>
  <si>
    <t>8054638021953</t>
  </si>
  <si>
    <t>952/S</t>
  </si>
  <si>
    <t>8054638021960</t>
  </si>
  <si>
    <t>8054638021977</t>
  </si>
  <si>
    <t>8054638021984</t>
  </si>
  <si>
    <t>151MIHC003</t>
  </si>
  <si>
    <t>8054638022059</t>
  </si>
  <si>
    <t>8054638022073</t>
  </si>
  <si>
    <t>151MIIA004</t>
  </si>
  <si>
    <t>113/10A</t>
  </si>
  <si>
    <t>8054638022493</t>
  </si>
  <si>
    <t>113/12A</t>
  </si>
  <si>
    <t>8054638022516</t>
  </si>
  <si>
    <t>113/14A</t>
  </si>
  <si>
    <t>8054638022530</t>
  </si>
  <si>
    <t>113/16A</t>
  </si>
  <si>
    <t>8054638022547</t>
  </si>
  <si>
    <t>113/8A</t>
  </si>
  <si>
    <t>8054638022554</t>
  </si>
  <si>
    <t>151MIIM001</t>
  </si>
  <si>
    <t>614/XXL</t>
  </si>
  <si>
    <t>8054638022615</t>
  </si>
  <si>
    <t>8054638022639</t>
  </si>
  <si>
    <t>8054638022653</t>
  </si>
  <si>
    <t>151MILA001</t>
  </si>
  <si>
    <t>8054638022875</t>
  </si>
  <si>
    <t>8054638022882</t>
  </si>
  <si>
    <t>8054638022899</t>
  </si>
  <si>
    <t>151MILB001</t>
  </si>
  <si>
    <t>8054638022905</t>
  </si>
  <si>
    <t>8054638022912</t>
  </si>
  <si>
    <t>956/L</t>
  </si>
  <si>
    <t>8054638022929</t>
  </si>
  <si>
    <t>8054638022936</t>
  </si>
  <si>
    <t>151MILB002</t>
  </si>
  <si>
    <t>8054638022943</t>
  </si>
  <si>
    <t>8054638022950</t>
  </si>
  <si>
    <t>151MILJ001</t>
  </si>
  <si>
    <t>8054638022974</t>
  </si>
  <si>
    <t>8054638023001</t>
  </si>
  <si>
    <t>8054638023018</t>
  </si>
  <si>
    <t>8054638023025</t>
  </si>
  <si>
    <t>8054638023032</t>
  </si>
  <si>
    <t>279/7°</t>
  </si>
  <si>
    <t>8054638023056</t>
  </si>
  <si>
    <t>LST 9</t>
  </si>
  <si>
    <t>val LST 9</t>
  </si>
  <si>
    <t>PVP</t>
  </si>
  <si>
    <t>val PVP</t>
  </si>
  <si>
    <t>anno</t>
  </si>
  <si>
    <t>brand</t>
  </si>
  <si>
    <t>linea</t>
  </si>
  <si>
    <t>funzione</t>
  </si>
  <si>
    <t>Totale complessivo</t>
  </si>
  <si>
    <t>col</t>
  </si>
  <si>
    <t>tg</t>
  </si>
  <si>
    <t>mat-col</t>
  </si>
  <si>
    <t>Somma di Q.tà Disp.</t>
  </si>
  <si>
    <t>selezione</t>
  </si>
  <si>
    <t>x</t>
  </si>
  <si>
    <t>151</t>
  </si>
  <si>
    <t>tipologia</t>
  </si>
  <si>
    <t>abbigliamento</t>
  </si>
  <si>
    <t>accessori</t>
  </si>
  <si>
    <t>mare</t>
  </si>
  <si>
    <t>intimo e pigiami</t>
  </si>
  <si>
    <t>Valori</t>
  </si>
  <si>
    <t>Somma di val LST 9</t>
  </si>
  <si>
    <t>Somma di val PVP</t>
  </si>
  <si>
    <t>B</t>
  </si>
  <si>
    <t>C</t>
  </si>
  <si>
    <t>D</t>
  </si>
  <si>
    <t>E</t>
  </si>
  <si>
    <t>F</t>
  </si>
  <si>
    <t>G</t>
  </si>
  <si>
    <t>H</t>
  </si>
  <si>
    <t>I</t>
  </si>
  <si>
    <t>M</t>
  </si>
  <si>
    <t>151BBAA001-103</t>
  </si>
  <si>
    <t>151BBAA006-002</t>
  </si>
  <si>
    <t>151BBAA006-023</t>
  </si>
  <si>
    <t>151BBBM002-219</t>
  </si>
  <si>
    <t>151BBEA004-236</t>
  </si>
  <si>
    <t>151BBEA005-001</t>
  </si>
  <si>
    <t>151BBEA006-001</t>
  </si>
  <si>
    <t>151BBEA009-212</t>
  </si>
  <si>
    <t>151BBEA011-760</t>
  </si>
  <si>
    <t>151BBEA012-315</t>
  </si>
  <si>
    <t>151BBEM001-116</t>
  </si>
  <si>
    <t>151BBEM002-808</t>
  </si>
  <si>
    <t>151BBEM003-236</t>
  </si>
  <si>
    <t>151BBEM004-236</t>
  </si>
  <si>
    <t>151BBEM005-744</t>
  </si>
  <si>
    <t>151BBEM009-023</t>
  </si>
  <si>
    <t>151BBEM009-103</t>
  </si>
  <si>
    <t>151BBEM009-401</t>
  </si>
  <si>
    <t>151BBEM011-023</t>
  </si>
  <si>
    <t>151BBEM011-103</t>
  </si>
  <si>
    <t>151BBFC002-002</t>
  </si>
  <si>
    <t>151BBFN002-001</t>
  </si>
  <si>
    <t>151BBFU001-103</t>
  </si>
  <si>
    <t>151BBFU003-001</t>
  </si>
  <si>
    <t>151BBFV001-103</t>
  </si>
  <si>
    <t>151BBFV002-116</t>
  </si>
  <si>
    <t>151BBFV007-310</t>
  </si>
  <si>
    <t>151BBFV009-286</t>
  </si>
  <si>
    <t>151BBFV010-253</t>
  </si>
  <si>
    <t>151BBFV011-001</t>
  </si>
  <si>
    <t>151BBFV011-029</t>
  </si>
  <si>
    <t>151BBFV011-401</t>
  </si>
  <si>
    <t>151BBFV012-001</t>
  </si>
  <si>
    <t>151BBFV012-029</t>
  </si>
  <si>
    <t>151BBFV012-401</t>
  </si>
  <si>
    <t>151BBFV013-001</t>
  </si>
  <si>
    <t>151BBFV014-002</t>
  </si>
  <si>
    <t>151BBFV015-002</t>
  </si>
  <si>
    <t>151BBFV015-023</t>
  </si>
  <si>
    <t>151BBFV015-103</t>
  </si>
  <si>
    <t>151BBFV016-001</t>
  </si>
  <si>
    <t>151BBFV016-023</t>
  </si>
  <si>
    <t>151BBFV016-103</t>
  </si>
  <si>
    <t>151BBFZ002-116</t>
  </si>
  <si>
    <t>151BBFZ004-808</t>
  </si>
  <si>
    <t>151BBFZ006-744</t>
  </si>
  <si>
    <t>151BBFZ009-173</t>
  </si>
  <si>
    <t>151BBFZ010-286</t>
  </si>
  <si>
    <t>151BBLA002-219</t>
  </si>
  <si>
    <t>151BBLA003-744</t>
  </si>
  <si>
    <t>151BBLA005-401</t>
  </si>
  <si>
    <t>151BBLA007-001</t>
  </si>
  <si>
    <t>151BBLA007-219</t>
  </si>
  <si>
    <t>151BBLA008-002</t>
  </si>
  <si>
    <t>151BBLA008-023</t>
  </si>
  <si>
    <t>151BBLA008-103</t>
  </si>
  <si>
    <t>151BBLP001-289</t>
  </si>
  <si>
    <t>151BBLW001-001</t>
  </si>
  <si>
    <t>151BBLX001-001</t>
  </si>
  <si>
    <t>151BBLX002-103</t>
  </si>
  <si>
    <t>151BBLX002-219</t>
  </si>
  <si>
    <t>151BBLX003-744</t>
  </si>
  <si>
    <t>151BBLX004-219</t>
  </si>
  <si>
    <t>151BBLX005-029</t>
  </si>
  <si>
    <t>151BBLX005-401</t>
  </si>
  <si>
    <t>151BBLX006-001</t>
  </si>
  <si>
    <t>151BBLX007-103</t>
  </si>
  <si>
    <t>151BBLY001-103</t>
  </si>
  <si>
    <t>151BBLY002-001</t>
  </si>
  <si>
    <t>151BBLY002-103</t>
  </si>
  <si>
    <t>151BBLY003-744</t>
  </si>
  <si>
    <t>151BBLY004-310</t>
  </si>
  <si>
    <t>151BBMH003-103</t>
  </si>
  <si>
    <t>151BBMH004-406</t>
  </si>
  <si>
    <t>151BBMH006-001</t>
  </si>
  <si>
    <t>151BBMN001-023</t>
  </si>
  <si>
    <t>151BBNL001-001</t>
  </si>
  <si>
    <t>151BCBL001-289</t>
  </si>
  <si>
    <t>151BCEM002-023</t>
  </si>
  <si>
    <t>151BCEM003-023</t>
  </si>
  <si>
    <t>151BCEM005-056</t>
  </si>
  <si>
    <t>151BCEM007-158</t>
  </si>
  <si>
    <t>151BCEM008-752</t>
  </si>
  <si>
    <t>151BCEM010-752</t>
  </si>
  <si>
    <t>151BCEM012-001</t>
  </si>
  <si>
    <t>151BCFL001-219</t>
  </si>
  <si>
    <t>151BCFN002-219</t>
  </si>
  <si>
    <t>151BCFV002-023</t>
  </si>
  <si>
    <t>151BCFV005-056</t>
  </si>
  <si>
    <t>151BCFZ001-023</t>
  </si>
  <si>
    <t>151BCFZ002-023</t>
  </si>
  <si>
    <t>151BCFZ004-158</t>
  </si>
  <si>
    <t>151BCFZ012-270</t>
  </si>
  <si>
    <t>151BCIA001-056</t>
  </si>
  <si>
    <t>151BCIA005-035</t>
  </si>
  <si>
    <t>151BCIM002-023</t>
  </si>
  <si>
    <t>151BCIM003-056</t>
  </si>
  <si>
    <t>151BCIM004-752</t>
  </si>
  <si>
    <t>151BCIM005-752</t>
  </si>
  <si>
    <t>151BCIM007-042</t>
  </si>
  <si>
    <t>151BCIM007-056</t>
  </si>
  <si>
    <t>151BCIM007-219</t>
  </si>
  <si>
    <t>151BCIM008-001</t>
  </si>
  <si>
    <t>151BCLF001-001</t>
  </si>
  <si>
    <t>151BCLP001-752</t>
  </si>
  <si>
    <t>151BCMH003-023</t>
  </si>
  <si>
    <t>151BCMH004-051</t>
  </si>
  <si>
    <t>151BCMH006-023</t>
  </si>
  <si>
    <t>151BDAA001-229</t>
  </si>
  <si>
    <t>151BDAA003-285</t>
  </si>
  <si>
    <t>151BDAA004-148</t>
  </si>
  <si>
    <t>151BDAA006-092</t>
  </si>
  <si>
    <t>151BDAR002-285</t>
  </si>
  <si>
    <t>151BDBF003-148</t>
  </si>
  <si>
    <t>151BDBH001-001</t>
  </si>
  <si>
    <t>151BDBH001-227</t>
  </si>
  <si>
    <t>151BDBH002-001</t>
  </si>
  <si>
    <t>151BDBH004-332</t>
  </si>
  <si>
    <t>151BDBL001-227</t>
  </si>
  <si>
    <t>151BDBL001-684</t>
  </si>
  <si>
    <t>151BDBL002-332</t>
  </si>
  <si>
    <t>151BDBL003-144</t>
  </si>
  <si>
    <t>151BDBL008-302</t>
  </si>
  <si>
    <t>151BDBM001-227</t>
  </si>
  <si>
    <t>151BDBM003-227</t>
  </si>
  <si>
    <t>151BDBM004-670</t>
  </si>
  <si>
    <t>151BDBM005-670</t>
  </si>
  <si>
    <t>151BDDC001-001</t>
  </si>
  <si>
    <t>151BDDF001-763</t>
  </si>
  <si>
    <t>151BDDF002-003</t>
  </si>
  <si>
    <t>151BDEA001-001</t>
  </si>
  <si>
    <t>151BDEA003-725</t>
  </si>
  <si>
    <t>151BDEA004-277</t>
  </si>
  <si>
    <t>151BDEM001-001</t>
  </si>
  <si>
    <t>151BDEM001-157</t>
  </si>
  <si>
    <t>151BDEM001-608</t>
  </si>
  <si>
    <t>151BDEM002-001</t>
  </si>
  <si>
    <t>151BDEM002-483</t>
  </si>
  <si>
    <t>151BDEM003-754</t>
  </si>
  <si>
    <t>151BDEM004-001</t>
  </si>
  <si>
    <t>151BDEP001-157</t>
  </si>
  <si>
    <t>151BDEP002-803</t>
  </si>
  <si>
    <t>151BDEP003-092</t>
  </si>
  <si>
    <t>151BDFC001-227</t>
  </si>
  <si>
    <t>151BDFC001-725</t>
  </si>
  <si>
    <t>151BDFL001-001</t>
  </si>
  <si>
    <t>151BDFL002-001</t>
  </si>
  <si>
    <t>151BDFL002-725</t>
  </si>
  <si>
    <t>151BDFL005-227</t>
  </si>
  <si>
    <t>151BDFL006-808</t>
  </si>
  <si>
    <t>151BDFL007-003</t>
  </si>
  <si>
    <t>151BDFL008-001</t>
  </si>
  <si>
    <t>151BDFN001-670</t>
  </si>
  <si>
    <t>151BDFN002-001</t>
  </si>
  <si>
    <t>151BDFN002-150</t>
  </si>
  <si>
    <t>151BDFN002-701</t>
  </si>
  <si>
    <t>151BDFN003-400</t>
  </si>
  <si>
    <t>151BDFN003-725</t>
  </si>
  <si>
    <t>151BDFN004-001</t>
  </si>
  <si>
    <t>151BDFN004-725</t>
  </si>
  <si>
    <t>151BDFN005-001</t>
  </si>
  <si>
    <t>151BDFN005-808</t>
  </si>
  <si>
    <t>151BDFN006-001</t>
  </si>
  <si>
    <t>151BDFN007-001</t>
  </si>
  <si>
    <t>151BDFN008-400</t>
  </si>
  <si>
    <t>151BDFN011-001</t>
  </si>
  <si>
    <t>151BDFN013-604</t>
  </si>
  <si>
    <t>151BDFN014-701</t>
  </si>
  <si>
    <t>151BDFN017-277</t>
  </si>
  <si>
    <t>151BDHC001-285</t>
  </si>
  <si>
    <t>151BDLB001-144</t>
  </si>
  <si>
    <t>151BDLB001-155</t>
  </si>
  <si>
    <t>151BDLB001-701</t>
  </si>
  <si>
    <t>151BDLG001-285</t>
  </si>
  <si>
    <t>151BDLG002-332</t>
  </si>
  <si>
    <t>151BDLP001-001</t>
  </si>
  <si>
    <t>151BDLP002-227</t>
  </si>
  <si>
    <t>151BDLR001-725</t>
  </si>
  <si>
    <t>151BDLR002-670</t>
  </si>
  <si>
    <t>151BEAA004-043</t>
  </si>
  <si>
    <t>151BEAA006-149</t>
  </si>
  <si>
    <t>151BEBF001-148</t>
  </si>
  <si>
    <t>151BEBF003-149</t>
  </si>
  <si>
    <t>151BEBL001-149</t>
  </si>
  <si>
    <t>151BEBL002-913</t>
  </si>
  <si>
    <t>151BEBL004-149</t>
  </si>
  <si>
    <t>151BEBM001-758</t>
  </si>
  <si>
    <t>151BEBM002-267</t>
  </si>
  <si>
    <t>151BEBM002-758</t>
  </si>
  <si>
    <t>151BEBM003-148</t>
  </si>
  <si>
    <t>151BEBM005-043</t>
  </si>
  <si>
    <t>151BEBM005-252</t>
  </si>
  <si>
    <t>151BEBM006-001</t>
  </si>
  <si>
    <t>151BEBM006-053</t>
  </si>
  <si>
    <t>151BEBM006-758</t>
  </si>
  <si>
    <t>151BEBM007-997</t>
  </si>
  <si>
    <t>151BEBM008-997</t>
  </si>
  <si>
    <t>151BECA002-148</t>
  </si>
  <si>
    <t>151BEDF001-001</t>
  </si>
  <si>
    <t>151BEEA001-917</t>
  </si>
  <si>
    <t>151BEEM001-267</t>
  </si>
  <si>
    <t>151BEEM002-915</t>
  </si>
  <si>
    <t>151BEEM003-647</t>
  </si>
  <si>
    <t>151BEEM003-758</t>
  </si>
  <si>
    <t>151BEEM004-053</t>
  </si>
  <si>
    <t>151BEEM004-252</t>
  </si>
  <si>
    <t>151BEEM004-416</t>
  </si>
  <si>
    <t>151BEEM006-997</t>
  </si>
  <si>
    <t>151BEEP002-603</t>
  </si>
  <si>
    <t>151BEEP003-001</t>
  </si>
  <si>
    <t>151BEEP003-018</t>
  </si>
  <si>
    <t>151BEFC002-001</t>
  </si>
  <si>
    <t>151BEFC002-226</t>
  </si>
  <si>
    <t>151BEFC003-226</t>
  </si>
  <si>
    <t>151BEFL002-903</t>
  </si>
  <si>
    <t>151BEFL003-001</t>
  </si>
  <si>
    <t>151BEFL004-001</t>
  </si>
  <si>
    <t>151BEFL007-001</t>
  </si>
  <si>
    <t>151BEFN002-001</t>
  </si>
  <si>
    <t>151BEFN004-001</t>
  </si>
  <si>
    <t>151BEFN005-053</t>
  </si>
  <si>
    <t>151BEFN006-001</t>
  </si>
  <si>
    <t>151BEFN006-053</t>
  </si>
  <si>
    <t>151BEFN007-416</t>
  </si>
  <si>
    <t>151BEFN007-647</t>
  </si>
  <si>
    <t>151BEFN008-043</t>
  </si>
  <si>
    <t>151BEFN008-252</t>
  </si>
  <si>
    <t>151BEFN010-043</t>
  </si>
  <si>
    <t>151BEFN011-647</t>
  </si>
  <si>
    <t>151BEFN012-001</t>
  </si>
  <si>
    <t>151BEFN014-001</t>
  </si>
  <si>
    <t>151BEFN017-019</t>
  </si>
  <si>
    <t>151BEHC004-226</t>
  </si>
  <si>
    <t>151BEIA001-001</t>
  </si>
  <si>
    <t>151BEIA002-997</t>
  </si>
  <si>
    <t>151BEIA005-053</t>
  </si>
  <si>
    <t>151BEIM001-903</t>
  </si>
  <si>
    <t>151BEIM002-252</t>
  </si>
  <si>
    <t>151BEIM002-758</t>
  </si>
  <si>
    <t>151BEIM003-903</t>
  </si>
  <si>
    <t>151BEIM005-001</t>
  </si>
  <si>
    <t>151BELP001-903</t>
  </si>
  <si>
    <t>151BELP002-758</t>
  </si>
  <si>
    <t>151BELP003-043</t>
  </si>
  <si>
    <t>151BELP004-647</t>
  </si>
  <si>
    <t>151BELP005-149</t>
  </si>
  <si>
    <t>151BELP006-001</t>
  </si>
  <si>
    <t>151BELV001-948</t>
  </si>
  <si>
    <t>151BFAA001-034</t>
  </si>
  <si>
    <t>151BFAA001-229</t>
  </si>
  <si>
    <t>151BFAA001-903</t>
  </si>
  <si>
    <t>151BFAA003-229</t>
  </si>
  <si>
    <t>151BFAA003-735</t>
  </si>
  <si>
    <t>151BFAA004-229</t>
  </si>
  <si>
    <t>151BFAA005-725</t>
  </si>
  <si>
    <t>151BFAA006-148</t>
  </si>
  <si>
    <t>151BFBF002-148</t>
  </si>
  <si>
    <t>151BFBF004-148</t>
  </si>
  <si>
    <t>151BFBH002-285</t>
  </si>
  <si>
    <t>151BFBL001-001</t>
  </si>
  <si>
    <t>151BFBL001-277</t>
  </si>
  <si>
    <t>151BFBL002-277</t>
  </si>
  <si>
    <t>151BFBL003-281</t>
  </si>
  <si>
    <t>151BFBL006-148</t>
  </si>
  <si>
    <t>151BFBL007-135</t>
  </si>
  <si>
    <t>151BFBL008-149</t>
  </si>
  <si>
    <t>151BFBL009-725</t>
  </si>
  <si>
    <t>151BFBL010-315</t>
  </si>
  <si>
    <t>151BFBM001-222</t>
  </si>
  <si>
    <t>151BFBM001-670</t>
  </si>
  <si>
    <t>151BFBM002-222</t>
  </si>
  <si>
    <t>151BFBM003-277</t>
  </si>
  <si>
    <t>151BFBM003-803</t>
  </si>
  <si>
    <t>151BFBM004-277</t>
  </si>
  <si>
    <t>151BFBM005-277</t>
  </si>
  <si>
    <t>151BFBM006-670</t>
  </si>
  <si>
    <t>151BFDC001-141</t>
  </si>
  <si>
    <t>151BFDC005-001</t>
  </si>
  <si>
    <t>151BFDF004-003</t>
  </si>
  <si>
    <t>151BFEM001-001</t>
  </si>
  <si>
    <t>151BFEM001-135</t>
  </si>
  <si>
    <t>151BFEM001-285</t>
  </si>
  <si>
    <t>151BFEP003-210</t>
  </si>
  <si>
    <t>151BFFC002-222</t>
  </si>
  <si>
    <t>151BFFC003-150</t>
  </si>
  <si>
    <t>151BFFC003-277</t>
  </si>
  <si>
    <t>151BFFC003-400</t>
  </si>
  <si>
    <t>151BFFC004-285</t>
  </si>
  <si>
    <t>151BFFC006-331</t>
  </si>
  <si>
    <t>151BFFL002-222</t>
  </si>
  <si>
    <t>151BFFL003-277</t>
  </si>
  <si>
    <t>151BFFL003-670</t>
  </si>
  <si>
    <t>151BFFN001-999</t>
  </si>
  <si>
    <t>151BFFN002-001</t>
  </si>
  <si>
    <t>151BFFN004-001</t>
  </si>
  <si>
    <t>151BFFN006-001</t>
  </si>
  <si>
    <t>151BFFN006-277</t>
  </si>
  <si>
    <t>151BFFN006-400</t>
  </si>
  <si>
    <t>151BFFN006-725</t>
  </si>
  <si>
    <t>151BFFN006-932</t>
  </si>
  <si>
    <t>151BFFN007-277</t>
  </si>
  <si>
    <t>151BFFN007-725</t>
  </si>
  <si>
    <t>151BFFN008-001</t>
  </si>
  <si>
    <t>151BFFN008-277</t>
  </si>
  <si>
    <t>151BFFN009-001</t>
  </si>
  <si>
    <t>151BFFN009-290</t>
  </si>
  <si>
    <t>151BFFN009-803</t>
  </si>
  <si>
    <t>151BFFN010-001</t>
  </si>
  <si>
    <t>151BFFN012-001</t>
  </si>
  <si>
    <t>151BFFN012-932</t>
  </si>
  <si>
    <t>151BFFN013-135</t>
  </si>
  <si>
    <t>151BFFN014-400</t>
  </si>
  <si>
    <t>151BFFN016-150</t>
  </si>
  <si>
    <t>151BFFN022-950</t>
  </si>
  <si>
    <t>151BFHC001-285</t>
  </si>
  <si>
    <t>151BFHC002-285</t>
  </si>
  <si>
    <t>151BFHC004-091</t>
  </si>
  <si>
    <t>151BFHC007-800</t>
  </si>
  <si>
    <t>151BFLA001-222</t>
  </si>
  <si>
    <t>151BFLA002-285</t>
  </si>
  <si>
    <t>151BFLA002-803</t>
  </si>
  <si>
    <t>151BFLA005-670</t>
  </si>
  <si>
    <t>151BFLB001-281</t>
  </si>
  <si>
    <t>151BFLB001-816</t>
  </si>
  <si>
    <t>151BFLB002-150</t>
  </si>
  <si>
    <t>151BFLG001-285</t>
  </si>
  <si>
    <t>151BFLG002-091</t>
  </si>
  <si>
    <t>151BFLG003-285</t>
  </si>
  <si>
    <t>151BFLH001-285</t>
  </si>
  <si>
    <t>151BFLR002-277</t>
  </si>
  <si>
    <t>151BFMA002-001</t>
  </si>
  <si>
    <t>151BFMA003-912</t>
  </si>
  <si>
    <t>151BFMA004-912</t>
  </si>
  <si>
    <t>151BFMF001-912</t>
  </si>
  <si>
    <t>151BFMF002-999</t>
  </si>
  <si>
    <t>151BFML001-001</t>
  </si>
  <si>
    <t>151BFML002-400</t>
  </si>
  <si>
    <t>151BFML003-001</t>
  </si>
  <si>
    <t>151BFML004-157</t>
  </si>
  <si>
    <t>151BGAA003-043</t>
  </si>
  <si>
    <t>151BGAA005-001</t>
  </si>
  <si>
    <t>151BGBH002-913</t>
  </si>
  <si>
    <t>151BGBL001-997</t>
  </si>
  <si>
    <t>151BGBL003-172</t>
  </si>
  <si>
    <t>151BGBM001-216</t>
  </si>
  <si>
    <t>151BGBM002-216</t>
  </si>
  <si>
    <t>151BGBM003-866</t>
  </si>
  <si>
    <t>151BGBM006-289</t>
  </si>
  <si>
    <t>151BGBM007-001</t>
  </si>
  <si>
    <t>151BGBM007-290</t>
  </si>
  <si>
    <t>151BGBM008-112</t>
  </si>
  <si>
    <t>151BGBM008-290</t>
  </si>
  <si>
    <t>151BGBM009-043</t>
  </si>
  <si>
    <t>151BGBM009-265</t>
  </si>
  <si>
    <t>151BGCA001-913</t>
  </si>
  <si>
    <t>151BGCA004-148</t>
  </si>
  <si>
    <t>151BGCA005-043</t>
  </si>
  <si>
    <t>151BGCA006-216</t>
  </si>
  <si>
    <t>151BGCA006-290</t>
  </si>
  <si>
    <t>151BGEM007-417</t>
  </si>
  <si>
    <t>151BGEM008-026</t>
  </si>
  <si>
    <t>151BGEM008-043</t>
  </si>
  <si>
    <t>151BGEM008-290</t>
  </si>
  <si>
    <t>151BGEM009-265</t>
  </si>
  <si>
    <t>151BGEM009-733</t>
  </si>
  <si>
    <t>151BGEM010-043</t>
  </si>
  <si>
    <t>151BGEM010-417</t>
  </si>
  <si>
    <t>151BGEP001-220</t>
  </si>
  <si>
    <t>151BGEP001-906</t>
  </si>
  <si>
    <t>151BGEP002-053</t>
  </si>
  <si>
    <t>151BGEP002-875</t>
  </si>
  <si>
    <t>151BGEP003-028</t>
  </si>
  <si>
    <t>151BGFC007-125</t>
  </si>
  <si>
    <t>151BGFC008-001</t>
  </si>
  <si>
    <t>151BGFL001-001</t>
  </si>
  <si>
    <t>151BGFL005-034</t>
  </si>
  <si>
    <t>151BGFL005-417</t>
  </si>
  <si>
    <t>151BGFN001-997</t>
  </si>
  <si>
    <t>151BGFN009-001</t>
  </si>
  <si>
    <t>151BGFN012-913</t>
  </si>
  <si>
    <t>151BGFN013-001</t>
  </si>
  <si>
    <t>151BGFN014-125</t>
  </si>
  <si>
    <t>151BGFN018-034</t>
  </si>
  <si>
    <t>151BGFN018-417</t>
  </si>
  <si>
    <t>151BGFN019-265</t>
  </si>
  <si>
    <t>151BGFN020-997</t>
  </si>
  <si>
    <t>151BGFN021-616</t>
  </si>
  <si>
    <t>151BGFN022-034</t>
  </si>
  <si>
    <t>151BGHC004-417</t>
  </si>
  <si>
    <t>151BGHC006-001</t>
  </si>
  <si>
    <t>151BGIA002-026</t>
  </si>
  <si>
    <t>151BGIA003-913</t>
  </si>
  <si>
    <t>151BGIA004-037</t>
  </si>
  <si>
    <t>151BGIA006-002</t>
  </si>
  <si>
    <t>151BGIA009-037</t>
  </si>
  <si>
    <t>151BGIA010-417</t>
  </si>
  <si>
    <t>151BGIA010-903</t>
  </si>
  <si>
    <t>151BGIM001-001</t>
  </si>
  <si>
    <t>151BGIM004-804</t>
  </si>
  <si>
    <t>151BGIM005-172</t>
  </si>
  <si>
    <t>151BGIM006-265</t>
  </si>
  <si>
    <t>151BGIM006-733</t>
  </si>
  <si>
    <t>151BGIM009-913</t>
  </si>
  <si>
    <t>151BGIM010-125</t>
  </si>
  <si>
    <t>151BGLB001-997</t>
  </si>
  <si>
    <t>151BGLB002-804</t>
  </si>
  <si>
    <t>151BGLF001-216</t>
  </si>
  <si>
    <t>151BGLK001-216</t>
  </si>
  <si>
    <t>151BGLK002-913</t>
  </si>
  <si>
    <t>151BGLN001-938</t>
  </si>
  <si>
    <t>151BGLN002-002</t>
  </si>
  <si>
    <t>151BGLV001-038</t>
  </si>
  <si>
    <t>151BGML001-017</t>
  </si>
  <si>
    <t>151BGML003-041</t>
  </si>
  <si>
    <t>151BHAA001-285</t>
  </si>
  <si>
    <t>151BHAA003-229</t>
  </si>
  <si>
    <t>151BHAT004-280</t>
  </si>
  <si>
    <t>151BHBF001-289</t>
  </si>
  <si>
    <t>151BHBH001-176</t>
  </si>
  <si>
    <t>151BHBH002-285</t>
  </si>
  <si>
    <t>151BHBH004-285</t>
  </si>
  <si>
    <t>151BHBH005-280</t>
  </si>
  <si>
    <t>151BHBH007-001</t>
  </si>
  <si>
    <t>151BHBH007-285</t>
  </si>
  <si>
    <t>151BHBL003-740</t>
  </si>
  <si>
    <t>151BHBM002-323</t>
  </si>
  <si>
    <t>151BHDC003-157</t>
  </si>
  <si>
    <t>151BHDC005-148</t>
  </si>
  <si>
    <t>151BHDC007-001</t>
  </si>
  <si>
    <t>151BHDF001-280</t>
  </si>
  <si>
    <t>151BHFC001-280</t>
  </si>
  <si>
    <t>151BHFC003-670</t>
  </si>
  <si>
    <t>151BHFN001-001</t>
  </si>
  <si>
    <t>151BHFN002-001</t>
  </si>
  <si>
    <t>151BHHC004-285</t>
  </si>
  <si>
    <t>151BHLB001-176</t>
  </si>
  <si>
    <t>151BHLB001-281</t>
  </si>
  <si>
    <t>151BHLB002-740</t>
  </si>
  <si>
    <t>151BHLG001-285</t>
  </si>
  <si>
    <t>151BHLG002-285</t>
  </si>
  <si>
    <t>151BHLG002-762</t>
  </si>
  <si>
    <t>151BHLG002-903</t>
  </si>
  <si>
    <t>151BHLH001-176</t>
  </si>
  <si>
    <t>151BIAA004-148</t>
  </si>
  <si>
    <t>151BIBH002-032</t>
  </si>
  <si>
    <t>151BIBH002-913</t>
  </si>
  <si>
    <t>151BIBM008-997</t>
  </si>
  <si>
    <t>151BICA003-913</t>
  </si>
  <si>
    <t>151BICA004-290</t>
  </si>
  <si>
    <t>151BIFC004-290</t>
  </si>
  <si>
    <t>151BIFL003-001</t>
  </si>
  <si>
    <t>151BIFL005-801</t>
  </si>
  <si>
    <t>151BIFN003-639</t>
  </si>
  <si>
    <t>151BIFN004-031</t>
  </si>
  <si>
    <t>151BIFN004-201</t>
  </si>
  <si>
    <t>151BIFN006-997</t>
  </si>
  <si>
    <t>151BIFN008-997</t>
  </si>
  <si>
    <t>151BIFN010-001</t>
  </si>
  <si>
    <t>151BIFN011-201</t>
  </si>
  <si>
    <t>151BIFN013-001</t>
  </si>
  <si>
    <t>151BIFN014-637</t>
  </si>
  <si>
    <t>151BIFN015-001</t>
  </si>
  <si>
    <t>151BIIM001-300</t>
  </si>
  <si>
    <t>151BILB001-300</t>
  </si>
  <si>
    <t>151BILB002-032</t>
  </si>
  <si>
    <t>151BILB002-201</t>
  </si>
  <si>
    <t>151BILB003-032</t>
  </si>
  <si>
    <t>151BILB004-201</t>
  </si>
  <si>
    <t>151BILB004-663</t>
  </si>
  <si>
    <t>151BILB005-913</t>
  </si>
  <si>
    <t>151BILK001-201</t>
  </si>
  <si>
    <t>151BILK001-663</t>
  </si>
  <si>
    <t>151BILN001-913</t>
  </si>
  <si>
    <t>151IBDC001-004</t>
  </si>
  <si>
    <t>151IBEM005-109</t>
  </si>
  <si>
    <t>151IBEM009-909</t>
  </si>
  <si>
    <t>151IBEM013-001</t>
  </si>
  <si>
    <t>151IBEM017-915</t>
  </si>
  <si>
    <t>151IBFZ002-109</t>
  </si>
  <si>
    <t>151IBFZ004-909</t>
  </si>
  <si>
    <t>151IBFZ006-001</t>
  </si>
  <si>
    <t>151IBFZ007-309</t>
  </si>
  <si>
    <t>151IBLZ003-178</t>
  </si>
  <si>
    <t>151ICEM003-901</t>
  </si>
  <si>
    <t>151ICEM011-001</t>
  </si>
  <si>
    <t>151ICFV009-903</t>
  </si>
  <si>
    <t>151ICFZ002-001</t>
  </si>
  <si>
    <t>151ICIM003-001</t>
  </si>
  <si>
    <t>151ICIM004-040</t>
  </si>
  <si>
    <t>151ICIM005-001</t>
  </si>
  <si>
    <t>151ICMH003-001</t>
  </si>
  <si>
    <t>151IDBL005-001</t>
  </si>
  <si>
    <t>151IDBM002-211</t>
  </si>
  <si>
    <t>151IDEM005-915</t>
  </si>
  <si>
    <t>151IDFN011-001</t>
  </si>
  <si>
    <t>151IDFN011-211</t>
  </si>
  <si>
    <t>151IDLG001-114</t>
  </si>
  <si>
    <t>151IDLG001-820</t>
  </si>
  <si>
    <t>151IEBM007-058</t>
  </si>
  <si>
    <t>151IECA005-011</t>
  </si>
  <si>
    <t>151IEEM011-917</t>
  </si>
  <si>
    <t>151IEFN003-058</t>
  </si>
  <si>
    <t>151IEFN009-605</t>
  </si>
  <si>
    <t>151IEIA008-917</t>
  </si>
  <si>
    <t>151IEIM003-997</t>
  </si>
  <si>
    <t>151IELF001-903</t>
  </si>
  <si>
    <t>151IELF003-997</t>
  </si>
  <si>
    <t>151IELF004-997</t>
  </si>
  <si>
    <t>151IELP001-903</t>
  </si>
  <si>
    <t>151IELP004-001</t>
  </si>
  <si>
    <t>151IFBF002-148</t>
  </si>
  <si>
    <t>151IFBH001-001</t>
  </si>
  <si>
    <t>151IFBM007-888</t>
  </si>
  <si>
    <t>151IFFN017-001</t>
  </si>
  <si>
    <t>151IFLG003-221</t>
  </si>
  <si>
    <t>151IFLG003-228</t>
  </si>
  <si>
    <t>151IFLG004-228</t>
  </si>
  <si>
    <t>151IFMA001-001</t>
  </si>
  <si>
    <t>151IGAA005-022</t>
  </si>
  <si>
    <t>151IGAA006-058</t>
  </si>
  <si>
    <t>151IGBM006-001</t>
  </si>
  <si>
    <t>151IGCA001-011</t>
  </si>
  <si>
    <t>151IGEM002-039</t>
  </si>
  <si>
    <t>151IGEM012-127</t>
  </si>
  <si>
    <t>151IGFN017-707</t>
  </si>
  <si>
    <t>151IGIA009-130</t>
  </si>
  <si>
    <t>151IGIA010-148</t>
  </si>
  <si>
    <t>151IGIM007-218</t>
  </si>
  <si>
    <t>151IGLB001-011</t>
  </si>
  <si>
    <t>151IGLB002-408</t>
  </si>
  <si>
    <t>151IGLF002-819</t>
  </si>
  <si>
    <t>151IGLT001-256</t>
  </si>
  <si>
    <t>151IGMA002-001</t>
  </si>
  <si>
    <t>151MFAA002-148</t>
  </si>
  <si>
    <t>151MFAA003-640</t>
  </si>
  <si>
    <t>151MFAA003-757</t>
  </si>
  <si>
    <t>151MFAA003-956</t>
  </si>
  <si>
    <t>151MFAA004-268</t>
  </si>
  <si>
    <t>151MFAA004-952</t>
  </si>
  <si>
    <t>151MFAR001-828</t>
  </si>
  <si>
    <t>151MFAR002-268</t>
  </si>
  <si>
    <t>151MFAT001-807</t>
  </si>
  <si>
    <t>151MFAT002-287</t>
  </si>
  <si>
    <t>151MFBH003-828</t>
  </si>
  <si>
    <t>151MFBM001-278</t>
  </si>
  <si>
    <t>151MFBM001-802</t>
  </si>
  <si>
    <t>151MFBM002-757</t>
  </si>
  <si>
    <t>151MFDC002-001</t>
  </si>
  <si>
    <t>151MFDC003-001</t>
  </si>
  <si>
    <t>151MFDC004-287</t>
  </si>
  <si>
    <t>151MFDC005-751</t>
  </si>
  <si>
    <t>151MFDF001-259</t>
  </si>
  <si>
    <t>151MFEA001-751</t>
  </si>
  <si>
    <t>151MFEA002-001</t>
  </si>
  <si>
    <t>151MFFN001-757</t>
  </si>
  <si>
    <t>151MFFN002-999</t>
  </si>
  <si>
    <t>151MFFN003-001</t>
  </si>
  <si>
    <t>151MFFN004-001</t>
  </si>
  <si>
    <t>151MFFN009-850</t>
  </si>
  <si>
    <t>151MFFN014-134</t>
  </si>
  <si>
    <t>151MFFN016-649</t>
  </si>
  <si>
    <t>151MFHC002-834</t>
  </si>
  <si>
    <t>151MFLB001-140</t>
  </si>
  <si>
    <t>151MFLG001-287</t>
  </si>
  <si>
    <t>151MFLG001-751</t>
  </si>
  <si>
    <t>151MFLG002-287</t>
  </si>
  <si>
    <t>151MFLG002-834</t>
  </si>
  <si>
    <t>151MFLH001-287</t>
  </si>
  <si>
    <t>151MGAA001-001</t>
  </si>
  <si>
    <t>151MGAA004-148</t>
  </si>
  <si>
    <t>151MGBL001-124</t>
  </si>
  <si>
    <t>151MGBM005-049</t>
  </si>
  <si>
    <t>151MGBM005-306</t>
  </si>
  <si>
    <t>151MGBM006-995</t>
  </si>
  <si>
    <t>151MGBM007-990</t>
  </si>
  <si>
    <t>151MGBM010-990</t>
  </si>
  <si>
    <t>151MGCA001-148</t>
  </si>
  <si>
    <t>151MGEM001-050</t>
  </si>
  <si>
    <t>151MGEM001-251</t>
  </si>
  <si>
    <t>151MGEM001-411</t>
  </si>
  <si>
    <t>151MGEM002-001</t>
  </si>
  <si>
    <t>151MGEM002-059</t>
  </si>
  <si>
    <t>151MGEM004-001</t>
  </si>
  <si>
    <t>151MGEM005-001</t>
  </si>
  <si>
    <t>151MGEM005-409</t>
  </si>
  <si>
    <t>151MGEP002-802</t>
  </si>
  <si>
    <t>151MGEP003-802</t>
  </si>
  <si>
    <t>151MGFC001-702</t>
  </si>
  <si>
    <t>151MGFC002-001</t>
  </si>
  <si>
    <t>151MGFC003-124</t>
  </si>
  <si>
    <t>151MGFC003-956</t>
  </si>
  <si>
    <t>151MGFC004-801</t>
  </si>
  <si>
    <t>151MGFC007-279</t>
  </si>
  <si>
    <t>151MGFL004-903</t>
  </si>
  <si>
    <t>151MGFL005-001</t>
  </si>
  <si>
    <t>151MGFN002-049</t>
  </si>
  <si>
    <t>151MGFN003-124</t>
  </si>
  <si>
    <t>151MGIA001-147</t>
  </si>
  <si>
    <t>151MGIA004-001</t>
  </si>
  <si>
    <t>151MGIA005-610</t>
  </si>
  <si>
    <t>151MGIM001-059</t>
  </si>
  <si>
    <t>151MGIM001-614</t>
  </si>
  <si>
    <t>151MGIM004-266</t>
  </si>
  <si>
    <t>151MGIM005-271</t>
  </si>
  <si>
    <t>151MGLA001-264</t>
  </si>
  <si>
    <t>151MGLA002-001</t>
  </si>
  <si>
    <t>151MGLB001-264</t>
  </si>
  <si>
    <t>151MGLJ001-001</t>
  </si>
  <si>
    <t>151MGLJ001-279</t>
  </si>
  <si>
    <t>151MGLN001-317</t>
  </si>
  <si>
    <t>151MGLN002-040</t>
  </si>
  <si>
    <t>151MHAA002-148</t>
  </si>
  <si>
    <t>151MHAA003-268</t>
  </si>
  <si>
    <t>151MHAA003-952</t>
  </si>
  <si>
    <t>151MHAA004-640</t>
  </si>
  <si>
    <t>151MHAA004-956</t>
  </si>
  <si>
    <t>151MHAR001-273</t>
  </si>
  <si>
    <t>151MHAT001-166</t>
  </si>
  <si>
    <t>151MHAT002-287</t>
  </si>
  <si>
    <t>151MHAT003-287</t>
  </si>
  <si>
    <t>151MHAT004-001</t>
  </si>
  <si>
    <t>151MHBH002-834</t>
  </si>
  <si>
    <t>151MHBH004-268</t>
  </si>
  <si>
    <t>151MHBH004-651</t>
  </si>
  <si>
    <t>151MHBL001-834</t>
  </si>
  <si>
    <t>151MHBL002-281</t>
  </si>
  <si>
    <t>151MHBL003-259</t>
  </si>
  <si>
    <t>151MHBL003-757</t>
  </si>
  <si>
    <t>151MHBL004-335</t>
  </si>
  <si>
    <t>151MHBL005-148</t>
  </si>
  <si>
    <t>151MHBL006-147</t>
  </si>
  <si>
    <t>151MHBM002-802</t>
  </si>
  <si>
    <t>151MHBM004-850</t>
  </si>
  <si>
    <t>151MHDC005-140</t>
  </si>
  <si>
    <t>151MHFL001-278</t>
  </si>
  <si>
    <t>151MHFL002-001</t>
  </si>
  <si>
    <t>151MHFN001-001</t>
  </si>
  <si>
    <t>151MHFN002-999</t>
  </si>
  <si>
    <t>151MHFN003-001</t>
  </si>
  <si>
    <t>Div.</t>
  </si>
  <si>
    <t>Mag.</t>
  </si>
  <si>
    <t>Materiale</t>
  </si>
  <si>
    <t>VMt</t>
  </si>
  <si>
    <t>Cat. stock</t>
  </si>
  <si>
    <t>data consegna</t>
  </si>
  <si>
    <t>Stato</t>
  </si>
  <si>
    <t>Utilizz. liber.</t>
  </si>
  <si>
    <t>Qtà impegnata</t>
  </si>
  <si>
    <t>Q.tà Disp.</t>
  </si>
  <si>
    <t>Codice EAN/UPC</t>
  </si>
  <si>
    <t>PR00</t>
  </si>
  <si>
    <t>LSS2</t>
  </si>
  <si>
    <t>1</t>
  </si>
  <si>
    <t>99</t>
  </si>
  <si>
    <t>103/6M</t>
  </si>
  <si>
    <t>277/9M</t>
  </si>
  <si>
    <t>023/6M</t>
  </si>
  <si>
    <t>001/6M</t>
  </si>
  <si>
    <t>148/6M</t>
  </si>
  <si>
    <t>148/9M</t>
  </si>
  <si>
    <t>001/12M</t>
  </si>
  <si>
    <t>001/9M</t>
  </si>
  <si>
    <t>001/3M</t>
  </si>
  <si>
    <t>001/18M</t>
  </si>
  <si>
    <t>001/24M</t>
  </si>
  <si>
    <t>997/12M</t>
  </si>
  <si>
    <t>997/18M</t>
  </si>
  <si>
    <t>997/24M</t>
  </si>
  <si>
    <t>997/3M</t>
  </si>
  <si>
    <t>997/6M</t>
  </si>
  <si>
    <t>997/9M</t>
  </si>
  <si>
    <t>915/12M</t>
  </si>
  <si>
    <t>915/6M</t>
  </si>
  <si>
    <t>915/9M</t>
  </si>
  <si>
    <t>903/9M</t>
  </si>
  <si>
    <t>001/8A</t>
  </si>
  <si>
    <t>285/10A</t>
  </si>
  <si>
    <t>285/6A</t>
  </si>
  <si>
    <t>285/8A</t>
  </si>
  <si>
    <t>267/3A</t>
  </si>
  <si>
    <t>001/52</t>
  </si>
  <si>
    <t>001/54</t>
  </si>
  <si>
    <t>001/L</t>
  </si>
  <si>
    <t>001/M</t>
  </si>
  <si>
    <t>219/6M</t>
  </si>
  <si>
    <t>219/9M</t>
  </si>
  <si>
    <t>285/6M</t>
  </si>
  <si>
    <t>001/10A</t>
  </si>
  <si>
    <t>001/2A</t>
  </si>
  <si>
    <t>001/3A</t>
  </si>
  <si>
    <t>001/4A</t>
  </si>
  <si>
    <t>001/5A</t>
  </si>
  <si>
    <t>001/6A</t>
  </si>
  <si>
    <t>001/7A</t>
  </si>
  <si>
    <t>001/12A</t>
  </si>
  <si>
    <t>001/14A</t>
  </si>
  <si>
    <t>001/16A</t>
  </si>
  <si>
    <t>997/6A</t>
  </si>
  <si>
    <t>913/10A</t>
  </si>
  <si>
    <t>913/3A</t>
  </si>
  <si>
    <t>913/4A</t>
  </si>
  <si>
    <t>913/6A</t>
  </si>
  <si>
    <t>913/7A</t>
  </si>
  <si>
    <t>147/M</t>
  </si>
  <si>
    <t>001/XL</t>
  </si>
  <si>
    <t>997/M</t>
  </si>
  <si>
    <t>049/XL</t>
  </si>
  <si>
    <t>049/XXL</t>
  </si>
  <si>
    <t>109/6M</t>
  </si>
  <si>
    <t>173/6M</t>
  </si>
  <si>
    <t>058/6M</t>
  </si>
  <si>
    <t>903/6M</t>
  </si>
  <si>
    <t>903/1°</t>
  </si>
  <si>
    <t>001/0</t>
  </si>
  <si>
    <t>001/1°</t>
  </si>
  <si>
    <t>001/2°</t>
  </si>
  <si>
    <t>744/6M</t>
  </si>
  <si>
    <t>744/9M</t>
  </si>
  <si>
    <t>997/3A</t>
  </si>
  <si>
    <t>903/12M</t>
  </si>
  <si>
    <t>903/18M</t>
  </si>
  <si>
    <t>903/24M</t>
  </si>
  <si>
    <t>903/3A</t>
  </si>
  <si>
    <t>909/6M</t>
  </si>
  <si>
    <t>909/9M</t>
  </si>
  <si>
    <t>901/9M</t>
  </si>
  <si>
    <t>273/8A</t>
  </si>
  <si>
    <t>216/5A</t>
  </si>
  <si>
    <t>216/8A</t>
  </si>
  <si>
    <t>273/10A</t>
  </si>
  <si>
    <t>273/14A</t>
  </si>
  <si>
    <t>037/6A</t>
  </si>
  <si>
    <t>037/7A</t>
  </si>
  <si>
    <t>037/14A</t>
  </si>
  <si>
    <t>037/4A</t>
  </si>
  <si>
    <t>103/0M</t>
  </si>
  <si>
    <t>001/17</t>
  </si>
  <si>
    <t>023/3M</t>
  </si>
  <si>
    <t>001/0M</t>
  </si>
  <si>
    <t>001/1M</t>
  </si>
  <si>
    <t>001/P</t>
  </si>
  <si>
    <t>023/9M</t>
  </si>
  <si>
    <t>002/12M</t>
  </si>
  <si>
    <t>002/6M</t>
  </si>
  <si>
    <t>150/6M</t>
  </si>
  <si>
    <t>901/6M</t>
  </si>
  <si>
    <t>018/6M</t>
  </si>
  <si>
    <t>EC00</t>
  </si>
  <si>
    <t>001/18</t>
  </si>
  <si>
    <t>001/19</t>
  </si>
  <si>
    <t>148/10A</t>
  </si>
  <si>
    <t>148/7A</t>
  </si>
  <si>
    <t>148/8A</t>
  </si>
  <si>
    <t>148/16A</t>
  </si>
  <si>
    <t>148/4A</t>
  </si>
  <si>
    <t>148/6A</t>
  </si>
  <si>
    <t>149/10A</t>
  </si>
  <si>
    <t>149/6A</t>
  </si>
  <si>
    <t>289/10A</t>
  </si>
  <si>
    <t>289/4A</t>
  </si>
  <si>
    <t>278/3A</t>
  </si>
  <si>
    <t>001/9A</t>
  </si>
  <si>
    <t>803/12A</t>
  </si>
  <si>
    <t>124/3A</t>
  </si>
  <si>
    <t>285/14A</t>
  </si>
  <si>
    <t>999/6A</t>
  </si>
  <si>
    <t>176/10A</t>
  </si>
  <si>
    <t>803/7A</t>
  </si>
  <si>
    <t>803/8A</t>
  </si>
  <si>
    <t>310/P</t>
  </si>
  <si>
    <t>148/12A</t>
  </si>
  <si>
    <t>148/14A</t>
  </si>
  <si>
    <t>400/7A</t>
  </si>
  <si>
    <t>331/6A</t>
  </si>
  <si>
    <t>903/4A</t>
  </si>
  <si>
    <t>903/16A</t>
  </si>
  <si>
    <t>331/4A</t>
  </si>
  <si>
    <t>997/14A</t>
  </si>
  <si>
    <t>997/16A</t>
  </si>
  <si>
    <t>050/6A</t>
  </si>
  <si>
    <t>050/7A</t>
  </si>
  <si>
    <t>903/8A</t>
  </si>
  <si>
    <t>997/10A</t>
  </si>
  <si>
    <t>997/4A</t>
  </si>
  <si>
    <t>800/10A</t>
  </si>
  <si>
    <t>800/5A</t>
  </si>
  <si>
    <t>800/6A</t>
  </si>
  <si>
    <t>800/7A</t>
  </si>
  <si>
    <t>400/10A</t>
  </si>
  <si>
    <t>400/3A</t>
  </si>
  <si>
    <t>400/5A</t>
  </si>
  <si>
    <t>400/8A</t>
  </si>
  <si>
    <t>903/6A</t>
  </si>
  <si>
    <t>017/6A</t>
  </si>
  <si>
    <t>017/3A</t>
  </si>
  <si>
    <t>148/L</t>
  </si>
  <si>
    <t>148/XL</t>
  </si>
  <si>
    <t>229/10A</t>
  </si>
  <si>
    <t>229/14A</t>
  </si>
  <si>
    <t>148/XXL</t>
  </si>
  <si>
    <t>148/M</t>
  </si>
  <si>
    <t>001/11A</t>
  </si>
  <si>
    <t>001/13A</t>
  </si>
  <si>
    <t>271/L</t>
  </si>
  <si>
    <t>271/M</t>
  </si>
  <si>
    <t>176/L</t>
  </si>
  <si>
    <t>001/XXL</t>
  </si>
  <si>
    <t>229/M</t>
  </si>
  <si>
    <t>639/L</t>
  </si>
  <si>
    <t>639/M</t>
  </si>
  <si>
    <t>639/XL</t>
  </si>
  <si>
    <t>001/S</t>
  </si>
  <si>
    <t>300/L</t>
  </si>
  <si>
    <t>300/M</t>
  </si>
  <si>
    <t>300/S</t>
  </si>
  <si>
    <t>300/XL</t>
  </si>
  <si>
    <t>300/XXL</t>
  </si>
  <si>
    <t>804/M</t>
  </si>
  <si>
    <t>002/S</t>
  </si>
  <si>
    <t>903/2°</t>
  </si>
  <si>
    <t>903/P</t>
  </si>
  <si>
    <t>901/3M</t>
  </si>
  <si>
    <t>148/24M</t>
  </si>
  <si>
    <t>702/3A</t>
  </si>
  <si>
    <t>053/18M</t>
  </si>
  <si>
    <t>053/3M</t>
  </si>
  <si>
    <t>053/6M</t>
  </si>
  <si>
    <t>917/6M</t>
  </si>
  <si>
    <t>917/9M</t>
  </si>
  <si>
    <t>023/18M</t>
  </si>
  <si>
    <t>053/12M</t>
  </si>
  <si>
    <t>053/24M</t>
  </si>
  <si>
    <t>053/9M</t>
  </si>
  <si>
    <t>148/5A</t>
  </si>
  <si>
    <t>285/12A</t>
  </si>
  <si>
    <t>285/7A</t>
  </si>
  <si>
    <t>157/14A</t>
  </si>
  <si>
    <t>804/6A</t>
  </si>
  <si>
    <t>285/L</t>
  </si>
  <si>
    <t>285/M</t>
  </si>
  <si>
    <t>285/P</t>
  </si>
  <si>
    <t>034/12A</t>
  </si>
  <si>
    <t>034/14A</t>
  </si>
  <si>
    <t>034/4A</t>
  </si>
  <si>
    <t>034/10A</t>
  </si>
  <si>
    <t>034/5A</t>
  </si>
  <si>
    <t>034/7A</t>
  </si>
  <si>
    <t>804/4A</t>
  </si>
  <si>
    <t>001/4°</t>
  </si>
  <si>
    <t>001/7°</t>
  </si>
  <si>
    <t>751/2A</t>
  </si>
  <si>
    <t>277/5A</t>
  </si>
  <si>
    <t>277/6A</t>
  </si>
  <si>
    <t>002/5A</t>
  </si>
  <si>
    <t>002/6A</t>
  </si>
  <si>
    <t>002/7A</t>
  </si>
  <si>
    <t>002/14A</t>
  </si>
  <si>
    <t>002/16A</t>
  </si>
  <si>
    <t>149/M</t>
  </si>
  <si>
    <t>002/8A</t>
  </si>
  <si>
    <t>002/9A</t>
  </si>
  <si>
    <t>903/L</t>
  </si>
  <si>
    <t>903/S</t>
  </si>
  <si>
    <t>903/XXL</t>
  </si>
  <si>
    <t>903/M</t>
  </si>
  <si>
    <t>002/M</t>
  </si>
  <si>
    <t>002/6°</t>
  </si>
  <si>
    <t>002/7°</t>
  </si>
  <si>
    <t>002/8°</t>
  </si>
  <si>
    <t>002/9°</t>
  </si>
  <si>
    <t>151BBAA001</t>
  </si>
  <si>
    <t>103/3M</t>
  </si>
  <si>
    <t>8054638072511</t>
  </si>
  <si>
    <t>8054638072528</t>
  </si>
  <si>
    <t>219/1M</t>
  </si>
  <si>
    <t>212/0M</t>
  </si>
  <si>
    <t>212/3M</t>
  </si>
  <si>
    <t>212/9M</t>
  </si>
  <si>
    <t>151BBAA006</t>
  </si>
  <si>
    <t>8054638072924</t>
  </si>
  <si>
    <t>8054638072832</t>
  </si>
  <si>
    <t>8054638072863</t>
  </si>
  <si>
    <t>151BBBM002</t>
  </si>
  <si>
    <t>8054638073112</t>
  </si>
  <si>
    <t>289/6M</t>
  </si>
  <si>
    <t>151BBEA004</t>
  </si>
  <si>
    <t>236/6M</t>
  </si>
  <si>
    <t>8054638073426</t>
  </si>
  <si>
    <t>151BBEA005</t>
  </si>
  <si>
    <t>8054638073440</t>
  </si>
  <si>
    <t>8054638073464</t>
  </si>
  <si>
    <t>8054638073488</t>
  </si>
  <si>
    <t>151BBEA006</t>
  </si>
  <si>
    <t>8054638073518</t>
  </si>
  <si>
    <t>8054638073525</t>
  </si>
  <si>
    <t>8054638073532</t>
  </si>
  <si>
    <t>8054638073549</t>
  </si>
  <si>
    <t>8054638073556</t>
  </si>
  <si>
    <t>8054638073563</t>
  </si>
  <si>
    <t>8054638073570</t>
  </si>
  <si>
    <t>8054638073501</t>
  </si>
  <si>
    <t>151BBEA009</t>
  </si>
  <si>
    <t>8054638073747</t>
  </si>
  <si>
    <t>8054638073792</t>
  </si>
  <si>
    <t>8054638073815</t>
  </si>
  <si>
    <t>151BBEA011</t>
  </si>
  <si>
    <t>760/0M</t>
  </si>
  <si>
    <t>8054638073822</t>
  </si>
  <si>
    <t>760/9M</t>
  </si>
  <si>
    <t>8054638073891</t>
  </si>
  <si>
    <t>151BBEA012</t>
  </si>
  <si>
    <t>315/3M</t>
  </si>
  <si>
    <t>8054638073952</t>
  </si>
  <si>
    <t>315/6M</t>
  </si>
  <si>
    <t>8054638073969</t>
  </si>
  <si>
    <t>315/9M</t>
  </si>
  <si>
    <t>8054638073976</t>
  </si>
  <si>
    <t>151BBEM001</t>
  </si>
  <si>
    <t>116/9M</t>
  </si>
  <si>
    <t>8054638074102</t>
  </si>
  <si>
    <t>151BBEM002</t>
  </si>
  <si>
    <t>808/0M</t>
  </si>
  <si>
    <t>8054638074119</t>
  </si>
  <si>
    <t>808/6M</t>
  </si>
  <si>
    <t>8054638074140</t>
  </si>
  <si>
    <t>151BBEM003</t>
  </si>
  <si>
    <t>236/0M</t>
  </si>
  <si>
    <t>8054638074164</t>
  </si>
  <si>
    <t>236/1M</t>
  </si>
  <si>
    <t>8054638074171</t>
  </si>
  <si>
    <t>151BBEM004</t>
  </si>
  <si>
    <t>8054638074232</t>
  </si>
  <si>
    <t>236/9M</t>
  </si>
  <si>
    <t>8054638074263</t>
  </si>
  <si>
    <t>151BBEM005</t>
  </si>
  <si>
    <t>8054638074324</t>
  </si>
  <si>
    <t>151BBEM009</t>
  </si>
  <si>
    <t>8054638074508</t>
  </si>
  <si>
    <t>103/1M</t>
  </si>
  <si>
    <t>8054638074515</t>
  </si>
  <si>
    <t>8054638074522</t>
  </si>
  <si>
    <t>401/0M</t>
  </si>
  <si>
    <t>8054638074553</t>
  </si>
  <si>
    <t>401/1M</t>
  </si>
  <si>
    <t>8054638074560</t>
  </si>
  <si>
    <t>401/3M</t>
  </si>
  <si>
    <t>8054638074577</t>
  </si>
  <si>
    <t>023/0M</t>
  </si>
  <si>
    <t>8054638074454</t>
  </si>
  <si>
    <t>8054638074485</t>
  </si>
  <si>
    <t>8054638074492</t>
  </si>
  <si>
    <t>151BBEM011</t>
  </si>
  <si>
    <t>103/000</t>
  </si>
  <si>
    <t>8054638074720</t>
  </si>
  <si>
    <t>8054638074768</t>
  </si>
  <si>
    <t>023/00M</t>
  </si>
  <si>
    <t>8054638074669</t>
  </si>
  <si>
    <t>8054638074676</t>
  </si>
  <si>
    <t>023/1M</t>
  </si>
  <si>
    <t>8054638074683</t>
  </si>
  <si>
    <t>8054638074690</t>
  </si>
  <si>
    <t>151BBFC002</t>
  </si>
  <si>
    <t>002/0M</t>
  </si>
  <si>
    <t>8054638074850</t>
  </si>
  <si>
    <t>8054638074867</t>
  </si>
  <si>
    <t>8054638074898</t>
  </si>
  <si>
    <t>151BBFN002</t>
  </si>
  <si>
    <t>8054638075154</t>
  </si>
  <si>
    <t>8054638075192</t>
  </si>
  <si>
    <t>8054638075208</t>
  </si>
  <si>
    <t>151BBFU001</t>
  </si>
  <si>
    <t>8054638075314</t>
  </si>
  <si>
    <t>151BBFU003</t>
  </si>
  <si>
    <t>8054638075420</t>
  </si>
  <si>
    <t>8054638075437</t>
  </si>
  <si>
    <t>151BBFV001</t>
  </si>
  <si>
    <t>103/00M</t>
  </si>
  <si>
    <t>8054638075451</t>
  </si>
  <si>
    <t>8054638075482</t>
  </si>
  <si>
    <t>151BBFV002</t>
  </si>
  <si>
    <t>116/3M</t>
  </si>
  <si>
    <t>8054638075543</t>
  </si>
  <si>
    <t>808/9M</t>
  </si>
  <si>
    <t>151BBFV007</t>
  </si>
  <si>
    <t>310/9M</t>
  </si>
  <si>
    <t>8054638075864</t>
  </si>
  <si>
    <t>151BBFV009</t>
  </si>
  <si>
    <t>286/3M</t>
  </si>
  <si>
    <t>8054638075963</t>
  </si>
  <si>
    <t>286/6M</t>
  </si>
  <si>
    <t>8054638075970</t>
  </si>
  <si>
    <t>151BBFV010</t>
  </si>
  <si>
    <t>253/3M</t>
  </si>
  <si>
    <t>8054638076021</t>
  </si>
  <si>
    <t>151BBFV011</t>
  </si>
  <si>
    <t>8054638076083</t>
  </si>
  <si>
    <t>029/00M</t>
  </si>
  <si>
    <t>8054638076113</t>
  </si>
  <si>
    <t>401/6M</t>
  </si>
  <si>
    <t>8054638076212</t>
  </si>
  <si>
    <t>151BBFV012</t>
  </si>
  <si>
    <t>8054638076267</t>
  </si>
  <si>
    <t>029/6M</t>
  </si>
  <si>
    <t>8054638076335</t>
  </si>
  <si>
    <t>8054638076397</t>
  </si>
  <si>
    <t>151BBFV013</t>
  </si>
  <si>
    <t>8054638076434</t>
  </si>
  <si>
    <t>151BBFV014</t>
  </si>
  <si>
    <t>8054638076526</t>
  </si>
  <si>
    <t>151BBFV015</t>
  </si>
  <si>
    <t>8054638076847</t>
  </si>
  <si>
    <t>8054638076861</t>
  </si>
  <si>
    <t>8054638076786</t>
  </si>
  <si>
    <t>8054638076793</t>
  </si>
  <si>
    <t>8054638076809</t>
  </si>
  <si>
    <t>002/1M</t>
  </si>
  <si>
    <t>8054638076717</t>
  </si>
  <si>
    <t>151BBFV016</t>
  </si>
  <si>
    <t>8054638076939</t>
  </si>
  <si>
    <t>8054638076953</t>
  </si>
  <si>
    <t>8054638076960</t>
  </si>
  <si>
    <t>8054638077028</t>
  </si>
  <si>
    <t>151BBFZ002</t>
  </si>
  <si>
    <t>8054638140456</t>
  </si>
  <si>
    <t>116/6M</t>
  </si>
  <si>
    <t>8054638140463</t>
  </si>
  <si>
    <t>151BBFZ004</t>
  </si>
  <si>
    <t>8054638077219</t>
  </si>
  <si>
    <t>151BBFZ006</t>
  </si>
  <si>
    <t>8054638077332</t>
  </si>
  <si>
    <t>151BBFZ009</t>
  </si>
  <si>
    <t>8054638077516</t>
  </si>
  <si>
    <t>151BBFZ010</t>
  </si>
  <si>
    <t>8054638077578</t>
  </si>
  <si>
    <t>151BBLA002</t>
  </si>
  <si>
    <t>219/0</t>
  </si>
  <si>
    <t>8054638078056</t>
  </si>
  <si>
    <t>219/1°</t>
  </si>
  <si>
    <t>8054638078063</t>
  </si>
  <si>
    <t>219/2°</t>
  </si>
  <si>
    <t>8054638078070</t>
  </si>
  <si>
    <t>151BBLA003</t>
  </si>
  <si>
    <t>744/0</t>
  </si>
  <si>
    <t>8054638078087</t>
  </si>
  <si>
    <t>744/1°</t>
  </si>
  <si>
    <t>8054638078094</t>
  </si>
  <si>
    <t>744/2°</t>
  </si>
  <si>
    <t>8054638078100</t>
  </si>
  <si>
    <t>151BBLA005</t>
  </si>
  <si>
    <t>401/0</t>
  </si>
  <si>
    <t>8054638078216</t>
  </si>
  <si>
    <t>401/1°</t>
  </si>
  <si>
    <t>8054638078230</t>
  </si>
  <si>
    <t>151BBLA007</t>
  </si>
  <si>
    <t>8054638078247</t>
  </si>
  <si>
    <t>8054638078254</t>
  </si>
  <si>
    <t>8054638078261</t>
  </si>
  <si>
    <t>8054638078278</t>
  </si>
  <si>
    <t>8054638078285</t>
  </si>
  <si>
    <t>8054638078292</t>
  </si>
  <si>
    <t>151BBLA008</t>
  </si>
  <si>
    <t>103/1°</t>
  </si>
  <si>
    <t>8054638078377</t>
  </si>
  <si>
    <t>103/2°</t>
  </si>
  <si>
    <t>8054638078384</t>
  </si>
  <si>
    <t>023/1°</t>
  </si>
  <si>
    <t>8054638078346</t>
  </si>
  <si>
    <t>023/2°</t>
  </si>
  <si>
    <t>8054638078353</t>
  </si>
  <si>
    <t>002/1°</t>
  </si>
  <si>
    <t>8054638078315</t>
  </si>
  <si>
    <t>103/0</t>
  </si>
  <si>
    <t>8054638078360</t>
  </si>
  <si>
    <t>023/0</t>
  </si>
  <si>
    <t>8054638078339</t>
  </si>
  <si>
    <t>151BBLP001</t>
  </si>
  <si>
    <t>289/16</t>
  </si>
  <si>
    <t>8054638078698</t>
  </si>
  <si>
    <t>289/17</t>
  </si>
  <si>
    <t>8054638078704</t>
  </si>
  <si>
    <t>289/18</t>
  </si>
  <si>
    <t>8054638078711</t>
  </si>
  <si>
    <t>151BBLW001</t>
  </si>
  <si>
    <t>8054638078728</t>
  </si>
  <si>
    <t>151BBLX001</t>
  </si>
  <si>
    <t>8054638078735</t>
  </si>
  <si>
    <t>151BBLX002</t>
  </si>
  <si>
    <t>103/P</t>
  </si>
  <si>
    <t>8054638078759</t>
  </si>
  <si>
    <t>219/P</t>
  </si>
  <si>
    <t>8054638078766</t>
  </si>
  <si>
    <t>151BBLX003</t>
  </si>
  <si>
    <t>744/P</t>
  </si>
  <si>
    <t>8054638078773</t>
  </si>
  <si>
    <t>151BBLX004</t>
  </si>
  <si>
    <t>8054638078780</t>
  </si>
  <si>
    <t>151BBLX005</t>
  </si>
  <si>
    <t>401/P</t>
  </si>
  <si>
    <t>8054638078810</t>
  </si>
  <si>
    <t>029/P</t>
  </si>
  <si>
    <t>8054638078803</t>
  </si>
  <si>
    <t>151BBLX006</t>
  </si>
  <si>
    <t>8054638078827</t>
  </si>
  <si>
    <t>151BBLX007</t>
  </si>
  <si>
    <t>8054638078834</t>
  </si>
  <si>
    <t>151BBLY001</t>
  </si>
  <si>
    <t>8054638078841</t>
  </si>
  <si>
    <t>151BBLY002</t>
  </si>
  <si>
    <t>8054638078865</t>
  </si>
  <si>
    <t>8054638078858</t>
  </si>
  <si>
    <t>151BBLY003</t>
  </si>
  <si>
    <t>8054638078872</t>
  </si>
  <si>
    <t>151BBLY004</t>
  </si>
  <si>
    <t>8054638078889</t>
  </si>
  <si>
    <t>151BBMH003</t>
  </si>
  <si>
    <t>8054638079053</t>
  </si>
  <si>
    <t>151BBMH004</t>
  </si>
  <si>
    <t>406/0M</t>
  </si>
  <si>
    <t>8054638079138</t>
  </si>
  <si>
    <t>406/1M</t>
  </si>
  <si>
    <t>8054638079169</t>
  </si>
  <si>
    <t>406/6M</t>
  </si>
  <si>
    <t>8054638079190</t>
  </si>
  <si>
    <t>151BBMH006</t>
  </si>
  <si>
    <t>8054638079435</t>
  </si>
  <si>
    <t>151BBMN001</t>
  </si>
  <si>
    <t>8054638079473</t>
  </si>
  <si>
    <t>023/24M</t>
  </si>
  <si>
    <t>8054638079497</t>
  </si>
  <si>
    <t>8054638079510</t>
  </si>
  <si>
    <t>8054638079503</t>
  </si>
  <si>
    <t>151BBNL001</t>
  </si>
  <si>
    <t>8054638079619</t>
  </si>
  <si>
    <t>151BCBL001</t>
  </si>
  <si>
    <t>8054638079886</t>
  </si>
  <si>
    <t>148/12M</t>
  </si>
  <si>
    <t>151BCEM002</t>
  </si>
  <si>
    <t>8054638080196</t>
  </si>
  <si>
    <t>151BCEM003</t>
  </si>
  <si>
    <t>8054638080288</t>
  </si>
  <si>
    <t>270/6M</t>
  </si>
  <si>
    <t>151BCEM005</t>
  </si>
  <si>
    <t>056/0M</t>
  </si>
  <si>
    <t>8054638080363</t>
  </si>
  <si>
    <t>151BCEM007</t>
  </si>
  <si>
    <t>158/0M</t>
  </si>
  <si>
    <t>8054638080479</t>
  </si>
  <si>
    <t>158/12M</t>
  </si>
  <si>
    <t>8054638080486</t>
  </si>
  <si>
    <t>158/6M</t>
  </si>
  <si>
    <t>8054638080516</t>
  </si>
  <si>
    <t>158/9M</t>
  </si>
  <si>
    <t>8054638080523</t>
  </si>
  <si>
    <t>151BCEM008</t>
  </si>
  <si>
    <t>752/9M</t>
  </si>
  <si>
    <t>8054638080578</t>
  </si>
  <si>
    <t>151BCEM010</t>
  </si>
  <si>
    <t>752/0M</t>
  </si>
  <si>
    <t>8054638080639</t>
  </si>
  <si>
    <t>151BCEM012</t>
  </si>
  <si>
    <t>8054638080745</t>
  </si>
  <si>
    <t>8054638080776</t>
  </si>
  <si>
    <t>8054638080783</t>
  </si>
  <si>
    <t>151BCFL001</t>
  </si>
  <si>
    <t>8054638080981</t>
  </si>
  <si>
    <t>151BCFN002</t>
  </si>
  <si>
    <t>8054638081216</t>
  </si>
  <si>
    <t>8054638081230</t>
  </si>
  <si>
    <t>8054638081247</t>
  </si>
  <si>
    <t>151BCFV002</t>
  </si>
  <si>
    <t>8054638081360</t>
  </si>
  <si>
    <t>151BCFV005</t>
  </si>
  <si>
    <t>8054638081506</t>
  </si>
  <si>
    <t>056/9M</t>
  </si>
  <si>
    <t>8054638081544</t>
  </si>
  <si>
    <t>752/6M</t>
  </si>
  <si>
    <t>151BCFZ001</t>
  </si>
  <si>
    <t>8054638145659</t>
  </si>
  <si>
    <t>151BCFZ002</t>
  </si>
  <si>
    <t>8054638145673</t>
  </si>
  <si>
    <t>8054638145703</t>
  </si>
  <si>
    <t>8054638145710</t>
  </si>
  <si>
    <t>151BCFZ004</t>
  </si>
  <si>
    <t>8054638081933</t>
  </si>
  <si>
    <t>151BCFZ012</t>
  </si>
  <si>
    <t>8054638528735</t>
  </si>
  <si>
    <t>151BCIA001</t>
  </si>
  <si>
    <t>056/6M</t>
  </si>
  <si>
    <t>8054638082374</t>
  </si>
  <si>
    <t>151BCIA005</t>
  </si>
  <si>
    <t>035/3M</t>
  </si>
  <si>
    <t>8054638082640</t>
  </si>
  <si>
    <t>035/6M</t>
  </si>
  <si>
    <t>8054638082657</t>
  </si>
  <si>
    <t>151BCIM002</t>
  </si>
  <si>
    <t>8054638083098</t>
  </si>
  <si>
    <t>8054638083104</t>
  </si>
  <si>
    <t>151BCIM003</t>
  </si>
  <si>
    <t>8054638083159</t>
  </si>
  <si>
    <t>8054638083166</t>
  </si>
  <si>
    <t>151BCIM004</t>
  </si>
  <si>
    <t>8054638083210</t>
  </si>
  <si>
    <t>151BCIM005</t>
  </si>
  <si>
    <t>8054638083234</t>
  </si>
  <si>
    <t>151BCIM007</t>
  </si>
  <si>
    <t>042/0M</t>
  </si>
  <si>
    <t>8054638083357</t>
  </si>
  <si>
    <t>042/3M</t>
  </si>
  <si>
    <t>8054638083388</t>
  </si>
  <si>
    <t>042/9M</t>
  </si>
  <si>
    <t>8054638083401</t>
  </si>
  <si>
    <t>8054638083456</t>
  </si>
  <si>
    <t>8054638083463</t>
  </si>
  <si>
    <t>8054638083517</t>
  </si>
  <si>
    <t>8054638083524</t>
  </si>
  <si>
    <t>151BCIM008</t>
  </si>
  <si>
    <t>8054638083531</t>
  </si>
  <si>
    <t>8054638083562</t>
  </si>
  <si>
    <t>8054638083586</t>
  </si>
  <si>
    <t>8054638083593</t>
  </si>
  <si>
    <t>151BCLF001</t>
  </si>
  <si>
    <t>8054638083883</t>
  </si>
  <si>
    <t>151BCLP001</t>
  </si>
  <si>
    <t>752/16</t>
  </si>
  <si>
    <t>8054638084101</t>
  </si>
  <si>
    <t>752/17</t>
  </si>
  <si>
    <t>8054638084118</t>
  </si>
  <si>
    <t>752/18</t>
  </si>
  <si>
    <t>8054638084125</t>
  </si>
  <si>
    <t>151BCMH003</t>
  </si>
  <si>
    <t>8054638084392</t>
  </si>
  <si>
    <t>8054638084422</t>
  </si>
  <si>
    <t>151BCMH004</t>
  </si>
  <si>
    <t>051/0M</t>
  </si>
  <si>
    <t>8054638084477</t>
  </si>
  <si>
    <t>051/24M</t>
  </si>
  <si>
    <t>8054638084514</t>
  </si>
  <si>
    <t>051/9M</t>
  </si>
  <si>
    <t>8054638084545</t>
  </si>
  <si>
    <t>151BCMH006</t>
  </si>
  <si>
    <t>023/12M</t>
  </si>
  <si>
    <t>8054638084644</t>
  </si>
  <si>
    <t>151BDAA001</t>
  </si>
  <si>
    <t>229/12M</t>
  </si>
  <si>
    <t>8054638084712</t>
  </si>
  <si>
    <t>151BDAA003</t>
  </si>
  <si>
    <t>285/24M</t>
  </si>
  <si>
    <t>8054638085085</t>
  </si>
  <si>
    <t>151BDAA004</t>
  </si>
  <si>
    <t>8054638085139</t>
  </si>
  <si>
    <t>8054638085184</t>
  </si>
  <si>
    <t>8054638085191</t>
  </si>
  <si>
    <t>151BDAA006</t>
  </si>
  <si>
    <t>092/12M</t>
  </si>
  <si>
    <t>8054638085276</t>
  </si>
  <si>
    <t>151BDAR002</t>
  </si>
  <si>
    <t>285/18M</t>
  </si>
  <si>
    <t>8054638085429</t>
  </si>
  <si>
    <t>8054638085436</t>
  </si>
  <si>
    <t>332/18M</t>
  </si>
  <si>
    <t>332/6M</t>
  </si>
  <si>
    <t>332/9M</t>
  </si>
  <si>
    <t>151BDBF003</t>
  </si>
  <si>
    <t>8054638085696</t>
  </si>
  <si>
    <t>148/18M</t>
  </si>
  <si>
    <t>8054638085702</t>
  </si>
  <si>
    <t>8054638085719</t>
  </si>
  <si>
    <t>8054638085740</t>
  </si>
  <si>
    <t>151BDBH001</t>
  </si>
  <si>
    <t>227/18M</t>
  </si>
  <si>
    <t>8054638085917</t>
  </si>
  <si>
    <t>227/6M</t>
  </si>
  <si>
    <t>8054638085955</t>
  </si>
  <si>
    <t>227/9M</t>
  </si>
  <si>
    <t>8054638085962</t>
  </si>
  <si>
    <t>8054638085856</t>
  </si>
  <si>
    <t>8054638085887</t>
  </si>
  <si>
    <t>8054638085894</t>
  </si>
  <si>
    <t>8054638085870</t>
  </si>
  <si>
    <t>151BDBH002</t>
  </si>
  <si>
    <t>8054638085993</t>
  </si>
  <si>
    <t>8054638086037</t>
  </si>
  <si>
    <t>8054638085986</t>
  </si>
  <si>
    <t>8054638086006</t>
  </si>
  <si>
    <t>8054638086020</t>
  </si>
  <si>
    <t>285/12M</t>
  </si>
  <si>
    <t>151BDBH004</t>
  </si>
  <si>
    <t>8054638086198</t>
  </si>
  <si>
    <t>8054638086235</t>
  </si>
  <si>
    <t>8054638086242</t>
  </si>
  <si>
    <t>725/6M</t>
  </si>
  <si>
    <t>725/9M</t>
  </si>
  <si>
    <t>725/12M</t>
  </si>
  <si>
    <t>725/24M</t>
  </si>
  <si>
    <t>151BDBL001</t>
  </si>
  <si>
    <t>684/6M</t>
  </si>
  <si>
    <t>8054638086655</t>
  </si>
  <si>
    <t>684/9M</t>
  </si>
  <si>
    <t>8054638086662</t>
  </si>
  <si>
    <t>8054638086587</t>
  </si>
  <si>
    <t>8054638086594</t>
  </si>
  <si>
    <t>151BDBL002</t>
  </si>
  <si>
    <t>8054638086723</t>
  </si>
  <si>
    <t>8054638086730</t>
  </si>
  <si>
    <t>151BDBL003</t>
  </si>
  <si>
    <t>144/6M</t>
  </si>
  <si>
    <t>8054638086792</t>
  </si>
  <si>
    <t>144/9M</t>
  </si>
  <si>
    <t>8054638086808</t>
  </si>
  <si>
    <t>763/6M</t>
  </si>
  <si>
    <t>763/9M</t>
  </si>
  <si>
    <t>149/6M</t>
  </si>
  <si>
    <t>149/9M</t>
  </si>
  <si>
    <t>151BDBL008</t>
  </si>
  <si>
    <t>302/3M</t>
  </si>
  <si>
    <t>8054638087133</t>
  </si>
  <si>
    <t>302/6M</t>
  </si>
  <si>
    <t>8054638087140</t>
  </si>
  <si>
    <t>302/9M</t>
  </si>
  <si>
    <t>8054638087157</t>
  </si>
  <si>
    <t>151BDBM001</t>
  </si>
  <si>
    <t>227/12M</t>
  </si>
  <si>
    <t>8054638087164</t>
  </si>
  <si>
    <t>151BDBM003</t>
  </si>
  <si>
    <t>8054638087355</t>
  </si>
  <si>
    <t>8054638087362</t>
  </si>
  <si>
    <t>151BDBM004</t>
  </si>
  <si>
    <t>670/6M</t>
  </si>
  <si>
    <t>8054638087423</t>
  </si>
  <si>
    <t>670/9M</t>
  </si>
  <si>
    <t>8054638087430</t>
  </si>
  <si>
    <t>151BDBM005</t>
  </si>
  <si>
    <t>8054638087492</t>
  </si>
  <si>
    <t>8054638087508</t>
  </si>
  <si>
    <t>151BDDC001</t>
  </si>
  <si>
    <t>8054638087560</t>
  </si>
  <si>
    <t>151BDDF001</t>
  </si>
  <si>
    <t>8054638087911</t>
  </si>
  <si>
    <t>8054638087928</t>
  </si>
  <si>
    <t>151BDDF002</t>
  </si>
  <si>
    <t>003/6M</t>
  </si>
  <si>
    <t>8054638087980</t>
  </si>
  <si>
    <t>003/9M</t>
  </si>
  <si>
    <t>8054638087997</t>
  </si>
  <si>
    <t>151BDEA001</t>
  </si>
  <si>
    <t>8054638088055</t>
  </si>
  <si>
    <t>8054638088062</t>
  </si>
  <si>
    <t>151BDEA003</t>
  </si>
  <si>
    <t>8054638088178</t>
  </si>
  <si>
    <t>8054638088208</t>
  </si>
  <si>
    <t>8054638088215</t>
  </si>
  <si>
    <t>151BDEA004</t>
  </si>
  <si>
    <t>277/6M</t>
  </si>
  <si>
    <t>8054638088277</t>
  </si>
  <si>
    <t>8054638088284</t>
  </si>
  <si>
    <t>277/12M</t>
  </si>
  <si>
    <t>8054638088222</t>
  </si>
  <si>
    <t>151BDEM001</t>
  </si>
  <si>
    <t>8054638088345</t>
  </si>
  <si>
    <t>8054638088352</t>
  </si>
  <si>
    <t>157/6M</t>
  </si>
  <si>
    <t>8054638088413</t>
  </si>
  <si>
    <t>157/9M</t>
  </si>
  <si>
    <t>8054638088420</t>
  </si>
  <si>
    <t>608/6M</t>
  </si>
  <si>
    <t>8054638088482</t>
  </si>
  <si>
    <t>608/9M</t>
  </si>
  <si>
    <t>8054638088499</t>
  </si>
  <si>
    <t>151BDEM002</t>
  </si>
  <si>
    <t>483/6M</t>
  </si>
  <si>
    <t>8054638088628</t>
  </si>
  <si>
    <t>483/9M</t>
  </si>
  <si>
    <t>8054638088635</t>
  </si>
  <si>
    <t>8054638088550</t>
  </si>
  <si>
    <t>8054638088567</t>
  </si>
  <si>
    <t>483/3M</t>
  </si>
  <si>
    <t>8054638088611</t>
  </si>
  <si>
    <t>151BDEM003</t>
  </si>
  <si>
    <t>754/6M</t>
  </si>
  <si>
    <t>8054638088833</t>
  </si>
  <si>
    <t>754/9M</t>
  </si>
  <si>
    <t>8054638088840</t>
  </si>
  <si>
    <t>151BDEM004</t>
  </si>
  <si>
    <t>8054638088901</t>
  </si>
  <si>
    <t>8054638088918</t>
  </si>
  <si>
    <t>151BDEP001</t>
  </si>
  <si>
    <t>8054638088970</t>
  </si>
  <si>
    <t>151BDEP002</t>
  </si>
  <si>
    <t>803/24M</t>
  </si>
  <si>
    <t>8054638089229</t>
  </si>
  <si>
    <t>803/6M</t>
  </si>
  <si>
    <t>8054638089250</t>
  </si>
  <si>
    <t>151BDEP003</t>
  </si>
  <si>
    <t>092/18M</t>
  </si>
  <si>
    <t>8054638089281</t>
  </si>
  <si>
    <t>151BDFC001</t>
  </si>
  <si>
    <t>8054638089670</t>
  </si>
  <si>
    <t>8054638089687</t>
  </si>
  <si>
    <t>8054638089557</t>
  </si>
  <si>
    <t>151BDFL001</t>
  </si>
  <si>
    <t>8054638089908</t>
  </si>
  <si>
    <t>151BDFL002</t>
  </si>
  <si>
    <t>604/6M</t>
  </si>
  <si>
    <t>604/9M</t>
  </si>
  <si>
    <t>8054638089977</t>
  </si>
  <si>
    <t>8054638090027</t>
  </si>
  <si>
    <t>8054638090010</t>
  </si>
  <si>
    <t>604/12M</t>
  </si>
  <si>
    <t>8054638090119</t>
  </si>
  <si>
    <t>8054638090164</t>
  </si>
  <si>
    <t>8054638090171</t>
  </si>
  <si>
    <t>725/3M</t>
  </si>
  <si>
    <t>8054638090157</t>
  </si>
  <si>
    <t>003/12M</t>
  </si>
  <si>
    <t>003/18M</t>
  </si>
  <si>
    <t>151BDFL005</t>
  </si>
  <si>
    <t>8054638090324</t>
  </si>
  <si>
    <t>8054638090331</t>
  </si>
  <si>
    <t>227/24M</t>
  </si>
  <si>
    <t>8054638090348</t>
  </si>
  <si>
    <t>8054638090379</t>
  </si>
  <si>
    <t>8054638090386</t>
  </si>
  <si>
    <t>151BDFL006</t>
  </si>
  <si>
    <t>808/12M</t>
  </si>
  <si>
    <t>8054638090393</t>
  </si>
  <si>
    <t>808/18M</t>
  </si>
  <si>
    <t>8054638090409</t>
  </si>
  <si>
    <t>8054638090447</t>
  </si>
  <si>
    <t>8054638090454</t>
  </si>
  <si>
    <t>151BDFL007</t>
  </si>
  <si>
    <t>8054638090461</t>
  </si>
  <si>
    <t>8054638090515</t>
  </si>
  <si>
    <t>8054638090522</t>
  </si>
  <si>
    <t>8054638090478</t>
  </si>
  <si>
    <t>151BDFL008</t>
  </si>
  <si>
    <t>8054638090553</t>
  </si>
  <si>
    <t>8054638090584</t>
  </si>
  <si>
    <t>8054638090591</t>
  </si>
  <si>
    <t>151BDFN001</t>
  </si>
  <si>
    <t>8054638090737</t>
  </si>
  <si>
    <t>670/12M</t>
  </si>
  <si>
    <t>8054638090683</t>
  </si>
  <si>
    <t>8054638090744</t>
  </si>
  <si>
    <t>151BDFN002</t>
  </si>
  <si>
    <t>8054638090805</t>
  </si>
  <si>
    <t>8054638090874</t>
  </si>
  <si>
    <t>150/9M</t>
  </si>
  <si>
    <t>8054638090881</t>
  </si>
  <si>
    <t>701/6M</t>
  </si>
  <si>
    <t>8054638090942</t>
  </si>
  <si>
    <t>701/9M</t>
  </si>
  <si>
    <t>8054638090959</t>
  </si>
  <si>
    <t>8054638090812</t>
  </si>
  <si>
    <t>701/12M</t>
  </si>
  <si>
    <t>8054638090898</t>
  </si>
  <si>
    <t>151BDFN003</t>
  </si>
  <si>
    <t>400/6M</t>
  </si>
  <si>
    <t>8054638091017</t>
  </si>
  <si>
    <t>400/9M</t>
  </si>
  <si>
    <t>8054638091024</t>
  </si>
  <si>
    <t>8054638091086</t>
  </si>
  <si>
    <t>8054638091093</t>
  </si>
  <si>
    <t>151BDFN004</t>
  </si>
  <si>
    <t>8054638091222</t>
  </si>
  <si>
    <t>8054638091154</t>
  </si>
  <si>
    <t>8054638091161</t>
  </si>
  <si>
    <t>8054638091239</t>
  </si>
  <si>
    <t>8054638091215</t>
  </si>
  <si>
    <t>151BDFN005</t>
  </si>
  <si>
    <t>8054638091291</t>
  </si>
  <si>
    <t>8054638091307</t>
  </si>
  <si>
    <t>8054638091369</t>
  </si>
  <si>
    <t>8054638091376</t>
  </si>
  <si>
    <t>8054638091246</t>
  </si>
  <si>
    <t>8054638091284</t>
  </si>
  <si>
    <t>8054638091314</t>
  </si>
  <si>
    <t>808/24M</t>
  </si>
  <si>
    <t>8054638091338</t>
  </si>
  <si>
    <t>151BDFN006</t>
  </si>
  <si>
    <t>8054638091437</t>
  </si>
  <si>
    <t>8054638091444</t>
  </si>
  <si>
    <t>151BDFN007</t>
  </si>
  <si>
    <t>8054638091505</t>
  </si>
  <si>
    <t>8054638091512</t>
  </si>
  <si>
    <t>151BDFN008</t>
  </si>
  <si>
    <t>8054638091574</t>
  </si>
  <si>
    <t>8054638091581</t>
  </si>
  <si>
    <t>151BDFN011</t>
  </si>
  <si>
    <t>8054638091734</t>
  </si>
  <si>
    <t>8054638091789</t>
  </si>
  <si>
    <t>8054638091796</t>
  </si>
  <si>
    <t>151BDFN013</t>
  </si>
  <si>
    <t>8054638091925</t>
  </si>
  <si>
    <t>8054638091871</t>
  </si>
  <si>
    <t>8054638091932</t>
  </si>
  <si>
    <t>151BDFN014</t>
  </si>
  <si>
    <t>8054638091994</t>
  </si>
  <si>
    <t>8054638092007</t>
  </si>
  <si>
    <t>151BDFN017</t>
  </si>
  <si>
    <t>277/3M</t>
  </si>
  <si>
    <t>8054638092120</t>
  </si>
  <si>
    <t>8054638092137</t>
  </si>
  <si>
    <t>8054638092144</t>
  </si>
  <si>
    <t>151BDHC001</t>
  </si>
  <si>
    <t>8054638092229</t>
  </si>
  <si>
    <t>8054638092274</t>
  </si>
  <si>
    <t>151BDLG001</t>
  </si>
  <si>
    <t>8054638092960</t>
  </si>
  <si>
    <t>151BDLB001</t>
  </si>
  <si>
    <t>144/S</t>
  </si>
  <si>
    <t>8054638092939</t>
  </si>
  <si>
    <t>155/S</t>
  </si>
  <si>
    <t>8054638092946</t>
  </si>
  <si>
    <t>701/S</t>
  </si>
  <si>
    <t>8054638092953</t>
  </si>
  <si>
    <t>151BDLG002</t>
  </si>
  <si>
    <t>332/P</t>
  </si>
  <si>
    <t>8054638092984</t>
  </si>
  <si>
    <t>151BDLP001</t>
  </si>
  <si>
    <t>001/16</t>
  </si>
  <si>
    <t>8054638093134</t>
  </si>
  <si>
    <t>151BDLP002</t>
  </si>
  <si>
    <t>227/16</t>
  </si>
  <si>
    <t>8054638093172</t>
  </si>
  <si>
    <t>227/17</t>
  </si>
  <si>
    <t>8054638093189</t>
  </si>
  <si>
    <t>227/18</t>
  </si>
  <si>
    <t>8054638093196</t>
  </si>
  <si>
    <t>227/19</t>
  </si>
  <si>
    <t>8054638093202</t>
  </si>
  <si>
    <t>151BDLR001</t>
  </si>
  <si>
    <t>8054638093349</t>
  </si>
  <si>
    <t>8054638093356</t>
  </si>
  <si>
    <t>8054638093295</t>
  </si>
  <si>
    <t>151BDLR002</t>
  </si>
  <si>
    <t>8054638093424</t>
  </si>
  <si>
    <t>8054638093431</t>
  </si>
  <si>
    <t>8054638093370</t>
  </si>
  <si>
    <t>758/12M</t>
  </si>
  <si>
    <t>758/6M</t>
  </si>
  <si>
    <t>758/9M</t>
  </si>
  <si>
    <t>151BEAA004</t>
  </si>
  <si>
    <t>043/12M</t>
  </si>
  <si>
    <t>8054638093691</t>
  </si>
  <si>
    <t>043/3A</t>
  </si>
  <si>
    <t>8054638093721</t>
  </si>
  <si>
    <t>043/3M</t>
  </si>
  <si>
    <t>8054638093738</t>
  </si>
  <si>
    <t>151BEAA006</t>
  </si>
  <si>
    <t>149/12M</t>
  </si>
  <si>
    <t>8054638093844</t>
  </si>
  <si>
    <t>149/18M</t>
  </si>
  <si>
    <t>8054638093851</t>
  </si>
  <si>
    <t>151BEBF001</t>
  </si>
  <si>
    <t>8054638093912</t>
  </si>
  <si>
    <t>8054638093967</t>
  </si>
  <si>
    <t>8054638093974</t>
  </si>
  <si>
    <t>151BEBF003</t>
  </si>
  <si>
    <t>8054638094056</t>
  </si>
  <si>
    <t>151BEBL001</t>
  </si>
  <si>
    <t>8054638094179</t>
  </si>
  <si>
    <t>8054638094186</t>
  </si>
  <si>
    <t>151BEBL002</t>
  </si>
  <si>
    <t>913/6M</t>
  </si>
  <si>
    <t>8054638094247</t>
  </si>
  <si>
    <t>913/9M</t>
  </si>
  <si>
    <t>8054638094254</t>
  </si>
  <si>
    <t>151BEBL004</t>
  </si>
  <si>
    <t>149/3M</t>
  </si>
  <si>
    <t>8054638094377</t>
  </si>
  <si>
    <t>151BEBM001</t>
  </si>
  <si>
    <t>8054638094551</t>
  </si>
  <si>
    <t>758/3M</t>
  </si>
  <si>
    <t>8054638094599</t>
  </si>
  <si>
    <t>8054638094605</t>
  </si>
  <si>
    <t>8054638094612</t>
  </si>
  <si>
    <t>647/12M</t>
  </si>
  <si>
    <t>647/6M</t>
  </si>
  <si>
    <t>647/9M</t>
  </si>
  <si>
    <t>151BEBM002</t>
  </si>
  <si>
    <t>267/12M</t>
  </si>
  <si>
    <t>8054638094698</t>
  </si>
  <si>
    <t>267/9M</t>
  </si>
  <si>
    <t>8054638094759</t>
  </si>
  <si>
    <t>758/24M</t>
  </si>
  <si>
    <t>8054638094780</t>
  </si>
  <si>
    <t>8054638094810</t>
  </si>
  <si>
    <t>8054638094827</t>
  </si>
  <si>
    <t>151BEBM003</t>
  </si>
  <si>
    <t>8054638094834</t>
  </si>
  <si>
    <t>8054638094858</t>
  </si>
  <si>
    <t>8054638094889</t>
  </si>
  <si>
    <t>151BEBM005</t>
  </si>
  <si>
    <t>8054638094971</t>
  </si>
  <si>
    <t>043/6M</t>
  </si>
  <si>
    <t>8054638095022</t>
  </si>
  <si>
    <t>043/9M</t>
  </si>
  <si>
    <t>8054638095039</t>
  </si>
  <si>
    <t>252/12M</t>
  </si>
  <si>
    <t>8054638095046</t>
  </si>
  <si>
    <t>252/6M</t>
  </si>
  <si>
    <t>8054638095091</t>
  </si>
  <si>
    <t>252/9M</t>
  </si>
  <si>
    <t>8054638095107</t>
  </si>
  <si>
    <t>151BEBM006</t>
  </si>
  <si>
    <t>8054638095237</t>
  </si>
  <si>
    <t>8054638095244</t>
  </si>
  <si>
    <t>8054638095275</t>
  </si>
  <si>
    <t>8054638095305</t>
  </si>
  <si>
    <t>8054638095312</t>
  </si>
  <si>
    <t>8054638095206</t>
  </si>
  <si>
    <t>8054638095169</t>
  </si>
  <si>
    <t>8054638095176</t>
  </si>
  <si>
    <t>151BEBM007</t>
  </si>
  <si>
    <t>8054638095329</t>
  </si>
  <si>
    <t>8054638095374</t>
  </si>
  <si>
    <t>8054638095381</t>
  </si>
  <si>
    <t>151BEBM008</t>
  </si>
  <si>
    <t>8054638095442</t>
  </si>
  <si>
    <t>8054638095459</t>
  </si>
  <si>
    <t>8054638095398</t>
  </si>
  <si>
    <t>151BECA002</t>
  </si>
  <si>
    <t>8054638095671</t>
  </si>
  <si>
    <t>8054638095688</t>
  </si>
  <si>
    <t>8054638095695</t>
  </si>
  <si>
    <t>8054638095725</t>
  </si>
  <si>
    <t>8054638095732</t>
  </si>
  <si>
    <t>151BEDF001</t>
  </si>
  <si>
    <t>8054638095930</t>
  </si>
  <si>
    <t>8054638095947</t>
  </si>
  <si>
    <t>8054638095909</t>
  </si>
  <si>
    <t>151BEEA001</t>
  </si>
  <si>
    <t>8054638096074</t>
  </si>
  <si>
    <t>8054638096081</t>
  </si>
  <si>
    <t>151BEEM001</t>
  </si>
  <si>
    <t>8054638096128</t>
  </si>
  <si>
    <t>8054638096159</t>
  </si>
  <si>
    <t>151BEEM002</t>
  </si>
  <si>
    <t>8054638096210</t>
  </si>
  <si>
    <t>8054638096227</t>
  </si>
  <si>
    <t>8054638096166</t>
  </si>
  <si>
    <t>151BEEM003</t>
  </si>
  <si>
    <t>8054638096289</t>
  </si>
  <si>
    <t>8054638096357</t>
  </si>
  <si>
    <t>8054638096364</t>
  </si>
  <si>
    <t>8054638096234</t>
  </si>
  <si>
    <t>8054638096296</t>
  </si>
  <si>
    <t>8054638096302</t>
  </si>
  <si>
    <t>8054638096340</t>
  </si>
  <si>
    <t>151BEEM004</t>
  </si>
  <si>
    <t>416/6M</t>
  </si>
  <si>
    <t>8054638096562</t>
  </si>
  <si>
    <t>416/9M</t>
  </si>
  <si>
    <t>8054638096579</t>
  </si>
  <si>
    <t>8054638096425</t>
  </si>
  <si>
    <t>8054638096432</t>
  </si>
  <si>
    <t>416/12M</t>
  </si>
  <si>
    <t>8054638096517</t>
  </si>
  <si>
    <t>416/3M</t>
  </si>
  <si>
    <t>8054638096555</t>
  </si>
  <si>
    <t>8054638096371</t>
  </si>
  <si>
    <t>8054638096418</t>
  </si>
  <si>
    <t>8054638096449</t>
  </si>
  <si>
    <t>8054638096494</t>
  </si>
  <si>
    <t>8054638096500</t>
  </si>
  <si>
    <t>151BEEM006</t>
  </si>
  <si>
    <t>8054638096685</t>
  </si>
  <si>
    <t>8054638096715</t>
  </si>
  <si>
    <t>8054638096722</t>
  </si>
  <si>
    <t>8054638096708</t>
  </si>
  <si>
    <t>151BEEP002</t>
  </si>
  <si>
    <t>603/6M</t>
  </si>
  <si>
    <t>8054638097064</t>
  </si>
  <si>
    <t>151BEEP003</t>
  </si>
  <si>
    <t>8054638097088</t>
  </si>
  <si>
    <t>8054638097132</t>
  </si>
  <si>
    <t>8054638097149</t>
  </si>
  <si>
    <t>8054638097200</t>
  </si>
  <si>
    <t>151BEFC002</t>
  </si>
  <si>
    <t>8054638097538</t>
  </si>
  <si>
    <t>8054638097569</t>
  </si>
  <si>
    <t>8054638097576</t>
  </si>
  <si>
    <t>8054638097552</t>
  </si>
  <si>
    <t>226/6M</t>
  </si>
  <si>
    <t>8054638097705</t>
  </si>
  <si>
    <t>226/9M</t>
  </si>
  <si>
    <t>8054638097712</t>
  </si>
  <si>
    <t>151BEFC003</t>
  </si>
  <si>
    <t>8054638097842</t>
  </si>
  <si>
    <t>8054638097859</t>
  </si>
  <si>
    <t>151BEFL002</t>
  </si>
  <si>
    <t>8054638098153</t>
  </si>
  <si>
    <t>8054638098177</t>
  </si>
  <si>
    <t>8054638098207</t>
  </si>
  <si>
    <t>8054638098214</t>
  </si>
  <si>
    <t>151BEFL003</t>
  </si>
  <si>
    <t>8054638098221</t>
  </si>
  <si>
    <t>8054638098245</t>
  </si>
  <si>
    <t>8054638098276</t>
  </si>
  <si>
    <t>8054638098283</t>
  </si>
  <si>
    <t>8054638098269</t>
  </si>
  <si>
    <t>647/3M</t>
  </si>
  <si>
    <t>151BEFL004</t>
  </si>
  <si>
    <t>8054638098436</t>
  </si>
  <si>
    <t>8054638098481</t>
  </si>
  <si>
    <t>8054638098498</t>
  </si>
  <si>
    <t>8054638098467</t>
  </si>
  <si>
    <t>019/12M</t>
  </si>
  <si>
    <t>019/6M</t>
  </si>
  <si>
    <t>019/9M</t>
  </si>
  <si>
    <t>019/3M</t>
  </si>
  <si>
    <t>151BEFL007</t>
  </si>
  <si>
    <t>8054638098641</t>
  </si>
  <si>
    <t>8054638098702</t>
  </si>
  <si>
    <t>8054638098696</t>
  </si>
  <si>
    <t>151BEFN002</t>
  </si>
  <si>
    <t>8054638098788</t>
  </si>
  <si>
    <t>8054638098832</t>
  </si>
  <si>
    <t>8054638098849</t>
  </si>
  <si>
    <t>8054638098795</t>
  </si>
  <si>
    <t>8054638098801</t>
  </si>
  <si>
    <t>8054638098825</t>
  </si>
  <si>
    <t>151BEFN004</t>
  </si>
  <si>
    <t>8054638098924</t>
  </si>
  <si>
    <t>8054638098931</t>
  </si>
  <si>
    <t>8054638098979</t>
  </si>
  <si>
    <t>8054638098986</t>
  </si>
  <si>
    <t>8054638098962</t>
  </si>
  <si>
    <t>151BEFN005</t>
  </si>
  <si>
    <t>8054638098993</t>
  </si>
  <si>
    <t>8054638099006</t>
  </si>
  <si>
    <t>8054638099037</t>
  </si>
  <si>
    <t>8054638099044</t>
  </si>
  <si>
    <t>8054638099051</t>
  </si>
  <si>
    <t>151BEFN006</t>
  </si>
  <si>
    <t>8054638099259</t>
  </si>
  <si>
    <t>8054638099266</t>
  </si>
  <si>
    <t>8054638099136</t>
  </si>
  <si>
    <t>8054638099181</t>
  </si>
  <si>
    <t>8054638099198</t>
  </si>
  <si>
    <t>8054638099204</t>
  </si>
  <si>
    <t>151BEFN007</t>
  </si>
  <si>
    <t>8054638099341</t>
  </si>
  <si>
    <t>8054638099327</t>
  </si>
  <si>
    <t>8054638099358</t>
  </si>
  <si>
    <t>8054638099402</t>
  </si>
  <si>
    <t>8054638099419</t>
  </si>
  <si>
    <t>8054638099396</t>
  </si>
  <si>
    <t>151BEFN008</t>
  </si>
  <si>
    <t>8054638099471</t>
  </si>
  <si>
    <t>8054638099549</t>
  </si>
  <si>
    <t>8054638099556</t>
  </si>
  <si>
    <t>043/18M</t>
  </si>
  <si>
    <t>8054638099433</t>
  </si>
  <si>
    <t>8054638099488</t>
  </si>
  <si>
    <t>8054638099495</t>
  </si>
  <si>
    <t>252/18M</t>
  </si>
  <si>
    <t>8054638099501</t>
  </si>
  <si>
    <t>151BEFN010</t>
  </si>
  <si>
    <t>8054638099631</t>
  </si>
  <si>
    <t>8054638099648</t>
  </si>
  <si>
    <t>8054638099686</t>
  </si>
  <si>
    <t>8054638099693</t>
  </si>
  <si>
    <t>151BEFN011</t>
  </si>
  <si>
    <t>8054638099716</t>
  </si>
  <si>
    <t>8054638099761</t>
  </si>
  <si>
    <t>8054638099778</t>
  </si>
  <si>
    <t>8054638099754</t>
  </si>
  <si>
    <t>151BEFN012</t>
  </si>
  <si>
    <t>8054638099785</t>
  </si>
  <si>
    <t>8054638099792</t>
  </si>
  <si>
    <t>8054638099839</t>
  </si>
  <si>
    <t>8054638099846</t>
  </si>
  <si>
    <t>151BEFN014</t>
  </si>
  <si>
    <t>8054638099976</t>
  </si>
  <si>
    <t>8054638099983</t>
  </si>
  <si>
    <t>8054638099921</t>
  </si>
  <si>
    <t>8054638099945</t>
  </si>
  <si>
    <t>151BEFN017</t>
  </si>
  <si>
    <t>8054638100214</t>
  </si>
  <si>
    <t>8054638100269</t>
  </si>
  <si>
    <t>8054638100276</t>
  </si>
  <si>
    <t>8054638100252</t>
  </si>
  <si>
    <t>151BEHC004</t>
  </si>
  <si>
    <t>226/18M</t>
  </si>
  <si>
    <t>8054638100498</t>
  </si>
  <si>
    <t>8054638100511</t>
  </si>
  <si>
    <t>226/3A</t>
  </si>
  <si>
    <t>8054638100504</t>
  </si>
  <si>
    <t>151BEIA001</t>
  </si>
  <si>
    <t>8054638100528</t>
  </si>
  <si>
    <t>8054638100573</t>
  </si>
  <si>
    <t>8054638100580</t>
  </si>
  <si>
    <t>8054638100542</t>
  </si>
  <si>
    <t>151BEIA002</t>
  </si>
  <si>
    <t>8054638100597</t>
  </si>
  <si>
    <t>8054638100603</t>
  </si>
  <si>
    <t>8054638100641</t>
  </si>
  <si>
    <t>8054638100658</t>
  </si>
  <si>
    <t>151BEIA005</t>
  </si>
  <si>
    <t>8054638100801</t>
  </si>
  <si>
    <t>8054638100818</t>
  </si>
  <si>
    <t>8054638100856</t>
  </si>
  <si>
    <t>8054638100863</t>
  </si>
  <si>
    <t>151BEIM001</t>
  </si>
  <si>
    <t>8054638101082</t>
  </si>
  <si>
    <t>8054638101136</t>
  </si>
  <si>
    <t>8054638101143</t>
  </si>
  <si>
    <t>151BEIM002</t>
  </si>
  <si>
    <t>8054638101204</t>
  </si>
  <si>
    <t>8054638101211</t>
  </si>
  <si>
    <t>8054638101273</t>
  </si>
  <si>
    <t>8054638101280</t>
  </si>
  <si>
    <t>8054638101150</t>
  </si>
  <si>
    <t>8054638101228</t>
  </si>
  <si>
    <t>151BEIM003</t>
  </si>
  <si>
    <t>8054638101297</t>
  </si>
  <si>
    <t>8054638101303</t>
  </si>
  <si>
    <t>8054638101341</t>
  </si>
  <si>
    <t>8054638101358</t>
  </si>
  <si>
    <t>151BEIM005</t>
  </si>
  <si>
    <t>8054638101495</t>
  </si>
  <si>
    <t>8054638101501</t>
  </si>
  <si>
    <t>151BELP001</t>
  </si>
  <si>
    <t>903/16</t>
  </si>
  <si>
    <t>8054638102089</t>
  </si>
  <si>
    <t>903/18</t>
  </si>
  <si>
    <t>8054638102102</t>
  </si>
  <si>
    <t>903/19</t>
  </si>
  <si>
    <t>8054638102119</t>
  </si>
  <si>
    <t>151BELP002</t>
  </si>
  <si>
    <t>758/17</t>
  </si>
  <si>
    <t>8054638102133</t>
  </si>
  <si>
    <t>758/18</t>
  </si>
  <si>
    <t>8054638102140</t>
  </si>
  <si>
    <t>758/19</t>
  </si>
  <si>
    <t>8054638102157</t>
  </si>
  <si>
    <t>151BELP003</t>
  </si>
  <si>
    <t>043/18</t>
  </si>
  <si>
    <t>8054638102188</t>
  </si>
  <si>
    <t>043/19</t>
  </si>
  <si>
    <t>8054638102195</t>
  </si>
  <si>
    <t>151BELP004</t>
  </si>
  <si>
    <t>647/16</t>
  </si>
  <si>
    <t>8054638102225</t>
  </si>
  <si>
    <t>647/17</t>
  </si>
  <si>
    <t>8054638102232</t>
  </si>
  <si>
    <t>647/18</t>
  </si>
  <si>
    <t>8054638102249</t>
  </si>
  <si>
    <t>647/19</t>
  </si>
  <si>
    <t>8054638102256</t>
  </si>
  <si>
    <t>151BELP005</t>
  </si>
  <si>
    <t>149/18</t>
  </si>
  <si>
    <t>8054638102287</t>
  </si>
  <si>
    <t>149/19</t>
  </si>
  <si>
    <t>8054638102294</t>
  </si>
  <si>
    <t>151BELP006</t>
  </si>
  <si>
    <t>8054638102324</t>
  </si>
  <si>
    <t>8054638102331</t>
  </si>
  <si>
    <t>948/6M</t>
  </si>
  <si>
    <t>948/9M</t>
  </si>
  <si>
    <t>151BELV001</t>
  </si>
  <si>
    <t>8054638102539</t>
  </si>
  <si>
    <t>8054638102546</t>
  </si>
  <si>
    <t>151BFAA001</t>
  </si>
  <si>
    <t>8054638103017</t>
  </si>
  <si>
    <t>8054638102782</t>
  </si>
  <si>
    <t>229/8A</t>
  </si>
  <si>
    <t>8054638102867</t>
  </si>
  <si>
    <t>8054638102713</t>
  </si>
  <si>
    <t>034/6A</t>
  </si>
  <si>
    <t>8054638102737</t>
  </si>
  <si>
    <t>034/8A</t>
  </si>
  <si>
    <t>8054638102751</t>
  </si>
  <si>
    <t>151BFAA003</t>
  </si>
  <si>
    <t>8054638103215</t>
  </si>
  <si>
    <t>229/2A</t>
  </si>
  <si>
    <t>8054638103239</t>
  </si>
  <si>
    <t>735/16A</t>
  </si>
  <si>
    <t>8054638103550</t>
  </si>
  <si>
    <t>735/6A</t>
  </si>
  <si>
    <t>8054638103604</t>
  </si>
  <si>
    <t>151BFAA004</t>
  </si>
  <si>
    <t>8054638103635</t>
  </si>
  <si>
    <t>229/4A</t>
  </si>
  <si>
    <t>8054638103666</t>
  </si>
  <si>
    <t>229/6A</t>
  </si>
  <si>
    <t>8054638103680</t>
  </si>
  <si>
    <t>151BFAA005</t>
  </si>
  <si>
    <t>725/10A</t>
  </si>
  <si>
    <t>8054638103710</t>
  </si>
  <si>
    <t>725/8A</t>
  </si>
  <si>
    <t>8054638103789</t>
  </si>
  <si>
    <t>151BFAA006</t>
  </si>
  <si>
    <t>8054638103826</t>
  </si>
  <si>
    <t>670/10A</t>
  </si>
  <si>
    <t>670/12A</t>
  </si>
  <si>
    <t>670/14A</t>
  </si>
  <si>
    <t>670/16A</t>
  </si>
  <si>
    <t>281/10A</t>
  </si>
  <si>
    <t>281/6A</t>
  </si>
  <si>
    <t>281/7A</t>
  </si>
  <si>
    <t>091/3A</t>
  </si>
  <si>
    <t>091/7A</t>
  </si>
  <si>
    <t>285/3A</t>
  </si>
  <si>
    <t>285/9A</t>
  </si>
  <si>
    <t>151BFBF002</t>
  </si>
  <si>
    <t>8054638104533</t>
  </si>
  <si>
    <t>8054638104540</t>
  </si>
  <si>
    <t>8054638104557</t>
  </si>
  <si>
    <t>8054638104564</t>
  </si>
  <si>
    <t>289/5A</t>
  </si>
  <si>
    <t>289/6A</t>
  </si>
  <si>
    <t>289/7A</t>
  </si>
  <si>
    <t>289/8A</t>
  </si>
  <si>
    <t>151BFBF004</t>
  </si>
  <si>
    <t>8054638104663</t>
  </si>
  <si>
    <t>8054638104694</t>
  </si>
  <si>
    <t>8054638104700</t>
  </si>
  <si>
    <t>8054638104717</t>
  </si>
  <si>
    <t>149/4A</t>
  </si>
  <si>
    <t>149/5A</t>
  </si>
  <si>
    <t>149/7A</t>
  </si>
  <si>
    <t>151BFBH002</t>
  </si>
  <si>
    <t>8054638104991</t>
  </si>
  <si>
    <t>8054638105004</t>
  </si>
  <si>
    <t>400/6A</t>
  </si>
  <si>
    <t>400/4A</t>
  </si>
  <si>
    <t>277/7A</t>
  </si>
  <si>
    <t>277/8A</t>
  </si>
  <si>
    <t>277/10A</t>
  </si>
  <si>
    <t>277/3A</t>
  </si>
  <si>
    <t>277/4A</t>
  </si>
  <si>
    <t>151BFBL001</t>
  </si>
  <si>
    <t>8054638105752</t>
  </si>
  <si>
    <t>8054638105769</t>
  </si>
  <si>
    <t>8054638105622</t>
  </si>
  <si>
    <t>8054638105677</t>
  </si>
  <si>
    <t>8054638105684</t>
  </si>
  <si>
    <t>151BFBL002</t>
  </si>
  <si>
    <t>8054638105783</t>
  </si>
  <si>
    <t>151BFBL003</t>
  </si>
  <si>
    <t>8054638105820</t>
  </si>
  <si>
    <t>8054638105875</t>
  </si>
  <si>
    <t>8054638105882</t>
  </si>
  <si>
    <t>151BFBL006</t>
  </si>
  <si>
    <t>8054638106131</t>
  </si>
  <si>
    <t>8054638106148</t>
  </si>
  <si>
    <t>8054638106162</t>
  </si>
  <si>
    <t>151BFBL007</t>
  </si>
  <si>
    <t>135/10A</t>
  </si>
  <si>
    <t>8054638106179</t>
  </si>
  <si>
    <t>135/4A</t>
  </si>
  <si>
    <t>8054638106209</t>
  </si>
  <si>
    <t>135/6A</t>
  </si>
  <si>
    <t>8054638106223</t>
  </si>
  <si>
    <t>135/7A</t>
  </si>
  <si>
    <t>8054638106230</t>
  </si>
  <si>
    <t>151BFBL008</t>
  </si>
  <si>
    <t>8054638106254</t>
  </si>
  <si>
    <t>149/2A</t>
  </si>
  <si>
    <t>8054638106261</t>
  </si>
  <si>
    <t>8054638106285</t>
  </si>
  <si>
    <t>8054638106292</t>
  </si>
  <si>
    <t>8054638106308</t>
  </si>
  <si>
    <t>8054638106315</t>
  </si>
  <si>
    <t>151BFBL009</t>
  </si>
  <si>
    <t>725/7A</t>
  </si>
  <si>
    <t>8054638106391</t>
  </si>
  <si>
    <t>151BFBL010</t>
  </si>
  <si>
    <t>315/7A</t>
  </si>
  <si>
    <t>8054638106476</t>
  </si>
  <si>
    <t>315/8A</t>
  </si>
  <si>
    <t>8054638106483</t>
  </si>
  <si>
    <t>151BFBM001</t>
  </si>
  <si>
    <t>222/10A</t>
  </si>
  <si>
    <t>8054638106490</t>
  </si>
  <si>
    <t>222/3A</t>
  </si>
  <si>
    <t>8054638106544</t>
  </si>
  <si>
    <t>222/4A</t>
  </si>
  <si>
    <t>8054638106551</t>
  </si>
  <si>
    <t>222/7A</t>
  </si>
  <si>
    <t>8054638106582</t>
  </si>
  <si>
    <t>222/14A</t>
  </si>
  <si>
    <t>8054638106513</t>
  </si>
  <si>
    <t>222/16A</t>
  </si>
  <si>
    <t>8054638106520</t>
  </si>
  <si>
    <t>8054638106605</t>
  </si>
  <si>
    <t>670/6A</t>
  </si>
  <si>
    <t>8054638106681</t>
  </si>
  <si>
    <t>670/7A</t>
  </si>
  <si>
    <t>8054638106698</t>
  </si>
  <si>
    <t>8054638106612</t>
  </si>
  <si>
    <t>8054638106629</t>
  </si>
  <si>
    <t>8054638106636</t>
  </si>
  <si>
    <t>151BFBM002</t>
  </si>
  <si>
    <t>8054638106773</t>
  </si>
  <si>
    <t>222/5A</t>
  </si>
  <si>
    <t>8054638106780</t>
  </si>
  <si>
    <t>222/6A</t>
  </si>
  <si>
    <t>8054638106797</t>
  </si>
  <si>
    <t>222/8A</t>
  </si>
  <si>
    <t>8054638106810</t>
  </si>
  <si>
    <t>151BFBM003</t>
  </si>
  <si>
    <t>277/12A</t>
  </si>
  <si>
    <t>8054638106834</t>
  </si>
  <si>
    <t>277/14A</t>
  </si>
  <si>
    <t>8054638106841</t>
  </si>
  <si>
    <t>803/10A</t>
  </si>
  <si>
    <t>8054638106933</t>
  </si>
  <si>
    <t>803/4A</t>
  </si>
  <si>
    <t>8054638106995</t>
  </si>
  <si>
    <t>803/5A</t>
  </si>
  <si>
    <t>8054638107008</t>
  </si>
  <si>
    <t>8054638107022</t>
  </si>
  <si>
    <t>8054638107039</t>
  </si>
  <si>
    <t>8054638106940</t>
  </si>
  <si>
    <t>803/14A</t>
  </si>
  <si>
    <t>8054638106957</t>
  </si>
  <si>
    <t>803/16A</t>
  </si>
  <si>
    <t>8054638106964</t>
  </si>
  <si>
    <t>151BFBM004</t>
  </si>
  <si>
    <t>8054638107138</t>
  </si>
  <si>
    <t>151BFBM005</t>
  </si>
  <si>
    <t>8054638107268</t>
  </si>
  <si>
    <t>8054638107329</t>
  </si>
  <si>
    <t>151BFBM006</t>
  </si>
  <si>
    <t>670/4A</t>
  </si>
  <si>
    <t>8054638107374</t>
  </si>
  <si>
    <t>670/5A</t>
  </si>
  <si>
    <t>8054638107381</t>
  </si>
  <si>
    <t>8054638107398</t>
  </si>
  <si>
    <t>8054638107404</t>
  </si>
  <si>
    <t>151BFDC001</t>
  </si>
  <si>
    <t>141/5A</t>
  </si>
  <si>
    <t>8054638107466</t>
  </si>
  <si>
    <t>141/7A</t>
  </si>
  <si>
    <t>8054638107480</t>
  </si>
  <si>
    <t>151BFDC005</t>
  </si>
  <si>
    <t>8054638107787</t>
  </si>
  <si>
    <t>8054638107800</t>
  </si>
  <si>
    <t>8054638107817</t>
  </si>
  <si>
    <t>8054638107824</t>
  </si>
  <si>
    <t>8054638107831</t>
  </si>
  <si>
    <t>151BFDF004</t>
  </si>
  <si>
    <t>003/10A</t>
  </si>
  <si>
    <t>8054638140487</t>
  </si>
  <si>
    <t>003/6A</t>
  </si>
  <si>
    <t>8054638140531</t>
  </si>
  <si>
    <t>003/7A</t>
  </si>
  <si>
    <t>8054638140548</t>
  </si>
  <si>
    <t>003/5A</t>
  </si>
  <si>
    <t>8054638140524</t>
  </si>
  <si>
    <t>151BFEM001</t>
  </si>
  <si>
    <t>8054638108203</t>
  </si>
  <si>
    <t>8054638108289</t>
  </si>
  <si>
    <t>8054638108296</t>
  </si>
  <si>
    <t>8054638108494</t>
  </si>
  <si>
    <t>8054638108319</t>
  </si>
  <si>
    <t>8054638108395</t>
  </si>
  <si>
    <t>151BFEP003</t>
  </si>
  <si>
    <t>210/6A</t>
  </si>
  <si>
    <t>8054638109989</t>
  </si>
  <si>
    <t>151BFFC002</t>
  </si>
  <si>
    <t>8054638110435</t>
  </si>
  <si>
    <t>151BFFC003</t>
  </si>
  <si>
    <t>150/8A</t>
  </si>
  <si>
    <t>8054638110565</t>
  </si>
  <si>
    <t>150/16A</t>
  </si>
  <si>
    <t>8054638110497</t>
  </si>
  <si>
    <t>8054638110626</t>
  </si>
  <si>
    <t>8054638110664</t>
  </si>
  <si>
    <t>8054638110763</t>
  </si>
  <si>
    <t>8054638110770</t>
  </si>
  <si>
    <t>8054638110787</t>
  </si>
  <si>
    <t>400/14A</t>
  </si>
  <si>
    <t>8054638110701</t>
  </si>
  <si>
    <t>400/16A</t>
  </si>
  <si>
    <t>8054638110718</t>
  </si>
  <si>
    <t>151BFFC004</t>
  </si>
  <si>
    <t>8054638110794</t>
  </si>
  <si>
    <t>8054638110848</t>
  </si>
  <si>
    <t>8054638110855</t>
  </si>
  <si>
    <t>151BFFC006</t>
  </si>
  <si>
    <t>8054638110985</t>
  </si>
  <si>
    <t>8054638111005</t>
  </si>
  <si>
    <t>331/8A</t>
  </si>
  <si>
    <t>8054638111029</t>
  </si>
  <si>
    <t>151BFFL002</t>
  </si>
  <si>
    <t>8054638111234</t>
  </si>
  <si>
    <t>8054638111241</t>
  </si>
  <si>
    <t>222/12A</t>
  </si>
  <si>
    <t>8054638111159</t>
  </si>
  <si>
    <t>8054638111166</t>
  </si>
  <si>
    <t>8054638111173</t>
  </si>
  <si>
    <t>151BFFL003</t>
  </si>
  <si>
    <t>8054638111418</t>
  </si>
  <si>
    <t>8054638111432</t>
  </si>
  <si>
    <t>8054638111456</t>
  </si>
  <si>
    <t>8054638111371</t>
  </si>
  <si>
    <t>8054638111388</t>
  </si>
  <si>
    <t>8054638111470</t>
  </si>
  <si>
    <t>8054638111562</t>
  </si>
  <si>
    <t>670/8A</t>
  </si>
  <si>
    <t>8054638111579</t>
  </si>
  <si>
    <t>8054638111494</t>
  </si>
  <si>
    <t>8054638111500</t>
  </si>
  <si>
    <t>725/3A</t>
  </si>
  <si>
    <t>725/4A</t>
  </si>
  <si>
    <t>725/5A</t>
  </si>
  <si>
    <t>725/6A</t>
  </si>
  <si>
    <t>151BFFN001</t>
  </si>
  <si>
    <t>8054638111906</t>
  </si>
  <si>
    <t>999/8A</t>
  </si>
  <si>
    <t>8054638111920</t>
  </si>
  <si>
    <t>151BFFN002</t>
  </si>
  <si>
    <t>8054638112026</t>
  </si>
  <si>
    <t>8054638111951</t>
  </si>
  <si>
    <t>8054638111968</t>
  </si>
  <si>
    <t>151BFFN004</t>
  </si>
  <si>
    <t>8054638112170</t>
  </si>
  <si>
    <t>8054638112187</t>
  </si>
  <si>
    <t>725/14A</t>
  </si>
  <si>
    <t>151BFFN006</t>
  </si>
  <si>
    <t>8054638112880</t>
  </si>
  <si>
    <t>8054638112897</t>
  </si>
  <si>
    <t>8054638112910</t>
  </si>
  <si>
    <t>8054638113115</t>
  </si>
  <si>
    <t>8054638113122</t>
  </si>
  <si>
    <t>8054638113139</t>
  </si>
  <si>
    <t>8054638113009</t>
  </si>
  <si>
    <t>8054638113016</t>
  </si>
  <si>
    <t>932/6A</t>
  </si>
  <si>
    <t>8054638113221</t>
  </si>
  <si>
    <t>932/8A</t>
  </si>
  <si>
    <t>8054638113245</t>
  </si>
  <si>
    <t>8054638112866</t>
  </si>
  <si>
    <t>8054638112873</t>
  </si>
  <si>
    <t>8054638112903</t>
  </si>
  <si>
    <t>8054638112835</t>
  </si>
  <si>
    <t>8054638113085</t>
  </si>
  <si>
    <t>8054638113092</t>
  </si>
  <si>
    <t>8054638113108</t>
  </si>
  <si>
    <t>8054638113054</t>
  </si>
  <si>
    <t>8054638112767</t>
  </si>
  <si>
    <t>8054638112774</t>
  </si>
  <si>
    <t>8054638112781</t>
  </si>
  <si>
    <t>8054638112804</t>
  </si>
  <si>
    <t>8054638112996</t>
  </si>
  <si>
    <t>8054638113023</t>
  </si>
  <si>
    <t>400/12A</t>
  </si>
  <si>
    <t>8054638112934</t>
  </si>
  <si>
    <t>8054638112941</t>
  </si>
  <si>
    <t>8054638112958</t>
  </si>
  <si>
    <t>932/7A</t>
  </si>
  <si>
    <t>8054638113238</t>
  </si>
  <si>
    <t>932/14A</t>
  </si>
  <si>
    <t>8054638113160</t>
  </si>
  <si>
    <t>932/16A</t>
  </si>
  <si>
    <t>8054638113177</t>
  </si>
  <si>
    <t>151BFFN007</t>
  </si>
  <si>
    <t>8054638113252</t>
  </si>
  <si>
    <t>8054638113344</t>
  </si>
  <si>
    <t>8054638113450</t>
  </si>
  <si>
    <t>151BFFN008</t>
  </si>
  <si>
    <t>8054638113566</t>
  </si>
  <si>
    <t>8054638113498</t>
  </si>
  <si>
    <t>8054638113689</t>
  </si>
  <si>
    <t>277/16A</t>
  </si>
  <si>
    <t>8054638113610</t>
  </si>
  <si>
    <t>151BFFN009</t>
  </si>
  <si>
    <t>290/XXL</t>
  </si>
  <si>
    <t>8054638113917</t>
  </si>
  <si>
    <t>803/S</t>
  </si>
  <si>
    <t>8054638113948</t>
  </si>
  <si>
    <t>803/XL</t>
  </si>
  <si>
    <t>8054638113955</t>
  </si>
  <si>
    <t>803/XXL</t>
  </si>
  <si>
    <t>8054638113979</t>
  </si>
  <si>
    <t>8054638113832</t>
  </si>
  <si>
    <t>001/XS</t>
  </si>
  <si>
    <t>8054638113849</t>
  </si>
  <si>
    <t>8054638113856</t>
  </si>
  <si>
    <t>290/XS</t>
  </si>
  <si>
    <t>8054638113900</t>
  </si>
  <si>
    <t>151BFFN010</t>
  </si>
  <si>
    <t>8054638113986</t>
  </si>
  <si>
    <t>8054638114013</t>
  </si>
  <si>
    <t>8054638114020</t>
  </si>
  <si>
    <t>8054638114037</t>
  </si>
  <si>
    <t>8054638114044</t>
  </si>
  <si>
    <t>151BFFN012</t>
  </si>
  <si>
    <t>8054638114334</t>
  </si>
  <si>
    <t>8054638114341</t>
  </si>
  <si>
    <t>932/12A</t>
  </si>
  <si>
    <t>8054638114372</t>
  </si>
  <si>
    <t>8054638114389</t>
  </si>
  <si>
    <t>932/4A</t>
  </si>
  <si>
    <t>8054638114426</t>
  </si>
  <si>
    <t>932/5A</t>
  </si>
  <si>
    <t>8054638114433</t>
  </si>
  <si>
    <t>8054638114440</t>
  </si>
  <si>
    <t>8054638114457</t>
  </si>
  <si>
    <t>8054638114464</t>
  </si>
  <si>
    <t>8054638114280</t>
  </si>
  <si>
    <t>8054638114327</t>
  </si>
  <si>
    <t>932/10A</t>
  </si>
  <si>
    <t>8054638114365</t>
  </si>
  <si>
    <t>8054638114396</t>
  </si>
  <si>
    <t>151BFFN013</t>
  </si>
  <si>
    <t>8054638114525</t>
  </si>
  <si>
    <t>8054638114532</t>
  </si>
  <si>
    <t>8054638114471</t>
  </si>
  <si>
    <t>8054638114501</t>
  </si>
  <si>
    <t>135/8A</t>
  </si>
  <si>
    <t>8054638114549</t>
  </si>
  <si>
    <t>151BFFN014</t>
  </si>
  <si>
    <t>8054638114617</t>
  </si>
  <si>
    <t>8054638114556</t>
  </si>
  <si>
    <t>8054638114570</t>
  </si>
  <si>
    <t>8054638114587</t>
  </si>
  <si>
    <t>8054638114594</t>
  </si>
  <si>
    <t>8054638114600</t>
  </si>
  <si>
    <t>8054638114624</t>
  </si>
  <si>
    <t>151BFFN016</t>
  </si>
  <si>
    <t>150/10A</t>
  </si>
  <si>
    <t>8054638114716</t>
  </si>
  <si>
    <t>150/4A</t>
  </si>
  <si>
    <t>8054638114747</t>
  </si>
  <si>
    <t>150/5A</t>
  </si>
  <si>
    <t>8054638114754</t>
  </si>
  <si>
    <t>150/6A</t>
  </si>
  <si>
    <t>8054638114761</t>
  </si>
  <si>
    <t>150/7A</t>
  </si>
  <si>
    <t>8054638114778</t>
  </si>
  <si>
    <t>150/3A</t>
  </si>
  <si>
    <t>8054638114730</t>
  </si>
  <si>
    <t>8054638114785</t>
  </si>
  <si>
    <t>216/3A</t>
  </si>
  <si>
    <t>216/6A</t>
  </si>
  <si>
    <t>216/7A</t>
  </si>
  <si>
    <t>216/10A</t>
  </si>
  <si>
    <t>216/2A</t>
  </si>
  <si>
    <t>151BFFN022</t>
  </si>
  <si>
    <t>950/6A</t>
  </si>
  <si>
    <t>8054638115249</t>
  </si>
  <si>
    <t>950/7A</t>
  </si>
  <si>
    <t>8054638115256</t>
  </si>
  <si>
    <t>950/8A</t>
  </si>
  <si>
    <t>8054638115263</t>
  </si>
  <si>
    <t>950/10A</t>
  </si>
  <si>
    <t>8054638115195</t>
  </si>
  <si>
    <t>950/3A</t>
  </si>
  <si>
    <t>8054638115218</t>
  </si>
  <si>
    <t>950/5A</t>
  </si>
  <si>
    <t>8054638115232</t>
  </si>
  <si>
    <t>151BFHC001</t>
  </si>
  <si>
    <t>8054638115324</t>
  </si>
  <si>
    <t>8054638115362</t>
  </si>
  <si>
    <t>285/16A</t>
  </si>
  <si>
    <t>8054638115300</t>
  </si>
  <si>
    <t>151BFHC002</t>
  </si>
  <si>
    <t>8054638115386</t>
  </si>
  <si>
    <t>8054638115461</t>
  </si>
  <si>
    <t>8054638115478</t>
  </si>
  <si>
    <t>8054638115409</t>
  </si>
  <si>
    <t>8054638115416</t>
  </si>
  <si>
    <t>151BFHC004</t>
  </si>
  <si>
    <t>8054638115515</t>
  </si>
  <si>
    <t>8054638115553</t>
  </si>
  <si>
    <t>151BFHC007</t>
  </si>
  <si>
    <t>8054638115850</t>
  </si>
  <si>
    <t>8054638115898</t>
  </si>
  <si>
    <t>8054638115904</t>
  </si>
  <si>
    <t>8054638115911</t>
  </si>
  <si>
    <t>800/8A</t>
  </si>
  <si>
    <t>8054638115928</t>
  </si>
  <si>
    <t>151BFLA001</t>
  </si>
  <si>
    <t>222/L</t>
  </si>
  <si>
    <t>8054638115942</t>
  </si>
  <si>
    <t>222/M</t>
  </si>
  <si>
    <t>8054638115959</t>
  </si>
  <si>
    <t>151BFLA002</t>
  </si>
  <si>
    <t>8054638115973</t>
  </si>
  <si>
    <t>8054638115980</t>
  </si>
  <si>
    <t>285/S</t>
  </si>
  <si>
    <t>8054638115997</t>
  </si>
  <si>
    <t>803/M</t>
  </si>
  <si>
    <t>8054638116017</t>
  </si>
  <si>
    <t>8054638116024</t>
  </si>
  <si>
    <t>151BFLA005</t>
  </si>
  <si>
    <t>670/54</t>
  </si>
  <si>
    <t>8054638116093</t>
  </si>
  <si>
    <t>670/56</t>
  </si>
  <si>
    <t>8054638116109</t>
  </si>
  <si>
    <t>151BFLB001</t>
  </si>
  <si>
    <t>281/M</t>
  </si>
  <si>
    <t>8054638116116</t>
  </si>
  <si>
    <t>816/M</t>
  </si>
  <si>
    <t>8054638116123</t>
  </si>
  <si>
    <t>151BFLB002</t>
  </si>
  <si>
    <t>150/M</t>
  </si>
  <si>
    <t>8054638116130</t>
  </si>
  <si>
    <t>151BFLG001</t>
  </si>
  <si>
    <t>8054638116147</t>
  </si>
  <si>
    <t>151BFLG002</t>
  </si>
  <si>
    <t>091/P</t>
  </si>
  <si>
    <t>8054638116154</t>
  </si>
  <si>
    <t>151BFLG003</t>
  </si>
  <si>
    <t>8054638116161</t>
  </si>
  <si>
    <t>151BFLH001</t>
  </si>
  <si>
    <t>285/50</t>
  </si>
  <si>
    <t>8054638116178</t>
  </si>
  <si>
    <t>285/55</t>
  </si>
  <si>
    <t>8054638116185</t>
  </si>
  <si>
    <t>285/60</t>
  </si>
  <si>
    <t>8054638116192</t>
  </si>
  <si>
    <t>285/65</t>
  </si>
  <si>
    <t>8054638116208</t>
  </si>
  <si>
    <t>151BFLR002</t>
  </si>
  <si>
    <t>8054638116642</t>
  </si>
  <si>
    <t>8054638116680</t>
  </si>
  <si>
    <t>8054638116697</t>
  </si>
  <si>
    <t>290/10A</t>
  </si>
  <si>
    <t>290/12A</t>
  </si>
  <si>
    <t>290/14A</t>
  </si>
  <si>
    <t>290/6A</t>
  </si>
  <si>
    <t>290/8A</t>
  </si>
  <si>
    <t>151BFMA002</t>
  </si>
  <si>
    <t>8054638116888</t>
  </si>
  <si>
    <t>151BFMA003</t>
  </si>
  <si>
    <t>912/14A</t>
  </si>
  <si>
    <t>8054638116963</t>
  </si>
  <si>
    <t>912/2A</t>
  </si>
  <si>
    <t>8054638116970</t>
  </si>
  <si>
    <t>151BFMA004</t>
  </si>
  <si>
    <t>8054638117069</t>
  </si>
  <si>
    <t>151BFMF001</t>
  </si>
  <si>
    <t>8054638117151</t>
  </si>
  <si>
    <t>151BFMF002</t>
  </si>
  <si>
    <t>999/2A</t>
  </si>
  <si>
    <t>8054638117243</t>
  </si>
  <si>
    <t>151BFML001</t>
  </si>
  <si>
    <t>8054638117342</t>
  </si>
  <si>
    <t>8054638117359</t>
  </si>
  <si>
    <t>8054638117366</t>
  </si>
  <si>
    <t>8054638117328</t>
  </si>
  <si>
    <t>151BFML002</t>
  </si>
  <si>
    <t>8054638117465</t>
  </si>
  <si>
    <t>151BFML003</t>
  </si>
  <si>
    <t>8054638117526</t>
  </si>
  <si>
    <t>151BFML004</t>
  </si>
  <si>
    <t>157/10A</t>
  </si>
  <si>
    <t>8054638117533</t>
  </si>
  <si>
    <t>8054638117557</t>
  </si>
  <si>
    <t>157/6A</t>
  </si>
  <si>
    <t>8054638117564</t>
  </si>
  <si>
    <t>151BGAA003</t>
  </si>
  <si>
    <t>043/10A</t>
  </si>
  <si>
    <t>8054638117779</t>
  </si>
  <si>
    <t>043/4A</t>
  </si>
  <si>
    <t>8054638117809</t>
  </si>
  <si>
    <t>043/5A</t>
  </si>
  <si>
    <t>8054638117816</t>
  </si>
  <si>
    <t>043/6A</t>
  </si>
  <si>
    <t>8054638117823</t>
  </si>
  <si>
    <t>043/7A</t>
  </si>
  <si>
    <t>8054638117830</t>
  </si>
  <si>
    <t>043/8A</t>
  </si>
  <si>
    <t>8054638117847</t>
  </si>
  <si>
    <t>151BGAA005</t>
  </si>
  <si>
    <t>8054638117960</t>
  </si>
  <si>
    <t>290/16A</t>
  </si>
  <si>
    <t>290/2A</t>
  </si>
  <si>
    <t>290/3A</t>
  </si>
  <si>
    <t>290/4A</t>
  </si>
  <si>
    <t>290/5A</t>
  </si>
  <si>
    <t>290/7A</t>
  </si>
  <si>
    <t>997/5A</t>
  </si>
  <si>
    <t>997/7A</t>
  </si>
  <si>
    <t>997/8A</t>
  </si>
  <si>
    <t>151BGBH002</t>
  </si>
  <si>
    <t>8054638118639</t>
  </si>
  <si>
    <t>913/12A</t>
  </si>
  <si>
    <t>8054638118646</t>
  </si>
  <si>
    <t>913/16A</t>
  </si>
  <si>
    <t>8054638118660</t>
  </si>
  <si>
    <t>8054638118684</t>
  </si>
  <si>
    <t>8054638118691</t>
  </si>
  <si>
    <t>8054638118714</t>
  </si>
  <si>
    <t>8054638118721</t>
  </si>
  <si>
    <t>913/8A</t>
  </si>
  <si>
    <t>8054638118738</t>
  </si>
  <si>
    <t>913/9A</t>
  </si>
  <si>
    <t>8054638118745</t>
  </si>
  <si>
    <t>913/14A</t>
  </si>
  <si>
    <t>8054638118653</t>
  </si>
  <si>
    <t>913/5A</t>
  </si>
  <si>
    <t>8054638118707</t>
  </si>
  <si>
    <t>151BGBL001</t>
  </si>
  <si>
    <t>8054638118752</t>
  </si>
  <si>
    <t>8054638118783</t>
  </si>
  <si>
    <t>8054638118790</t>
  </si>
  <si>
    <t>8054638118806</t>
  </si>
  <si>
    <t>8054638118813</t>
  </si>
  <si>
    <t>8054638118820</t>
  </si>
  <si>
    <t>8054638118776</t>
  </si>
  <si>
    <t>151BGBL003</t>
  </si>
  <si>
    <t>172/10A</t>
  </si>
  <si>
    <t>8054638118912</t>
  </si>
  <si>
    <t>172/5A</t>
  </si>
  <si>
    <t>8054638118950</t>
  </si>
  <si>
    <t>172/6A</t>
  </si>
  <si>
    <t>8054638118967</t>
  </si>
  <si>
    <t>172/7A</t>
  </si>
  <si>
    <t>8054638118974</t>
  </si>
  <si>
    <t>172/8A</t>
  </si>
  <si>
    <t>8054638118981</t>
  </si>
  <si>
    <t>172/3A</t>
  </si>
  <si>
    <t>8054638118936</t>
  </si>
  <si>
    <t>151BGBM001</t>
  </si>
  <si>
    <t>8054638119278</t>
  </si>
  <si>
    <t>8054638119346</t>
  </si>
  <si>
    <t>8054638119353</t>
  </si>
  <si>
    <t>216/12A</t>
  </si>
  <si>
    <t>8054638119285</t>
  </si>
  <si>
    <t>216/14A</t>
  </si>
  <si>
    <t>8054638119292</t>
  </si>
  <si>
    <t>216/16A</t>
  </si>
  <si>
    <t>8054638119308</t>
  </si>
  <si>
    <t>8054638119315</t>
  </si>
  <si>
    <t>151BGBM002</t>
  </si>
  <si>
    <t>8054638119438</t>
  </si>
  <si>
    <t>8054638119476</t>
  </si>
  <si>
    <t>8054638119384</t>
  </si>
  <si>
    <t>8054638119452</t>
  </si>
  <si>
    <t>8054638119469</t>
  </si>
  <si>
    <t>8054638119483</t>
  </si>
  <si>
    <t>8054638119407</t>
  </si>
  <si>
    <t>8054638119414</t>
  </si>
  <si>
    <t>151BGBM003</t>
  </si>
  <si>
    <t>112/3A</t>
  </si>
  <si>
    <t>112/6A</t>
  </si>
  <si>
    <t>112/8A</t>
  </si>
  <si>
    <t>733/10A</t>
  </si>
  <si>
    <t>733/4A</t>
  </si>
  <si>
    <t>733/7A</t>
  </si>
  <si>
    <t>733/8A</t>
  </si>
  <si>
    <t>866/10A</t>
  </si>
  <si>
    <t>8054638119650</t>
  </si>
  <si>
    <t>866/3A</t>
  </si>
  <si>
    <t>8054638119674</t>
  </si>
  <si>
    <t>866/5A</t>
  </si>
  <si>
    <t>8054638119698</t>
  </si>
  <si>
    <t>866/6A</t>
  </si>
  <si>
    <t>8054638119704</t>
  </si>
  <si>
    <t>866/8A</t>
  </si>
  <si>
    <t>8054638119728</t>
  </si>
  <si>
    <t>733/6A</t>
  </si>
  <si>
    <t>265/10A</t>
  </si>
  <si>
    <t>265/3A</t>
  </si>
  <si>
    <t>265/4A</t>
  </si>
  <si>
    <t>265/5A</t>
  </si>
  <si>
    <t>265/6A</t>
  </si>
  <si>
    <t>265/7A</t>
  </si>
  <si>
    <t>265/8A</t>
  </si>
  <si>
    <t>151BGBM006</t>
  </si>
  <si>
    <t>8054638119902</t>
  </si>
  <si>
    <t>8054638119964</t>
  </si>
  <si>
    <t>8054638119971</t>
  </si>
  <si>
    <t>8054638119988</t>
  </si>
  <si>
    <t>8054638119995</t>
  </si>
  <si>
    <t>8054638120007</t>
  </si>
  <si>
    <t>289/14A</t>
  </si>
  <si>
    <t>8054638119926</t>
  </si>
  <si>
    <t>289/16A</t>
  </si>
  <si>
    <t>8054638119933</t>
  </si>
  <si>
    <t>289/2A</t>
  </si>
  <si>
    <t>8054638119940</t>
  </si>
  <si>
    <t>151BGBM007</t>
  </si>
  <si>
    <t>733/14A</t>
  </si>
  <si>
    <t>8054638120120</t>
  </si>
  <si>
    <t>8054638120182</t>
  </si>
  <si>
    <t>8054638120199</t>
  </si>
  <si>
    <t>8054638120205</t>
  </si>
  <si>
    <t>8054638120212</t>
  </si>
  <si>
    <t>8054638120229</t>
  </si>
  <si>
    <t>8054638120137</t>
  </si>
  <si>
    <t>8054638120144</t>
  </si>
  <si>
    <t>8054638120168</t>
  </si>
  <si>
    <t>733/5A</t>
  </si>
  <si>
    <t>8054638120014</t>
  </si>
  <si>
    <t>8054638120069</t>
  </si>
  <si>
    <t>8054638120090</t>
  </si>
  <si>
    <t>8054638120106</t>
  </si>
  <si>
    <t>8054638120038</t>
  </si>
  <si>
    <t>8054638120045</t>
  </si>
  <si>
    <t>151BGBM008</t>
  </si>
  <si>
    <t>8054638120397</t>
  </si>
  <si>
    <t>8054638120427</t>
  </si>
  <si>
    <t>8054638120441</t>
  </si>
  <si>
    <t>112/12A</t>
  </si>
  <si>
    <t>8054638120359</t>
  </si>
  <si>
    <t>112/14A</t>
  </si>
  <si>
    <t>8054638120366</t>
  </si>
  <si>
    <t>8054638120502</t>
  </si>
  <si>
    <t>8054638120519</t>
  </si>
  <si>
    <t>8054638120526</t>
  </si>
  <si>
    <t>8054638120533</t>
  </si>
  <si>
    <t>8054638120496</t>
  </si>
  <si>
    <t>151BGBM009</t>
  </si>
  <si>
    <t>8054638120762</t>
  </si>
  <si>
    <t>043/12A</t>
  </si>
  <si>
    <t>8054638120687</t>
  </si>
  <si>
    <t>043/14A</t>
  </si>
  <si>
    <t>8054638120694</t>
  </si>
  <si>
    <t>043/16A</t>
  </si>
  <si>
    <t>8054638120700</t>
  </si>
  <si>
    <t>8054638120786</t>
  </si>
  <si>
    <t>8054638120830</t>
  </si>
  <si>
    <t>265/12A</t>
  </si>
  <si>
    <t>8054638120793</t>
  </si>
  <si>
    <t>265/14A</t>
  </si>
  <si>
    <t>8054638120809</t>
  </si>
  <si>
    <t>265/16A</t>
  </si>
  <si>
    <t>8054638120816</t>
  </si>
  <si>
    <t>053/8A</t>
  </si>
  <si>
    <t>151BGCA001</t>
  </si>
  <si>
    <t>8054638121110</t>
  </si>
  <si>
    <t>8054638121134</t>
  </si>
  <si>
    <t>8054638121141</t>
  </si>
  <si>
    <t>8054638121165</t>
  </si>
  <si>
    <t>8054638121172</t>
  </si>
  <si>
    <t>026/7A</t>
  </si>
  <si>
    <t>026/10A</t>
  </si>
  <si>
    <t>026/12A</t>
  </si>
  <si>
    <t>026/14A</t>
  </si>
  <si>
    <t>026/16A</t>
  </si>
  <si>
    <t>026/2A</t>
  </si>
  <si>
    <t>026/3A</t>
  </si>
  <si>
    <t>026/4A</t>
  </si>
  <si>
    <t>026/5A</t>
  </si>
  <si>
    <t>026/6A</t>
  </si>
  <si>
    <t>026/8A</t>
  </si>
  <si>
    <t>026/9A</t>
  </si>
  <si>
    <t>151BGCA004</t>
  </si>
  <si>
    <t>8054638121394</t>
  </si>
  <si>
    <t>8054638121424</t>
  </si>
  <si>
    <t>8054638121448</t>
  </si>
  <si>
    <t>8054638121455</t>
  </si>
  <si>
    <t>8054638121462</t>
  </si>
  <si>
    <t>151BGCA005</t>
  </si>
  <si>
    <t>8054638121479</t>
  </si>
  <si>
    <t>8054638121493</t>
  </si>
  <si>
    <t>8054638121509</t>
  </si>
  <si>
    <t>8054638121516</t>
  </si>
  <si>
    <t>8054638121530</t>
  </si>
  <si>
    <t>8054638121547</t>
  </si>
  <si>
    <t>151BGCA006</t>
  </si>
  <si>
    <t>8054638121677</t>
  </si>
  <si>
    <t>8054638121721</t>
  </si>
  <si>
    <t>8054638121745</t>
  </si>
  <si>
    <t>8054638121752</t>
  </si>
  <si>
    <t>8054638121769</t>
  </si>
  <si>
    <t>8054638121776</t>
  </si>
  <si>
    <t>8054638121684</t>
  </si>
  <si>
    <t>8054638121691</t>
  </si>
  <si>
    <t>8054638121707</t>
  </si>
  <si>
    <t>8054638121714</t>
  </si>
  <si>
    <t>8054638121783</t>
  </si>
  <si>
    <t>8054638121837</t>
  </si>
  <si>
    <t>8054638121844</t>
  </si>
  <si>
    <t>8054638121851</t>
  </si>
  <si>
    <t>8054638121875</t>
  </si>
  <si>
    <t>8054638121882</t>
  </si>
  <si>
    <t>8054638121806</t>
  </si>
  <si>
    <t>8054638121813</t>
  </si>
  <si>
    <t>147/3A</t>
  </si>
  <si>
    <t>804/10A</t>
  </si>
  <si>
    <t>804/3A</t>
  </si>
  <si>
    <t>804/7A</t>
  </si>
  <si>
    <t>151BGEM007</t>
  </si>
  <si>
    <t>417/4A</t>
  </si>
  <si>
    <t>8054638122339</t>
  </si>
  <si>
    <t>417/6A</t>
  </si>
  <si>
    <t>8054638122353</t>
  </si>
  <si>
    <t>417/7A</t>
  </si>
  <si>
    <t>8054638122360</t>
  </si>
  <si>
    <t>151BGEM008</t>
  </si>
  <si>
    <t>8054638122384</t>
  </si>
  <si>
    <t>8054638122438</t>
  </si>
  <si>
    <t>8054638122452</t>
  </si>
  <si>
    <t>8054638122476</t>
  </si>
  <si>
    <t>8054638122391</t>
  </si>
  <si>
    <t>8054638122407</t>
  </si>
  <si>
    <t>8054638122414</t>
  </si>
  <si>
    <t>8054638122582</t>
  </si>
  <si>
    <t>8054638122506</t>
  </si>
  <si>
    <t>8054638122513</t>
  </si>
  <si>
    <t>8054638122520</t>
  </si>
  <si>
    <t>8054638122650</t>
  </si>
  <si>
    <t>8054638122681</t>
  </si>
  <si>
    <t>8054638122704</t>
  </si>
  <si>
    <t>8054638122612</t>
  </si>
  <si>
    <t>8054638122629</t>
  </si>
  <si>
    <t>8054638122636</t>
  </si>
  <si>
    <t>151BGEM009</t>
  </si>
  <si>
    <t>8054638122933</t>
  </si>
  <si>
    <t>8054638122995</t>
  </si>
  <si>
    <t>8054638122711</t>
  </si>
  <si>
    <t>8054638122773</t>
  </si>
  <si>
    <t>8054638122797</t>
  </si>
  <si>
    <t>8054638122803</t>
  </si>
  <si>
    <t>8054638122810</t>
  </si>
  <si>
    <t>151BGEM010</t>
  </si>
  <si>
    <t>8054638123046</t>
  </si>
  <si>
    <t>8054638123145</t>
  </si>
  <si>
    <t>8054638123060</t>
  </si>
  <si>
    <t>8054638123077</t>
  </si>
  <si>
    <t>417/12A</t>
  </si>
  <si>
    <t>8054638123169</t>
  </si>
  <si>
    <t>417/14A</t>
  </si>
  <si>
    <t>8054638123176</t>
  </si>
  <si>
    <t>151BGEP001</t>
  </si>
  <si>
    <t>220/6A</t>
  </si>
  <si>
    <t>8054638123619</t>
  </si>
  <si>
    <t>220/16A</t>
  </si>
  <si>
    <t>8054638123565</t>
  </si>
  <si>
    <t>906/6A</t>
  </si>
  <si>
    <t>8054638123725</t>
  </si>
  <si>
    <t>906/8A</t>
  </si>
  <si>
    <t>8054638123749</t>
  </si>
  <si>
    <t>151BGEP002</t>
  </si>
  <si>
    <t>8054638123961</t>
  </si>
  <si>
    <t>875/7A</t>
  </si>
  <si>
    <t>8054638124074</t>
  </si>
  <si>
    <t>875/16A</t>
  </si>
  <si>
    <t>8054638124012</t>
  </si>
  <si>
    <t>151BGEP003</t>
  </si>
  <si>
    <t>028/4A</t>
  </si>
  <si>
    <t>8054638124159</t>
  </si>
  <si>
    <t>028/6A</t>
  </si>
  <si>
    <t>8054638124173</t>
  </si>
  <si>
    <t>028/8A</t>
  </si>
  <si>
    <t>8054638124197</t>
  </si>
  <si>
    <t>028/12A</t>
  </si>
  <si>
    <t>8054638124104</t>
  </si>
  <si>
    <t>028/14A</t>
  </si>
  <si>
    <t>8054638124111</t>
  </si>
  <si>
    <t>028/2A</t>
  </si>
  <si>
    <t>8054638124135</t>
  </si>
  <si>
    <t>151BGFC007</t>
  </si>
  <si>
    <t>125/10A</t>
  </si>
  <si>
    <t>8054638125118</t>
  </si>
  <si>
    <t>125/7A</t>
  </si>
  <si>
    <t>8054638125170</t>
  </si>
  <si>
    <t>125/8A</t>
  </si>
  <si>
    <t>8054638125187</t>
  </si>
  <si>
    <t>125/2A</t>
  </si>
  <si>
    <t>8054638125125</t>
  </si>
  <si>
    <t>125/3A</t>
  </si>
  <si>
    <t>8054638125132</t>
  </si>
  <si>
    <t>151BGFC008</t>
  </si>
  <si>
    <t>8054638125248</t>
  </si>
  <si>
    <t>8054638125255</t>
  </si>
  <si>
    <t>8054638125279</t>
  </si>
  <si>
    <t>8054638125293</t>
  </si>
  <si>
    <t>002/4A</t>
  </si>
  <si>
    <t>151BGFL001</t>
  </si>
  <si>
    <t>8054638125644</t>
  </si>
  <si>
    <t>8054638125620</t>
  </si>
  <si>
    <t>8054638125699</t>
  </si>
  <si>
    <t>8054638125705</t>
  </si>
  <si>
    <t>8054638125712</t>
  </si>
  <si>
    <t>8054638125729</t>
  </si>
  <si>
    <t>8054638125637</t>
  </si>
  <si>
    <t>8054638125651</t>
  </si>
  <si>
    <t>8054638125668</t>
  </si>
  <si>
    <t>997/2A</t>
  </si>
  <si>
    <t>151BGFL005</t>
  </si>
  <si>
    <t>125/4A</t>
  </si>
  <si>
    <t>125/5A</t>
  </si>
  <si>
    <t>125/6A</t>
  </si>
  <si>
    <t>417/10A</t>
  </si>
  <si>
    <t>8054638126443</t>
  </si>
  <si>
    <t>417/5A</t>
  </si>
  <si>
    <t>8054638126511</t>
  </si>
  <si>
    <t>8054638126528</t>
  </si>
  <si>
    <t>8054638126535</t>
  </si>
  <si>
    <t>8054638126450</t>
  </si>
  <si>
    <t>8054638126467</t>
  </si>
  <si>
    <t>417/16A</t>
  </si>
  <si>
    <t>8054638126474</t>
  </si>
  <si>
    <t>417/2A</t>
  </si>
  <si>
    <t>8054638126481</t>
  </si>
  <si>
    <t>8054638126221</t>
  </si>
  <si>
    <t>034/3A</t>
  </si>
  <si>
    <t>8054638126276</t>
  </si>
  <si>
    <t>8054638126283</t>
  </si>
  <si>
    <t>8054638126313</t>
  </si>
  <si>
    <t>8054638126320</t>
  </si>
  <si>
    <t>8054638126238</t>
  </si>
  <si>
    <t>8054638126245</t>
  </si>
  <si>
    <t>034/16A</t>
  </si>
  <si>
    <t>8054638126252</t>
  </si>
  <si>
    <t>151BGFN001</t>
  </si>
  <si>
    <t>8054638126689</t>
  </si>
  <si>
    <t>8054638126719</t>
  </si>
  <si>
    <t>8054638126658</t>
  </si>
  <si>
    <t>151BGFN009</t>
  </si>
  <si>
    <t>8054638127440</t>
  </si>
  <si>
    <t>8054638127464</t>
  </si>
  <si>
    <t>8054638127471</t>
  </si>
  <si>
    <t>8054638127488</t>
  </si>
  <si>
    <t>8054638127495</t>
  </si>
  <si>
    <t>8054638127501</t>
  </si>
  <si>
    <t>8054638127518</t>
  </si>
  <si>
    <t>8054638127457</t>
  </si>
  <si>
    <t>151BGFN012</t>
  </si>
  <si>
    <t>8054638127693</t>
  </si>
  <si>
    <t>8054638127709</t>
  </si>
  <si>
    <t>8054638127716</t>
  </si>
  <si>
    <t>8054638127747</t>
  </si>
  <si>
    <t>8054638127761</t>
  </si>
  <si>
    <t>8054638127778</t>
  </si>
  <si>
    <t>8054638127785</t>
  </si>
  <si>
    <t>8054638127792</t>
  </si>
  <si>
    <t>151BGFN013</t>
  </si>
  <si>
    <t>8054638127846</t>
  </si>
  <si>
    <t>8054638127860</t>
  </si>
  <si>
    <t>8054638127877</t>
  </si>
  <si>
    <t>8054638127884</t>
  </si>
  <si>
    <t>8054638127891</t>
  </si>
  <si>
    <t>8054638127907</t>
  </si>
  <si>
    <t>8054638127914</t>
  </si>
  <si>
    <t>8054638127921</t>
  </si>
  <si>
    <t>151BGFN014</t>
  </si>
  <si>
    <t>8054638128010</t>
  </si>
  <si>
    <t>8054638128034</t>
  </si>
  <si>
    <t>8054638128041</t>
  </si>
  <si>
    <t>8054638128058</t>
  </si>
  <si>
    <t>8054638128065</t>
  </si>
  <si>
    <t>8054638128072</t>
  </si>
  <si>
    <t>8054638128089</t>
  </si>
  <si>
    <t>417/3A</t>
  </si>
  <si>
    <t>8054638128027</t>
  </si>
  <si>
    <t>417/8A</t>
  </si>
  <si>
    <t>151BGFN018</t>
  </si>
  <si>
    <t>8054638128447</t>
  </si>
  <si>
    <t>8054638128492</t>
  </si>
  <si>
    <t>8054638128515</t>
  </si>
  <si>
    <t>8054638128522</t>
  </si>
  <si>
    <t>8054638128539</t>
  </si>
  <si>
    <t>8054638128546</t>
  </si>
  <si>
    <t>8054638128454</t>
  </si>
  <si>
    <t>8054638128461</t>
  </si>
  <si>
    <t>8054638128478</t>
  </si>
  <si>
    <t>8054638128553</t>
  </si>
  <si>
    <t>8054638128607</t>
  </si>
  <si>
    <t>8054638128614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</si>
</sst>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3">
    <numFmt numFmtId="164" formatCode="_-* #,##0.00_-;\-* #,##0.00_-;_-* &quot;-&quot;??_-;_-@_-"/>
    <numFmt numFmtId="165" formatCode="#,##0.000"/>
    <numFmt numFmtId="166" formatCode="_-* #,##0_-;\-* #,##0_-;_-* &quot;-&quot;??_-;_-@_-"/>
  </numFmts>
  <fonts count="2" x14ac:knownFonts="1">
    <font>
      <sz val="11"/>
      <color theme="1"/>
      <name val="Calibri"/>
      <family val="2"/>
      <scheme val="minor"/>
    </font>
    <font>
      <sz val="11"/>
      <color indexed="8"/>
      <name val="Calibri"/>
      <family val="2"/>
    </font>
  </fonts>
  <fills count="3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</fills>
  <borders count="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2">
    <xf numFmtId="0" fontId="0" fillId="0" borderId="0"/>
    <xf numFmtId="164" fontId="1" fillId="0" borderId="0" applyFont="0" applyFill="0" applyBorder="0" applyAlignment="0" applyProtection="0"/>
  </cellStyleXfs>
  <cellXfs count="10">
    <xf numFmtId="0" fontId="0" fillId="0" borderId="0" xfId="0"/>
    <xf numFmtId="0" fontId="0" fillId="2" borderId="1" xfId="0" applyFont="1" applyFill="1" applyBorder="1"/>
    <xf numFmtId="0" fontId="0" fillId="0" borderId="0" xfId="0" applyFont="1"/>
    <xf numFmtId="14" fontId="0" fillId="0" borderId="0" xfId="0" applyNumberFormat="1" applyFont="1" applyAlignment="1">
      <alignment horizontal="right"/>
    </xf>
    <xf numFmtId="165" fontId="0" fillId="0" borderId="0" xfId="0" applyNumberFormat="1" applyFont="1" applyAlignment="1">
      <alignment horizontal="right"/>
    </xf>
    <xf numFmtId="0" fontId="0" fillId="2" borderId="2" xfId="0" applyFont="1" applyFill="1" applyBorder="1"/>
    <xf numFmtId="0" fontId="0" fillId="0" borderId="0" xfId="0" pivotButton="1"/>
    <xf numFmtId="0" fontId="0" fillId="0" borderId="0" xfId="0" applyNumberFormat="1"/>
    <xf numFmtId="166" fontId="0" fillId="0" borderId="0" xfId="1" applyNumberFormat="1" applyFont="1"/>
    <xf numFmtId="166" fontId="0" fillId="0" borderId="0" xfId="0" applyNumberFormat="1"/>
  </cellXfs>
  <cellStyles count="2">
    <cellStyle name="Comma" xfId="1" builtinId="3"/>
    <cellStyle name="Normal" xfId="0" builtinId="0"/>
  </cellStyles>
  <dxfs count="12">
    <dxf>
      <numFmt numFmtId="166" formatCode="_-* #,##0_-;\-* #,##0_-;_-* &quot;-&quot;??_-;_-@_-"/>
    </dxf>
    <dxf>
      <numFmt numFmtId="166" formatCode="_-* #,##0_-;\-* #,##0_-;_-* &quot;-&quot;??_-;_-@_-"/>
    </dxf>
    <dxf>
      <numFmt numFmtId="166" formatCode="_-* #,##0_-;\-* #,##0_-;_-* &quot;-&quot;??_-;_-@_-"/>
    </dxf>
    <dxf>
      <numFmt numFmtId="166" formatCode="_-* #,##0_-;\-* #,##0_-;_-* &quot;-&quot;??_-;_-@_-"/>
    </dxf>
    <dxf>
      <numFmt numFmtId="166" formatCode="_-* #,##0_-;\-* #,##0_-;_-* &quot;-&quot;??_-;_-@_-"/>
    </dxf>
    <dxf>
      <numFmt numFmtId="166" formatCode="_-* #,##0_-;\-* #,##0_-;_-* &quot;-&quot;??_-;_-@_-"/>
    </dxf>
    <dxf>
      <numFmt numFmtId="166" formatCode="_-* #,##0_-;\-* #,##0_-;_-* &quot;-&quot;??_-;_-@_-"/>
    </dxf>
    <dxf>
      <numFmt numFmtId="166" formatCode="_-* #,##0_-;\-* #,##0_-;_-* &quot;-&quot;??_-;_-@_-"/>
    </dxf>
    <dxf>
      <numFmt numFmtId="166" formatCode="_-* #,##0_-;\-* #,##0_-;_-* &quot;-&quot;??_-;_-@_-"/>
    </dxf>
    <dxf>
      <numFmt numFmtId="166" formatCode="_-* #,##0_-;\-* #,##0_-;_-* &quot;-&quot;??_-;_-@_-"/>
    </dxf>
    <dxf>
      <numFmt numFmtId="166" formatCode="_-* #,##0_-;\-* #,##0_-;_-* &quot;-&quot;??_-;_-@_-"/>
    </dxf>
    <dxf>
      <numFmt numFmtId="166" formatCode="_-* #,##0_-;\-* #,##0_-;_-* &quot;-&quot;??_-;_-@_-"/>
    </dxf>
  </dxfs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pivotCacheDefinition" Target="pivotCache/pivotCacheDefinition1.xml"/></Relationships>
</file>

<file path=xl/drawings/_rels/drawing1.xml.rels><?xml version="1.0" encoding="UTF-8" standalone="yes"?>
<Relationships xmlns="http://schemas.openxmlformats.org/package/2006/relationships"><Relationship Id="rId1522" Type="http://schemas.openxmlformats.org/officeDocument/2006/relationships/image" Target="../media/image1522.jpeg"/><Relationship Id="rId21" Type="http://schemas.openxmlformats.org/officeDocument/2006/relationships/image" Target="../media/image21.jpeg"/><Relationship Id="rId170" Type="http://schemas.openxmlformats.org/officeDocument/2006/relationships/image" Target="../media/image170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image" Target="../media/image682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42.jpeg"/><Relationship Id="rId987" Type="http://schemas.openxmlformats.org/officeDocument/2006/relationships/image" Target="../media/image987.jpeg"/><Relationship Id="rId1172" Type="http://schemas.openxmlformats.org/officeDocument/2006/relationships/image" Target="../media/image1172.jpeg"/><Relationship Id="rId402" Type="http://schemas.openxmlformats.org/officeDocument/2006/relationships/image" Target="../media/image402.jpeg"/><Relationship Id="rId847" Type="http://schemas.openxmlformats.org/officeDocument/2006/relationships/image" Target="../media/image847.jpeg"/><Relationship Id="rId1032" Type="http://schemas.openxmlformats.org/officeDocument/2006/relationships/image" Target="../media/image1032.jpeg"/><Relationship Id="rId1477" Type="http://schemas.openxmlformats.org/officeDocument/2006/relationships/image" Target="../media/image1477.jpeg"/><Relationship Id="rId1684" Type="http://schemas.openxmlformats.org/officeDocument/2006/relationships/image" Target="../media/image1684.jpeg"/><Relationship Id="rId707" Type="http://schemas.openxmlformats.org/officeDocument/2006/relationships/image" Target="../media/image707.jpeg"/><Relationship Id="rId914" Type="http://schemas.openxmlformats.org/officeDocument/2006/relationships/image" Target="../media/image914.jpeg"/><Relationship Id="rId1337" Type="http://schemas.openxmlformats.org/officeDocument/2006/relationships/image" Target="../media/image1337.jpeg"/><Relationship Id="rId1544" Type="http://schemas.openxmlformats.org/officeDocument/2006/relationships/image" Target="../media/image1544.jpeg"/><Relationship Id="rId43" Type="http://schemas.openxmlformats.org/officeDocument/2006/relationships/image" Target="../media/image43.jpeg"/><Relationship Id="rId1404" Type="http://schemas.openxmlformats.org/officeDocument/2006/relationships/image" Target="../media/image1404.jpeg"/><Relationship Id="rId1611" Type="http://schemas.openxmlformats.org/officeDocument/2006/relationships/image" Target="../media/image1611.jpeg"/><Relationship Id="rId192" Type="http://schemas.openxmlformats.org/officeDocument/2006/relationships/image" Target="../media/image192.jpeg"/><Relationship Id="rId1709" Type="http://schemas.openxmlformats.org/officeDocument/2006/relationships/image" Target="../media/image1709.jpeg"/><Relationship Id="rId497" Type="http://schemas.openxmlformats.org/officeDocument/2006/relationships/image" Target="../media/image497.jpeg"/><Relationship Id="rId357" Type="http://schemas.openxmlformats.org/officeDocument/2006/relationships/image" Target="../media/image357.jpeg"/><Relationship Id="rId1194" Type="http://schemas.openxmlformats.org/officeDocument/2006/relationships/image" Target="../media/image1194.jpeg"/><Relationship Id="rId217" Type="http://schemas.openxmlformats.org/officeDocument/2006/relationships/image" Target="../media/image217.jpeg"/><Relationship Id="rId564" Type="http://schemas.openxmlformats.org/officeDocument/2006/relationships/image" Target="../media/image564.jpeg"/><Relationship Id="rId771" Type="http://schemas.openxmlformats.org/officeDocument/2006/relationships/image" Target="../media/image771.jpeg"/><Relationship Id="rId869" Type="http://schemas.openxmlformats.org/officeDocument/2006/relationships/image" Target="../media/image869.jpeg"/><Relationship Id="rId1499" Type="http://schemas.openxmlformats.org/officeDocument/2006/relationships/image" Target="../media/image1499.jpeg"/><Relationship Id="rId424" Type="http://schemas.openxmlformats.org/officeDocument/2006/relationships/image" Target="../media/image424.jpeg"/><Relationship Id="rId631" Type="http://schemas.openxmlformats.org/officeDocument/2006/relationships/image" Target="../media/image631.jpeg"/><Relationship Id="rId729" Type="http://schemas.openxmlformats.org/officeDocument/2006/relationships/image" Target="../media/image729.jpeg"/><Relationship Id="rId1054" Type="http://schemas.openxmlformats.org/officeDocument/2006/relationships/image" Target="../media/image1054.jpeg"/><Relationship Id="rId1261" Type="http://schemas.openxmlformats.org/officeDocument/2006/relationships/image" Target="../media/image1261.jpeg"/><Relationship Id="rId1359" Type="http://schemas.openxmlformats.org/officeDocument/2006/relationships/image" Target="../media/image1359.jpeg"/><Relationship Id="rId936" Type="http://schemas.openxmlformats.org/officeDocument/2006/relationships/image" Target="../media/image936.jpeg"/><Relationship Id="rId1121" Type="http://schemas.openxmlformats.org/officeDocument/2006/relationships/image" Target="../media/image1121.jpeg"/><Relationship Id="rId1219" Type="http://schemas.openxmlformats.org/officeDocument/2006/relationships/image" Target="../media/image1219.jpeg"/><Relationship Id="rId1566" Type="http://schemas.openxmlformats.org/officeDocument/2006/relationships/image" Target="../media/image1566.jpeg"/><Relationship Id="rId65" Type="http://schemas.openxmlformats.org/officeDocument/2006/relationships/image" Target="../media/image65.jpeg"/><Relationship Id="rId1426" Type="http://schemas.openxmlformats.org/officeDocument/2006/relationships/image" Target="../media/image1426.jpeg"/><Relationship Id="rId1633" Type="http://schemas.openxmlformats.org/officeDocument/2006/relationships/image" Target="../media/image1633.jpeg"/><Relationship Id="rId1700" Type="http://schemas.openxmlformats.org/officeDocument/2006/relationships/image" Target="../media/image1700.jpeg"/><Relationship Id="rId281" Type="http://schemas.openxmlformats.org/officeDocument/2006/relationships/image" Target="../media/image281.jpeg"/><Relationship Id="rId141" Type="http://schemas.openxmlformats.org/officeDocument/2006/relationships/image" Target="../media/image141.jpeg"/><Relationship Id="rId379" Type="http://schemas.openxmlformats.org/officeDocument/2006/relationships/image" Target="../media/image379.jpeg"/><Relationship Id="rId586" Type="http://schemas.openxmlformats.org/officeDocument/2006/relationships/image" Target="../media/image586.jpeg"/><Relationship Id="rId793" Type="http://schemas.openxmlformats.org/officeDocument/2006/relationships/image" Target="../media/image793.jpeg"/><Relationship Id="rId7" Type="http://schemas.openxmlformats.org/officeDocument/2006/relationships/image" Target="../media/image7.jpe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image" Target="../media/image653.jpeg"/><Relationship Id="rId1076" Type="http://schemas.openxmlformats.org/officeDocument/2006/relationships/image" Target="../media/image1076.jpeg"/><Relationship Id="rId1283" Type="http://schemas.openxmlformats.org/officeDocument/2006/relationships/image" Target="../media/image1283.jpeg"/><Relationship Id="rId1490" Type="http://schemas.openxmlformats.org/officeDocument/2006/relationships/image" Target="../media/image1490.jpeg"/><Relationship Id="rId306" Type="http://schemas.openxmlformats.org/officeDocument/2006/relationships/image" Target="../media/image306.jpeg"/><Relationship Id="rId860" Type="http://schemas.openxmlformats.org/officeDocument/2006/relationships/image" Target="../media/image860.jpeg"/><Relationship Id="rId958" Type="http://schemas.openxmlformats.org/officeDocument/2006/relationships/image" Target="../media/image958.jpeg"/><Relationship Id="rId1143" Type="http://schemas.openxmlformats.org/officeDocument/2006/relationships/image" Target="../media/image1143.jpeg"/><Relationship Id="rId1588" Type="http://schemas.openxmlformats.org/officeDocument/2006/relationships/image" Target="../media/image1588.jpeg"/><Relationship Id="rId87" Type="http://schemas.openxmlformats.org/officeDocument/2006/relationships/image" Target="../media/image87.jpeg"/><Relationship Id="rId513" Type="http://schemas.openxmlformats.org/officeDocument/2006/relationships/image" Target="../media/image513.jpeg"/><Relationship Id="rId720" Type="http://schemas.openxmlformats.org/officeDocument/2006/relationships/image" Target="../media/image720.jpeg"/><Relationship Id="rId818" Type="http://schemas.openxmlformats.org/officeDocument/2006/relationships/image" Target="../media/image818.jpeg"/><Relationship Id="rId1350" Type="http://schemas.openxmlformats.org/officeDocument/2006/relationships/image" Target="../media/image1350.jpeg"/><Relationship Id="rId1448" Type="http://schemas.openxmlformats.org/officeDocument/2006/relationships/image" Target="../media/image1448.jpeg"/><Relationship Id="rId1655" Type="http://schemas.openxmlformats.org/officeDocument/2006/relationships/image" Target="../media/image1655.jpeg"/><Relationship Id="rId1003" Type="http://schemas.openxmlformats.org/officeDocument/2006/relationships/image" Target="../media/image1003.jpeg"/><Relationship Id="rId1210" Type="http://schemas.openxmlformats.org/officeDocument/2006/relationships/image" Target="../media/image1210.jpeg"/><Relationship Id="rId1308" Type="http://schemas.openxmlformats.org/officeDocument/2006/relationships/image" Target="../media/image1308.jpeg"/><Relationship Id="rId1515" Type="http://schemas.openxmlformats.org/officeDocument/2006/relationships/image" Target="../media/image1515.jpeg"/><Relationship Id="rId1722" Type="http://schemas.openxmlformats.org/officeDocument/2006/relationships/image" Target="../media/image1722.jpeg"/><Relationship Id="rId14" Type="http://schemas.openxmlformats.org/officeDocument/2006/relationships/image" Target="../media/image14.jpe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30" Type="http://schemas.openxmlformats.org/officeDocument/2006/relationships/image" Target="../media/image230.jpeg"/><Relationship Id="rId468" Type="http://schemas.openxmlformats.org/officeDocument/2006/relationships/image" Target="../media/image468.jpeg"/><Relationship Id="rId675" Type="http://schemas.openxmlformats.org/officeDocument/2006/relationships/image" Target="../media/image675.jpeg"/><Relationship Id="rId882" Type="http://schemas.openxmlformats.org/officeDocument/2006/relationships/image" Target="../media/image882.jpeg"/><Relationship Id="rId1098" Type="http://schemas.openxmlformats.org/officeDocument/2006/relationships/image" Target="../media/image1098.jpeg"/><Relationship Id="rId328" Type="http://schemas.openxmlformats.org/officeDocument/2006/relationships/image" Target="../media/image328.jpeg"/><Relationship Id="rId535" Type="http://schemas.openxmlformats.org/officeDocument/2006/relationships/image" Target="../media/image535.jpeg"/><Relationship Id="rId742" Type="http://schemas.openxmlformats.org/officeDocument/2006/relationships/image" Target="../media/image742.jpeg"/><Relationship Id="rId1165" Type="http://schemas.openxmlformats.org/officeDocument/2006/relationships/image" Target="../media/image1165.jpeg"/><Relationship Id="rId1372" Type="http://schemas.openxmlformats.org/officeDocument/2006/relationships/image" Target="../media/image1372.jpeg"/><Relationship Id="rId602" Type="http://schemas.openxmlformats.org/officeDocument/2006/relationships/image" Target="../media/image602.jpeg"/><Relationship Id="rId1025" Type="http://schemas.openxmlformats.org/officeDocument/2006/relationships/image" Target="../media/image1025.jpeg"/><Relationship Id="rId1232" Type="http://schemas.openxmlformats.org/officeDocument/2006/relationships/image" Target="../media/image1232.jpeg"/><Relationship Id="rId1677" Type="http://schemas.openxmlformats.org/officeDocument/2006/relationships/image" Target="../media/image1677.jpeg"/><Relationship Id="rId907" Type="http://schemas.openxmlformats.org/officeDocument/2006/relationships/image" Target="../media/image907.jpeg"/><Relationship Id="rId1537" Type="http://schemas.openxmlformats.org/officeDocument/2006/relationships/image" Target="../media/image1537.jpeg"/><Relationship Id="rId36" Type="http://schemas.openxmlformats.org/officeDocument/2006/relationships/image" Target="../media/image36.jpeg"/><Relationship Id="rId1604" Type="http://schemas.openxmlformats.org/officeDocument/2006/relationships/image" Target="../media/image1604.jpeg"/><Relationship Id="rId185" Type="http://schemas.openxmlformats.org/officeDocument/2006/relationships/image" Target="../media/image185.jpeg"/><Relationship Id="rId392" Type="http://schemas.openxmlformats.org/officeDocument/2006/relationships/image" Target="../media/image392.jpeg"/><Relationship Id="rId697" Type="http://schemas.openxmlformats.org/officeDocument/2006/relationships/image" Target="../media/image697.jpeg"/><Relationship Id="rId252" Type="http://schemas.openxmlformats.org/officeDocument/2006/relationships/image" Target="../media/image252.jpeg"/><Relationship Id="rId1187" Type="http://schemas.openxmlformats.org/officeDocument/2006/relationships/image" Target="../media/image1187.jpeg"/><Relationship Id="rId112" Type="http://schemas.openxmlformats.org/officeDocument/2006/relationships/image" Target="../media/image112.jpeg"/><Relationship Id="rId557" Type="http://schemas.openxmlformats.org/officeDocument/2006/relationships/image" Target="../media/image557.jpeg"/><Relationship Id="rId764" Type="http://schemas.openxmlformats.org/officeDocument/2006/relationships/image" Target="../media/image764.jpeg"/><Relationship Id="rId971" Type="http://schemas.openxmlformats.org/officeDocument/2006/relationships/image" Target="../media/image971.jpeg"/><Relationship Id="rId1394" Type="http://schemas.openxmlformats.org/officeDocument/2006/relationships/image" Target="../media/image1394.jpeg"/><Relationship Id="rId1699" Type="http://schemas.openxmlformats.org/officeDocument/2006/relationships/image" Target="../media/image1699.jpeg"/><Relationship Id="rId196" Type="http://schemas.openxmlformats.org/officeDocument/2006/relationships/image" Target="../media/image196.jpeg"/><Relationship Id="rId417" Type="http://schemas.openxmlformats.org/officeDocument/2006/relationships/image" Target="../media/image417.jpeg"/><Relationship Id="rId624" Type="http://schemas.openxmlformats.org/officeDocument/2006/relationships/image" Target="../media/image624.jpeg"/><Relationship Id="rId831" Type="http://schemas.openxmlformats.org/officeDocument/2006/relationships/image" Target="../media/image831.jpeg"/><Relationship Id="rId1047" Type="http://schemas.openxmlformats.org/officeDocument/2006/relationships/image" Target="../media/image1047.jpeg"/><Relationship Id="rId1254" Type="http://schemas.openxmlformats.org/officeDocument/2006/relationships/image" Target="../media/image1254.jpeg"/><Relationship Id="rId1461" Type="http://schemas.openxmlformats.org/officeDocument/2006/relationships/image" Target="../media/image1461.jpeg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929" Type="http://schemas.openxmlformats.org/officeDocument/2006/relationships/image" Target="../media/image929.jpeg"/><Relationship Id="rId1114" Type="http://schemas.openxmlformats.org/officeDocument/2006/relationships/image" Target="../media/image1114.jpeg"/><Relationship Id="rId1321" Type="http://schemas.openxmlformats.org/officeDocument/2006/relationships/image" Target="../media/image1321.jpeg"/><Relationship Id="rId1559" Type="http://schemas.openxmlformats.org/officeDocument/2006/relationships/image" Target="../media/image1559.jpeg"/><Relationship Id="rId58" Type="http://schemas.openxmlformats.org/officeDocument/2006/relationships/image" Target="../media/image58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568" Type="http://schemas.openxmlformats.org/officeDocument/2006/relationships/image" Target="../media/image568.jpeg"/><Relationship Id="rId775" Type="http://schemas.openxmlformats.org/officeDocument/2006/relationships/image" Target="../media/image775.jpeg"/><Relationship Id="rId982" Type="http://schemas.openxmlformats.org/officeDocument/2006/relationships/image" Target="../media/image982.jpeg"/><Relationship Id="rId1198" Type="http://schemas.openxmlformats.org/officeDocument/2006/relationships/image" Target="../media/image1198.jpeg"/><Relationship Id="rId1419" Type="http://schemas.openxmlformats.org/officeDocument/2006/relationships/image" Target="../media/image1419.jpeg"/><Relationship Id="rId1626" Type="http://schemas.openxmlformats.org/officeDocument/2006/relationships/image" Target="../media/image1626.jpeg"/><Relationship Id="rId428" Type="http://schemas.openxmlformats.org/officeDocument/2006/relationships/image" Target="../media/image428.jpeg"/><Relationship Id="rId635" Type="http://schemas.openxmlformats.org/officeDocument/2006/relationships/image" Target="../media/image635.jpeg"/><Relationship Id="rId842" Type="http://schemas.openxmlformats.org/officeDocument/2006/relationships/image" Target="../media/image842.jpeg"/><Relationship Id="rId1058" Type="http://schemas.openxmlformats.org/officeDocument/2006/relationships/image" Target="../media/image1058.jpeg"/><Relationship Id="rId1265" Type="http://schemas.openxmlformats.org/officeDocument/2006/relationships/image" Target="../media/image1265.jpeg"/><Relationship Id="rId1472" Type="http://schemas.openxmlformats.org/officeDocument/2006/relationships/image" Target="../media/image1472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702" Type="http://schemas.openxmlformats.org/officeDocument/2006/relationships/image" Target="../media/image702.jpeg"/><Relationship Id="rId1125" Type="http://schemas.openxmlformats.org/officeDocument/2006/relationships/image" Target="../media/image1125.jpeg"/><Relationship Id="rId1332" Type="http://schemas.openxmlformats.org/officeDocument/2006/relationships/image" Target="../media/image1332.jpeg"/><Relationship Id="rId69" Type="http://schemas.openxmlformats.org/officeDocument/2006/relationships/image" Target="../media/image69.jpeg"/><Relationship Id="rId134" Type="http://schemas.openxmlformats.org/officeDocument/2006/relationships/image" Target="../media/image134.jpeg"/><Relationship Id="rId579" Type="http://schemas.openxmlformats.org/officeDocument/2006/relationships/image" Target="../media/image579.jpeg"/><Relationship Id="rId786" Type="http://schemas.openxmlformats.org/officeDocument/2006/relationships/image" Target="../media/image786.jpeg"/><Relationship Id="rId993" Type="http://schemas.openxmlformats.org/officeDocument/2006/relationships/image" Target="../media/image993.jpeg"/><Relationship Id="rId1637" Type="http://schemas.openxmlformats.org/officeDocument/2006/relationships/image" Target="../media/image1637.jpeg"/><Relationship Id="rId341" Type="http://schemas.openxmlformats.org/officeDocument/2006/relationships/image" Target="../media/image341.jpeg"/><Relationship Id="rId439" Type="http://schemas.openxmlformats.org/officeDocument/2006/relationships/image" Target="../media/image439.jpeg"/><Relationship Id="rId646" Type="http://schemas.openxmlformats.org/officeDocument/2006/relationships/image" Target="../media/image646.jpeg"/><Relationship Id="rId1069" Type="http://schemas.openxmlformats.org/officeDocument/2006/relationships/image" Target="../media/image1069.jpeg"/><Relationship Id="rId1276" Type="http://schemas.openxmlformats.org/officeDocument/2006/relationships/image" Target="../media/image1276.jpeg"/><Relationship Id="rId1483" Type="http://schemas.openxmlformats.org/officeDocument/2006/relationships/image" Target="../media/image1483.jpeg"/><Relationship Id="rId1704" Type="http://schemas.openxmlformats.org/officeDocument/2006/relationships/image" Target="../media/image1704.jpeg"/><Relationship Id="rId201" Type="http://schemas.openxmlformats.org/officeDocument/2006/relationships/image" Target="../media/image201.jpeg"/><Relationship Id="rId285" Type="http://schemas.openxmlformats.org/officeDocument/2006/relationships/image" Target="../media/image285.jpeg"/><Relationship Id="rId506" Type="http://schemas.openxmlformats.org/officeDocument/2006/relationships/image" Target="../media/image506.jpeg"/><Relationship Id="rId853" Type="http://schemas.openxmlformats.org/officeDocument/2006/relationships/image" Target="../media/image853.jpeg"/><Relationship Id="rId1136" Type="http://schemas.openxmlformats.org/officeDocument/2006/relationships/image" Target="../media/image1136.jpeg"/><Relationship Id="rId1690" Type="http://schemas.openxmlformats.org/officeDocument/2006/relationships/image" Target="../media/image1690.jpeg"/><Relationship Id="rId492" Type="http://schemas.openxmlformats.org/officeDocument/2006/relationships/image" Target="../media/image492.jpeg"/><Relationship Id="rId713" Type="http://schemas.openxmlformats.org/officeDocument/2006/relationships/image" Target="../media/image713.jpeg"/><Relationship Id="rId797" Type="http://schemas.openxmlformats.org/officeDocument/2006/relationships/image" Target="../media/image797.jpeg"/><Relationship Id="rId920" Type="http://schemas.openxmlformats.org/officeDocument/2006/relationships/image" Target="../media/image920.jpeg"/><Relationship Id="rId1343" Type="http://schemas.openxmlformats.org/officeDocument/2006/relationships/image" Target="../media/image1343.jpeg"/><Relationship Id="rId1550" Type="http://schemas.openxmlformats.org/officeDocument/2006/relationships/image" Target="../media/image1550.jpeg"/><Relationship Id="rId1648" Type="http://schemas.openxmlformats.org/officeDocument/2006/relationships/image" Target="../media/image1648.jpeg"/><Relationship Id="rId145" Type="http://schemas.openxmlformats.org/officeDocument/2006/relationships/image" Target="../media/image145.jpeg"/><Relationship Id="rId352" Type="http://schemas.openxmlformats.org/officeDocument/2006/relationships/image" Target="../media/image352.jpeg"/><Relationship Id="rId1203" Type="http://schemas.openxmlformats.org/officeDocument/2006/relationships/image" Target="../media/image1203.jpeg"/><Relationship Id="rId1287" Type="http://schemas.openxmlformats.org/officeDocument/2006/relationships/image" Target="../media/image1287.jpeg"/><Relationship Id="rId1410" Type="http://schemas.openxmlformats.org/officeDocument/2006/relationships/image" Target="../media/image1410.jpeg"/><Relationship Id="rId1508" Type="http://schemas.openxmlformats.org/officeDocument/2006/relationships/image" Target="../media/image1508.jpeg"/><Relationship Id="rId212" Type="http://schemas.openxmlformats.org/officeDocument/2006/relationships/image" Target="../media/image212.jpeg"/><Relationship Id="rId657" Type="http://schemas.openxmlformats.org/officeDocument/2006/relationships/image" Target="../media/image657.jpeg"/><Relationship Id="rId864" Type="http://schemas.openxmlformats.org/officeDocument/2006/relationships/image" Target="../media/image864.jpeg"/><Relationship Id="rId1494" Type="http://schemas.openxmlformats.org/officeDocument/2006/relationships/image" Target="../media/image1494.jpeg"/><Relationship Id="rId1715" Type="http://schemas.openxmlformats.org/officeDocument/2006/relationships/image" Target="../media/image1715.jpeg"/><Relationship Id="rId296" Type="http://schemas.openxmlformats.org/officeDocument/2006/relationships/image" Target="../media/image296.jpeg"/><Relationship Id="rId517" Type="http://schemas.openxmlformats.org/officeDocument/2006/relationships/image" Target="../media/image517.jpeg"/><Relationship Id="rId724" Type="http://schemas.openxmlformats.org/officeDocument/2006/relationships/image" Target="../media/image724.jpeg"/><Relationship Id="rId931" Type="http://schemas.openxmlformats.org/officeDocument/2006/relationships/image" Target="../media/image931.jpeg"/><Relationship Id="rId1147" Type="http://schemas.openxmlformats.org/officeDocument/2006/relationships/image" Target="../media/image1147.jpeg"/><Relationship Id="rId1354" Type="http://schemas.openxmlformats.org/officeDocument/2006/relationships/image" Target="../media/image1354.jpeg"/><Relationship Id="rId1561" Type="http://schemas.openxmlformats.org/officeDocument/2006/relationships/image" Target="../media/image1561.jpeg"/><Relationship Id="rId60" Type="http://schemas.openxmlformats.org/officeDocument/2006/relationships/image" Target="../media/image60.jpeg"/><Relationship Id="rId156" Type="http://schemas.openxmlformats.org/officeDocument/2006/relationships/image" Target="../media/image156.jpeg"/><Relationship Id="rId363" Type="http://schemas.openxmlformats.org/officeDocument/2006/relationships/image" Target="../media/image363.jpeg"/><Relationship Id="rId570" Type="http://schemas.openxmlformats.org/officeDocument/2006/relationships/image" Target="../media/image570.jpeg"/><Relationship Id="rId1007" Type="http://schemas.openxmlformats.org/officeDocument/2006/relationships/image" Target="../media/image1007.jpeg"/><Relationship Id="rId1214" Type="http://schemas.openxmlformats.org/officeDocument/2006/relationships/image" Target="../media/image1214.jpeg"/><Relationship Id="rId1421" Type="http://schemas.openxmlformats.org/officeDocument/2006/relationships/image" Target="../media/image1421.jpeg"/><Relationship Id="rId1659" Type="http://schemas.openxmlformats.org/officeDocument/2006/relationships/image" Target="../media/image1659.jpeg"/><Relationship Id="rId223" Type="http://schemas.openxmlformats.org/officeDocument/2006/relationships/image" Target="../media/image223.jpeg"/><Relationship Id="rId430" Type="http://schemas.openxmlformats.org/officeDocument/2006/relationships/image" Target="../media/image430.jpeg"/><Relationship Id="rId668" Type="http://schemas.openxmlformats.org/officeDocument/2006/relationships/image" Target="../media/image668.jpeg"/><Relationship Id="rId875" Type="http://schemas.openxmlformats.org/officeDocument/2006/relationships/image" Target="../media/image875.jpeg"/><Relationship Id="rId1060" Type="http://schemas.openxmlformats.org/officeDocument/2006/relationships/image" Target="../media/image1060.jpeg"/><Relationship Id="rId1298" Type="http://schemas.openxmlformats.org/officeDocument/2006/relationships/image" Target="../media/image1298.jpeg"/><Relationship Id="rId1519" Type="http://schemas.openxmlformats.org/officeDocument/2006/relationships/image" Target="../media/image1519.jpeg"/><Relationship Id="rId1726" Type="http://schemas.openxmlformats.org/officeDocument/2006/relationships/image" Target="../media/image1726.jpeg"/><Relationship Id="rId18" Type="http://schemas.openxmlformats.org/officeDocument/2006/relationships/image" Target="../media/image18.jpeg"/><Relationship Id="rId528" Type="http://schemas.openxmlformats.org/officeDocument/2006/relationships/image" Target="../media/image528.jpeg"/><Relationship Id="rId735" Type="http://schemas.openxmlformats.org/officeDocument/2006/relationships/image" Target="../media/image735.jpeg"/><Relationship Id="rId942" Type="http://schemas.openxmlformats.org/officeDocument/2006/relationships/image" Target="../media/image942.jpeg"/><Relationship Id="rId1158" Type="http://schemas.openxmlformats.org/officeDocument/2006/relationships/image" Target="../media/image1158.jpeg"/><Relationship Id="rId1365" Type="http://schemas.openxmlformats.org/officeDocument/2006/relationships/image" Target="../media/image1365.jpeg"/><Relationship Id="rId1572" Type="http://schemas.openxmlformats.org/officeDocument/2006/relationships/image" Target="../media/image1572.jpe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image" Target="../media/image581.jpeg"/><Relationship Id="rId1018" Type="http://schemas.openxmlformats.org/officeDocument/2006/relationships/image" Target="../media/image1018.jpeg"/><Relationship Id="rId1225" Type="http://schemas.openxmlformats.org/officeDocument/2006/relationships/image" Target="../media/image1225.jpeg"/><Relationship Id="rId1432" Type="http://schemas.openxmlformats.org/officeDocument/2006/relationships/image" Target="../media/image1432.jpeg"/><Relationship Id="rId71" Type="http://schemas.openxmlformats.org/officeDocument/2006/relationships/image" Target="../media/image71.jpeg"/><Relationship Id="rId234" Type="http://schemas.openxmlformats.org/officeDocument/2006/relationships/image" Target="../media/image234.jpeg"/><Relationship Id="rId679" Type="http://schemas.openxmlformats.org/officeDocument/2006/relationships/image" Target="../media/image679.jpeg"/><Relationship Id="rId802" Type="http://schemas.openxmlformats.org/officeDocument/2006/relationships/image" Target="../media/image802.jpeg"/><Relationship Id="rId886" Type="http://schemas.openxmlformats.org/officeDocument/2006/relationships/image" Target="../media/image886.jpeg"/><Relationship Id="rId1737" Type="http://schemas.openxmlformats.org/officeDocument/2006/relationships/image" Target="../media/image1737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441" Type="http://schemas.openxmlformats.org/officeDocument/2006/relationships/image" Target="../media/image441.jpeg"/><Relationship Id="rId539" Type="http://schemas.openxmlformats.org/officeDocument/2006/relationships/image" Target="../media/image539.jpeg"/><Relationship Id="rId746" Type="http://schemas.openxmlformats.org/officeDocument/2006/relationships/image" Target="../media/image746.jpeg"/><Relationship Id="rId1071" Type="http://schemas.openxmlformats.org/officeDocument/2006/relationships/image" Target="../media/image1071.jpeg"/><Relationship Id="rId1169" Type="http://schemas.openxmlformats.org/officeDocument/2006/relationships/image" Target="../media/image1169.jpeg"/><Relationship Id="rId1376" Type="http://schemas.openxmlformats.org/officeDocument/2006/relationships/image" Target="../media/image1376.jpeg"/><Relationship Id="rId1583" Type="http://schemas.openxmlformats.org/officeDocument/2006/relationships/image" Target="../media/image1583.jpe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953" Type="http://schemas.openxmlformats.org/officeDocument/2006/relationships/image" Target="../media/image953.jpeg"/><Relationship Id="rId1029" Type="http://schemas.openxmlformats.org/officeDocument/2006/relationships/image" Target="../media/image1029.jpeg"/><Relationship Id="rId1236" Type="http://schemas.openxmlformats.org/officeDocument/2006/relationships/image" Target="../media/image1236.jpeg"/><Relationship Id="rId82" Type="http://schemas.openxmlformats.org/officeDocument/2006/relationships/image" Target="../media/image82.jpeg"/><Relationship Id="rId385" Type="http://schemas.openxmlformats.org/officeDocument/2006/relationships/image" Target="../media/image385.jpeg"/><Relationship Id="rId592" Type="http://schemas.openxmlformats.org/officeDocument/2006/relationships/image" Target="../media/image592.jpeg"/><Relationship Id="rId606" Type="http://schemas.openxmlformats.org/officeDocument/2006/relationships/image" Target="../media/image606.jpeg"/><Relationship Id="rId813" Type="http://schemas.openxmlformats.org/officeDocument/2006/relationships/image" Target="../media/image813.jpeg"/><Relationship Id="rId1443" Type="http://schemas.openxmlformats.org/officeDocument/2006/relationships/image" Target="../media/image1443.jpeg"/><Relationship Id="rId1650" Type="http://schemas.openxmlformats.org/officeDocument/2006/relationships/image" Target="../media/image1650.jpeg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897" Type="http://schemas.openxmlformats.org/officeDocument/2006/relationships/image" Target="../media/image897.jpeg"/><Relationship Id="rId1082" Type="http://schemas.openxmlformats.org/officeDocument/2006/relationships/image" Target="../media/image1082.jpeg"/><Relationship Id="rId1303" Type="http://schemas.openxmlformats.org/officeDocument/2006/relationships/image" Target="../media/image1303.jpeg"/><Relationship Id="rId1510" Type="http://schemas.openxmlformats.org/officeDocument/2006/relationships/image" Target="../media/image1510.jpeg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757" Type="http://schemas.openxmlformats.org/officeDocument/2006/relationships/image" Target="../media/image757.jpeg"/><Relationship Id="rId964" Type="http://schemas.openxmlformats.org/officeDocument/2006/relationships/image" Target="../media/image964.jpeg"/><Relationship Id="rId1387" Type="http://schemas.openxmlformats.org/officeDocument/2006/relationships/image" Target="../media/image1387.jpeg"/><Relationship Id="rId1594" Type="http://schemas.openxmlformats.org/officeDocument/2006/relationships/image" Target="../media/image1594.jpeg"/><Relationship Id="rId1608" Type="http://schemas.openxmlformats.org/officeDocument/2006/relationships/image" Target="../media/image1608.jpe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617" Type="http://schemas.openxmlformats.org/officeDocument/2006/relationships/image" Target="../media/image617.jpeg"/><Relationship Id="rId824" Type="http://schemas.openxmlformats.org/officeDocument/2006/relationships/image" Target="../media/image824.jpeg"/><Relationship Id="rId1247" Type="http://schemas.openxmlformats.org/officeDocument/2006/relationships/image" Target="../media/image1247.jpeg"/><Relationship Id="rId1454" Type="http://schemas.openxmlformats.org/officeDocument/2006/relationships/image" Target="../media/image1454.jpeg"/><Relationship Id="rId1661" Type="http://schemas.openxmlformats.org/officeDocument/2006/relationships/image" Target="../media/image1661.jpeg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image" Target="../media/image670.jpeg"/><Relationship Id="rId1093" Type="http://schemas.openxmlformats.org/officeDocument/2006/relationships/image" Target="../media/image1093.jpeg"/><Relationship Id="rId1107" Type="http://schemas.openxmlformats.org/officeDocument/2006/relationships/image" Target="../media/image1107.jpeg"/><Relationship Id="rId1314" Type="http://schemas.openxmlformats.org/officeDocument/2006/relationships/image" Target="../media/image1314.jpeg"/><Relationship Id="rId1521" Type="http://schemas.openxmlformats.org/officeDocument/2006/relationships/image" Target="../media/image1521.jpeg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image" Target="../media/image530.jpeg"/><Relationship Id="rId768" Type="http://schemas.openxmlformats.org/officeDocument/2006/relationships/image" Target="../media/image768.jpeg"/><Relationship Id="rId975" Type="http://schemas.openxmlformats.org/officeDocument/2006/relationships/image" Target="../media/image975.jpeg"/><Relationship Id="rId1160" Type="http://schemas.openxmlformats.org/officeDocument/2006/relationships/image" Target="../media/image1160.jpeg"/><Relationship Id="rId1398" Type="http://schemas.openxmlformats.org/officeDocument/2006/relationships/image" Target="../media/image1398.jpeg"/><Relationship Id="rId1619" Type="http://schemas.openxmlformats.org/officeDocument/2006/relationships/image" Target="../media/image1619.jpeg"/><Relationship Id="rId20" Type="http://schemas.openxmlformats.org/officeDocument/2006/relationships/image" Target="../media/image20.jpeg"/><Relationship Id="rId628" Type="http://schemas.openxmlformats.org/officeDocument/2006/relationships/image" Target="../media/image628.jpeg"/><Relationship Id="rId835" Type="http://schemas.openxmlformats.org/officeDocument/2006/relationships/image" Target="../media/image835.jpeg"/><Relationship Id="rId1258" Type="http://schemas.openxmlformats.org/officeDocument/2006/relationships/image" Target="../media/image1258.jpeg"/><Relationship Id="rId1465" Type="http://schemas.openxmlformats.org/officeDocument/2006/relationships/image" Target="../media/image1465.jpeg"/><Relationship Id="rId1672" Type="http://schemas.openxmlformats.org/officeDocument/2006/relationships/image" Target="../media/image1672.jpeg"/><Relationship Id="rId267" Type="http://schemas.openxmlformats.org/officeDocument/2006/relationships/image" Target="../media/image267.jpeg"/><Relationship Id="rId474" Type="http://schemas.openxmlformats.org/officeDocument/2006/relationships/image" Target="../media/image474.jpeg"/><Relationship Id="rId1020" Type="http://schemas.openxmlformats.org/officeDocument/2006/relationships/image" Target="../media/image1020.jpeg"/><Relationship Id="rId1118" Type="http://schemas.openxmlformats.org/officeDocument/2006/relationships/image" Target="../media/image1118.jpeg"/><Relationship Id="rId1325" Type="http://schemas.openxmlformats.org/officeDocument/2006/relationships/image" Target="../media/image1325.jpeg"/><Relationship Id="rId1532" Type="http://schemas.openxmlformats.org/officeDocument/2006/relationships/image" Target="../media/image1532.jpeg"/><Relationship Id="rId127" Type="http://schemas.openxmlformats.org/officeDocument/2006/relationships/image" Target="../media/image127.jpeg"/><Relationship Id="rId681" Type="http://schemas.openxmlformats.org/officeDocument/2006/relationships/image" Target="../media/image681.jpeg"/><Relationship Id="rId779" Type="http://schemas.openxmlformats.org/officeDocument/2006/relationships/image" Target="../media/image779.jpeg"/><Relationship Id="rId902" Type="http://schemas.openxmlformats.org/officeDocument/2006/relationships/image" Target="../media/image902.jpeg"/><Relationship Id="rId986" Type="http://schemas.openxmlformats.org/officeDocument/2006/relationships/image" Target="../media/image986.jpeg"/><Relationship Id="rId31" Type="http://schemas.openxmlformats.org/officeDocument/2006/relationships/image" Target="../media/image31.jpeg"/><Relationship Id="rId334" Type="http://schemas.openxmlformats.org/officeDocument/2006/relationships/image" Target="../media/image334.jpeg"/><Relationship Id="rId541" Type="http://schemas.openxmlformats.org/officeDocument/2006/relationships/image" Target="../media/image541.jpeg"/><Relationship Id="rId639" Type="http://schemas.openxmlformats.org/officeDocument/2006/relationships/image" Target="../media/image639.jpeg"/><Relationship Id="rId1171" Type="http://schemas.openxmlformats.org/officeDocument/2006/relationships/image" Target="../media/image1171.jpeg"/><Relationship Id="rId1269" Type="http://schemas.openxmlformats.org/officeDocument/2006/relationships/image" Target="../media/image1269.jpeg"/><Relationship Id="rId1476" Type="http://schemas.openxmlformats.org/officeDocument/2006/relationships/image" Target="../media/image1476.jpeg"/><Relationship Id="rId180" Type="http://schemas.openxmlformats.org/officeDocument/2006/relationships/image" Target="../media/image180.jpeg"/><Relationship Id="rId278" Type="http://schemas.openxmlformats.org/officeDocument/2006/relationships/image" Target="../media/image278.jpeg"/><Relationship Id="rId401" Type="http://schemas.openxmlformats.org/officeDocument/2006/relationships/image" Target="../media/image401.jpeg"/><Relationship Id="rId846" Type="http://schemas.openxmlformats.org/officeDocument/2006/relationships/image" Target="../media/image846.jpeg"/><Relationship Id="rId1031" Type="http://schemas.openxmlformats.org/officeDocument/2006/relationships/image" Target="../media/image1031.jpeg"/><Relationship Id="rId1129" Type="http://schemas.openxmlformats.org/officeDocument/2006/relationships/image" Target="../media/image1129.jpeg"/><Relationship Id="rId1683" Type="http://schemas.openxmlformats.org/officeDocument/2006/relationships/image" Target="../media/image1683.jpeg"/><Relationship Id="rId485" Type="http://schemas.openxmlformats.org/officeDocument/2006/relationships/image" Target="../media/image485.jpeg"/><Relationship Id="rId692" Type="http://schemas.openxmlformats.org/officeDocument/2006/relationships/image" Target="../media/image692.jpeg"/><Relationship Id="rId706" Type="http://schemas.openxmlformats.org/officeDocument/2006/relationships/image" Target="../media/image706.jpeg"/><Relationship Id="rId913" Type="http://schemas.openxmlformats.org/officeDocument/2006/relationships/image" Target="../media/image913.jpeg"/><Relationship Id="rId1336" Type="http://schemas.openxmlformats.org/officeDocument/2006/relationships/image" Target="../media/image1336.jpeg"/><Relationship Id="rId1543" Type="http://schemas.openxmlformats.org/officeDocument/2006/relationships/image" Target="../media/image1543.jpeg"/><Relationship Id="rId42" Type="http://schemas.openxmlformats.org/officeDocument/2006/relationships/image" Target="../media/image42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552" Type="http://schemas.openxmlformats.org/officeDocument/2006/relationships/image" Target="../media/image552.jpeg"/><Relationship Id="rId997" Type="http://schemas.openxmlformats.org/officeDocument/2006/relationships/image" Target="../media/image997.jpeg"/><Relationship Id="rId1182" Type="http://schemas.openxmlformats.org/officeDocument/2006/relationships/image" Target="../media/image1182.jpeg"/><Relationship Id="rId1403" Type="http://schemas.openxmlformats.org/officeDocument/2006/relationships/image" Target="../media/image1403.jpeg"/><Relationship Id="rId1610" Type="http://schemas.openxmlformats.org/officeDocument/2006/relationships/image" Target="../media/image1610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857" Type="http://schemas.openxmlformats.org/officeDocument/2006/relationships/image" Target="../media/image857.jpeg"/><Relationship Id="rId1042" Type="http://schemas.openxmlformats.org/officeDocument/2006/relationships/image" Target="../media/image1042.jpeg"/><Relationship Id="rId1487" Type="http://schemas.openxmlformats.org/officeDocument/2006/relationships/image" Target="../media/image1487.jpeg"/><Relationship Id="rId1694" Type="http://schemas.openxmlformats.org/officeDocument/2006/relationships/image" Target="../media/image1694.jpeg"/><Relationship Id="rId1708" Type="http://schemas.openxmlformats.org/officeDocument/2006/relationships/image" Target="../media/image1708.jpeg"/><Relationship Id="rId289" Type="http://schemas.openxmlformats.org/officeDocument/2006/relationships/image" Target="../media/image289.jpeg"/><Relationship Id="rId496" Type="http://schemas.openxmlformats.org/officeDocument/2006/relationships/image" Target="../media/image496.jpeg"/><Relationship Id="rId717" Type="http://schemas.openxmlformats.org/officeDocument/2006/relationships/image" Target="../media/image717.jpeg"/><Relationship Id="rId924" Type="http://schemas.openxmlformats.org/officeDocument/2006/relationships/image" Target="../media/image924.jpeg"/><Relationship Id="rId1347" Type="http://schemas.openxmlformats.org/officeDocument/2006/relationships/image" Target="../media/image1347.jpeg"/><Relationship Id="rId1554" Type="http://schemas.openxmlformats.org/officeDocument/2006/relationships/image" Target="../media/image1554.jpeg"/><Relationship Id="rId53" Type="http://schemas.openxmlformats.org/officeDocument/2006/relationships/image" Target="../media/image53.jpeg"/><Relationship Id="rId149" Type="http://schemas.openxmlformats.org/officeDocument/2006/relationships/image" Target="../media/image149.jpeg"/><Relationship Id="rId356" Type="http://schemas.openxmlformats.org/officeDocument/2006/relationships/image" Target="../media/image356.jpeg"/><Relationship Id="rId563" Type="http://schemas.openxmlformats.org/officeDocument/2006/relationships/image" Target="../media/image563.jpeg"/><Relationship Id="rId770" Type="http://schemas.openxmlformats.org/officeDocument/2006/relationships/image" Target="../media/image770.jpeg"/><Relationship Id="rId1193" Type="http://schemas.openxmlformats.org/officeDocument/2006/relationships/image" Target="../media/image1193.jpeg"/><Relationship Id="rId1207" Type="http://schemas.openxmlformats.org/officeDocument/2006/relationships/image" Target="../media/image1207.jpeg"/><Relationship Id="rId1414" Type="http://schemas.openxmlformats.org/officeDocument/2006/relationships/image" Target="../media/image1414.jpeg"/><Relationship Id="rId1621" Type="http://schemas.openxmlformats.org/officeDocument/2006/relationships/image" Target="../media/image1621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868" Type="http://schemas.openxmlformats.org/officeDocument/2006/relationships/image" Target="../media/image868.jpeg"/><Relationship Id="rId1053" Type="http://schemas.openxmlformats.org/officeDocument/2006/relationships/image" Target="../media/image1053.jpeg"/><Relationship Id="rId1260" Type="http://schemas.openxmlformats.org/officeDocument/2006/relationships/image" Target="../media/image1260.jpeg"/><Relationship Id="rId1498" Type="http://schemas.openxmlformats.org/officeDocument/2006/relationships/image" Target="../media/image1498.jpeg"/><Relationship Id="rId1719" Type="http://schemas.openxmlformats.org/officeDocument/2006/relationships/image" Target="../media/image1719.jpeg"/><Relationship Id="rId630" Type="http://schemas.openxmlformats.org/officeDocument/2006/relationships/image" Target="../media/image630.jpeg"/><Relationship Id="rId728" Type="http://schemas.openxmlformats.org/officeDocument/2006/relationships/image" Target="../media/image728.jpeg"/><Relationship Id="rId935" Type="http://schemas.openxmlformats.org/officeDocument/2006/relationships/image" Target="../media/image935.jpeg"/><Relationship Id="rId1358" Type="http://schemas.openxmlformats.org/officeDocument/2006/relationships/image" Target="../media/image1358.jpeg"/><Relationship Id="rId1565" Type="http://schemas.openxmlformats.org/officeDocument/2006/relationships/image" Target="../media/image1565.jpeg"/><Relationship Id="rId64" Type="http://schemas.openxmlformats.org/officeDocument/2006/relationships/image" Target="../media/image64.jpeg"/><Relationship Id="rId367" Type="http://schemas.openxmlformats.org/officeDocument/2006/relationships/image" Target="../media/image367.jpeg"/><Relationship Id="rId574" Type="http://schemas.openxmlformats.org/officeDocument/2006/relationships/image" Target="../media/image574.jpeg"/><Relationship Id="rId1120" Type="http://schemas.openxmlformats.org/officeDocument/2006/relationships/image" Target="../media/image1120.jpeg"/><Relationship Id="rId1218" Type="http://schemas.openxmlformats.org/officeDocument/2006/relationships/image" Target="../media/image1218.jpeg"/><Relationship Id="rId1425" Type="http://schemas.openxmlformats.org/officeDocument/2006/relationships/image" Target="../media/image1425.jpeg"/><Relationship Id="rId227" Type="http://schemas.openxmlformats.org/officeDocument/2006/relationships/image" Target="../media/image227.jpeg"/><Relationship Id="rId781" Type="http://schemas.openxmlformats.org/officeDocument/2006/relationships/image" Target="../media/image781.jpeg"/><Relationship Id="rId879" Type="http://schemas.openxmlformats.org/officeDocument/2006/relationships/image" Target="../media/image879.jpeg"/><Relationship Id="rId1632" Type="http://schemas.openxmlformats.org/officeDocument/2006/relationships/image" Target="../media/image1632.jpeg"/><Relationship Id="rId434" Type="http://schemas.openxmlformats.org/officeDocument/2006/relationships/image" Target="../media/image434.jpeg"/><Relationship Id="rId641" Type="http://schemas.openxmlformats.org/officeDocument/2006/relationships/image" Target="../media/image641.jpeg"/><Relationship Id="rId739" Type="http://schemas.openxmlformats.org/officeDocument/2006/relationships/image" Target="../media/image739.jpeg"/><Relationship Id="rId1064" Type="http://schemas.openxmlformats.org/officeDocument/2006/relationships/image" Target="../media/image1064.jpeg"/><Relationship Id="rId1271" Type="http://schemas.openxmlformats.org/officeDocument/2006/relationships/image" Target="../media/image1271.jpeg"/><Relationship Id="rId1369" Type="http://schemas.openxmlformats.org/officeDocument/2006/relationships/image" Target="../media/image1369.jpeg"/><Relationship Id="rId1576" Type="http://schemas.openxmlformats.org/officeDocument/2006/relationships/image" Target="../media/image1576.jpeg"/><Relationship Id="rId280" Type="http://schemas.openxmlformats.org/officeDocument/2006/relationships/image" Target="../media/image280.jpeg"/><Relationship Id="rId501" Type="http://schemas.openxmlformats.org/officeDocument/2006/relationships/image" Target="../media/image501.jpeg"/><Relationship Id="rId946" Type="http://schemas.openxmlformats.org/officeDocument/2006/relationships/image" Target="../media/image946.jpeg"/><Relationship Id="rId1131" Type="http://schemas.openxmlformats.org/officeDocument/2006/relationships/image" Target="../media/image1131.jpeg"/><Relationship Id="rId1229" Type="http://schemas.openxmlformats.org/officeDocument/2006/relationships/image" Target="../media/image1229.jpeg"/><Relationship Id="rId75" Type="http://schemas.openxmlformats.org/officeDocument/2006/relationships/image" Target="../media/image75.jpeg"/><Relationship Id="rId140" Type="http://schemas.openxmlformats.org/officeDocument/2006/relationships/image" Target="../media/image140.jpeg"/><Relationship Id="rId378" Type="http://schemas.openxmlformats.org/officeDocument/2006/relationships/image" Target="../media/image378.jpeg"/><Relationship Id="rId585" Type="http://schemas.openxmlformats.org/officeDocument/2006/relationships/image" Target="../media/image585.jpeg"/><Relationship Id="rId792" Type="http://schemas.openxmlformats.org/officeDocument/2006/relationships/image" Target="../media/image792.jpeg"/><Relationship Id="rId806" Type="http://schemas.openxmlformats.org/officeDocument/2006/relationships/image" Target="../media/image806.jpeg"/><Relationship Id="rId1436" Type="http://schemas.openxmlformats.org/officeDocument/2006/relationships/image" Target="../media/image1436.jpeg"/><Relationship Id="rId1643" Type="http://schemas.openxmlformats.org/officeDocument/2006/relationships/image" Target="../media/image1643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445" Type="http://schemas.openxmlformats.org/officeDocument/2006/relationships/image" Target="../media/image445.jpeg"/><Relationship Id="rId652" Type="http://schemas.openxmlformats.org/officeDocument/2006/relationships/image" Target="../media/image652.jpeg"/><Relationship Id="rId1075" Type="http://schemas.openxmlformats.org/officeDocument/2006/relationships/image" Target="../media/image1075.jpeg"/><Relationship Id="rId1282" Type="http://schemas.openxmlformats.org/officeDocument/2006/relationships/image" Target="../media/image1282.jpeg"/><Relationship Id="rId1503" Type="http://schemas.openxmlformats.org/officeDocument/2006/relationships/image" Target="../media/image1503.jpeg"/><Relationship Id="rId1710" Type="http://schemas.openxmlformats.org/officeDocument/2006/relationships/image" Target="../media/image1710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512" Type="http://schemas.openxmlformats.org/officeDocument/2006/relationships/image" Target="../media/image512.jpeg"/><Relationship Id="rId957" Type="http://schemas.openxmlformats.org/officeDocument/2006/relationships/image" Target="../media/image957.jpeg"/><Relationship Id="rId1142" Type="http://schemas.openxmlformats.org/officeDocument/2006/relationships/image" Target="../media/image1142.jpeg"/><Relationship Id="rId1587" Type="http://schemas.openxmlformats.org/officeDocument/2006/relationships/image" Target="../media/image1587.jpeg"/><Relationship Id="rId86" Type="http://schemas.openxmlformats.org/officeDocument/2006/relationships/image" Target="../media/image86.jpeg"/><Relationship Id="rId151" Type="http://schemas.openxmlformats.org/officeDocument/2006/relationships/image" Target="../media/image151.jpeg"/><Relationship Id="rId389" Type="http://schemas.openxmlformats.org/officeDocument/2006/relationships/image" Target="../media/image389.jpeg"/><Relationship Id="rId596" Type="http://schemas.openxmlformats.org/officeDocument/2006/relationships/image" Target="../media/image596.jpeg"/><Relationship Id="rId817" Type="http://schemas.openxmlformats.org/officeDocument/2006/relationships/image" Target="../media/image817.jpeg"/><Relationship Id="rId1002" Type="http://schemas.openxmlformats.org/officeDocument/2006/relationships/image" Target="../media/image1002.jpeg"/><Relationship Id="rId1447" Type="http://schemas.openxmlformats.org/officeDocument/2006/relationships/image" Target="../media/image1447.jpeg"/><Relationship Id="rId1654" Type="http://schemas.openxmlformats.org/officeDocument/2006/relationships/image" Target="../media/image1654.jpeg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image" Target="../media/image663.jpeg"/><Relationship Id="rId870" Type="http://schemas.openxmlformats.org/officeDocument/2006/relationships/image" Target="../media/image870.jpeg"/><Relationship Id="rId1086" Type="http://schemas.openxmlformats.org/officeDocument/2006/relationships/image" Target="../media/image1086.jpeg"/><Relationship Id="rId1293" Type="http://schemas.openxmlformats.org/officeDocument/2006/relationships/image" Target="../media/image1293.jpeg"/><Relationship Id="rId1307" Type="http://schemas.openxmlformats.org/officeDocument/2006/relationships/image" Target="../media/image1307.jpeg"/><Relationship Id="rId1514" Type="http://schemas.openxmlformats.org/officeDocument/2006/relationships/image" Target="../media/image1514.jpeg"/><Relationship Id="rId1721" Type="http://schemas.openxmlformats.org/officeDocument/2006/relationships/image" Target="../media/image1721.jpe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316" Type="http://schemas.openxmlformats.org/officeDocument/2006/relationships/image" Target="../media/image316.jpeg"/><Relationship Id="rId523" Type="http://schemas.openxmlformats.org/officeDocument/2006/relationships/image" Target="../media/image523.jpeg"/><Relationship Id="rId968" Type="http://schemas.openxmlformats.org/officeDocument/2006/relationships/image" Target="../media/image968.jpeg"/><Relationship Id="rId1153" Type="http://schemas.openxmlformats.org/officeDocument/2006/relationships/image" Target="../media/image1153.jpeg"/><Relationship Id="rId1598" Type="http://schemas.openxmlformats.org/officeDocument/2006/relationships/image" Target="../media/image1598.jpeg"/><Relationship Id="rId97" Type="http://schemas.openxmlformats.org/officeDocument/2006/relationships/image" Target="../media/image97.jpeg"/><Relationship Id="rId730" Type="http://schemas.openxmlformats.org/officeDocument/2006/relationships/image" Target="../media/image730.jpeg"/><Relationship Id="rId828" Type="http://schemas.openxmlformats.org/officeDocument/2006/relationships/image" Target="../media/image828.jpeg"/><Relationship Id="rId1013" Type="http://schemas.openxmlformats.org/officeDocument/2006/relationships/image" Target="../media/image1013.jpeg"/><Relationship Id="rId1360" Type="http://schemas.openxmlformats.org/officeDocument/2006/relationships/image" Target="../media/image1360.jpeg"/><Relationship Id="rId1458" Type="http://schemas.openxmlformats.org/officeDocument/2006/relationships/image" Target="../media/image1458.jpeg"/><Relationship Id="rId1665" Type="http://schemas.openxmlformats.org/officeDocument/2006/relationships/image" Target="../media/image1665.jpeg"/><Relationship Id="rId162" Type="http://schemas.openxmlformats.org/officeDocument/2006/relationships/image" Target="../media/image162.jpeg"/><Relationship Id="rId467" Type="http://schemas.openxmlformats.org/officeDocument/2006/relationships/image" Target="../media/image467.jpeg"/><Relationship Id="rId1097" Type="http://schemas.openxmlformats.org/officeDocument/2006/relationships/image" Target="../media/image1097.jpeg"/><Relationship Id="rId1220" Type="http://schemas.openxmlformats.org/officeDocument/2006/relationships/image" Target="../media/image1220.jpeg"/><Relationship Id="rId1318" Type="http://schemas.openxmlformats.org/officeDocument/2006/relationships/image" Target="../media/image1318.jpeg"/><Relationship Id="rId1525" Type="http://schemas.openxmlformats.org/officeDocument/2006/relationships/image" Target="../media/image1525.jpeg"/><Relationship Id="rId674" Type="http://schemas.openxmlformats.org/officeDocument/2006/relationships/image" Target="../media/image674.jpeg"/><Relationship Id="rId881" Type="http://schemas.openxmlformats.org/officeDocument/2006/relationships/image" Target="../media/image881.jpeg"/><Relationship Id="rId979" Type="http://schemas.openxmlformats.org/officeDocument/2006/relationships/image" Target="../media/image979.jpeg"/><Relationship Id="rId1732" Type="http://schemas.openxmlformats.org/officeDocument/2006/relationships/image" Target="../media/image1732.jpeg"/><Relationship Id="rId24" Type="http://schemas.openxmlformats.org/officeDocument/2006/relationships/image" Target="../media/image24.jpeg"/><Relationship Id="rId327" Type="http://schemas.openxmlformats.org/officeDocument/2006/relationships/image" Target="../media/image327.jpeg"/><Relationship Id="rId534" Type="http://schemas.openxmlformats.org/officeDocument/2006/relationships/image" Target="../media/image534.jpeg"/><Relationship Id="rId741" Type="http://schemas.openxmlformats.org/officeDocument/2006/relationships/image" Target="../media/image741.jpeg"/><Relationship Id="rId839" Type="http://schemas.openxmlformats.org/officeDocument/2006/relationships/image" Target="../media/image839.jpeg"/><Relationship Id="rId1164" Type="http://schemas.openxmlformats.org/officeDocument/2006/relationships/image" Target="../media/image1164.jpeg"/><Relationship Id="rId1371" Type="http://schemas.openxmlformats.org/officeDocument/2006/relationships/image" Target="../media/image1371.jpeg"/><Relationship Id="rId1469" Type="http://schemas.openxmlformats.org/officeDocument/2006/relationships/image" Target="../media/image1469.jpeg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601" Type="http://schemas.openxmlformats.org/officeDocument/2006/relationships/image" Target="../media/image601.jpeg"/><Relationship Id="rId1024" Type="http://schemas.openxmlformats.org/officeDocument/2006/relationships/image" Target="../media/image1024.jpeg"/><Relationship Id="rId1231" Type="http://schemas.openxmlformats.org/officeDocument/2006/relationships/image" Target="../media/image1231.jpeg"/><Relationship Id="rId1676" Type="http://schemas.openxmlformats.org/officeDocument/2006/relationships/image" Target="../media/image1676.jpeg"/><Relationship Id="rId240" Type="http://schemas.openxmlformats.org/officeDocument/2006/relationships/image" Target="../media/image240.jpeg"/><Relationship Id="rId478" Type="http://schemas.openxmlformats.org/officeDocument/2006/relationships/image" Target="../media/image478.jpeg"/><Relationship Id="rId685" Type="http://schemas.openxmlformats.org/officeDocument/2006/relationships/image" Target="../media/image685.jpeg"/><Relationship Id="rId892" Type="http://schemas.openxmlformats.org/officeDocument/2006/relationships/image" Target="../media/image892.jpeg"/><Relationship Id="rId906" Type="http://schemas.openxmlformats.org/officeDocument/2006/relationships/image" Target="../media/image906.jpeg"/><Relationship Id="rId1329" Type="http://schemas.openxmlformats.org/officeDocument/2006/relationships/image" Target="../media/image1329.jpeg"/><Relationship Id="rId1536" Type="http://schemas.openxmlformats.org/officeDocument/2006/relationships/image" Target="../media/image1536.jpeg"/><Relationship Id="rId35" Type="http://schemas.openxmlformats.org/officeDocument/2006/relationships/image" Target="../media/image35.jpeg"/><Relationship Id="rId100" Type="http://schemas.openxmlformats.org/officeDocument/2006/relationships/image" Target="../media/image100.jpeg"/><Relationship Id="rId338" Type="http://schemas.openxmlformats.org/officeDocument/2006/relationships/image" Target="../media/image338.jpeg"/><Relationship Id="rId545" Type="http://schemas.openxmlformats.org/officeDocument/2006/relationships/image" Target="../media/image545.jpeg"/><Relationship Id="rId752" Type="http://schemas.openxmlformats.org/officeDocument/2006/relationships/image" Target="../media/image752.jpeg"/><Relationship Id="rId1175" Type="http://schemas.openxmlformats.org/officeDocument/2006/relationships/image" Target="../media/image1175.jpeg"/><Relationship Id="rId1382" Type="http://schemas.openxmlformats.org/officeDocument/2006/relationships/image" Target="../media/image1382.jpeg"/><Relationship Id="rId1603" Type="http://schemas.openxmlformats.org/officeDocument/2006/relationships/image" Target="../media/image1603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405" Type="http://schemas.openxmlformats.org/officeDocument/2006/relationships/image" Target="../media/image405.jpeg"/><Relationship Id="rId612" Type="http://schemas.openxmlformats.org/officeDocument/2006/relationships/image" Target="../media/image612.jpeg"/><Relationship Id="rId1035" Type="http://schemas.openxmlformats.org/officeDocument/2006/relationships/image" Target="../media/image1035.jpeg"/><Relationship Id="rId1242" Type="http://schemas.openxmlformats.org/officeDocument/2006/relationships/image" Target="../media/image1242.jpeg"/><Relationship Id="rId1687" Type="http://schemas.openxmlformats.org/officeDocument/2006/relationships/image" Target="../media/image1687.jpeg"/><Relationship Id="rId251" Type="http://schemas.openxmlformats.org/officeDocument/2006/relationships/image" Target="../media/image251.jpeg"/><Relationship Id="rId489" Type="http://schemas.openxmlformats.org/officeDocument/2006/relationships/image" Target="../media/image489.jpeg"/><Relationship Id="rId696" Type="http://schemas.openxmlformats.org/officeDocument/2006/relationships/image" Target="../media/image696.jpeg"/><Relationship Id="rId917" Type="http://schemas.openxmlformats.org/officeDocument/2006/relationships/image" Target="../media/image917.jpeg"/><Relationship Id="rId1102" Type="http://schemas.openxmlformats.org/officeDocument/2006/relationships/image" Target="../media/image1102.jpeg"/><Relationship Id="rId1547" Type="http://schemas.openxmlformats.org/officeDocument/2006/relationships/image" Target="../media/image1547.jpeg"/><Relationship Id="rId46" Type="http://schemas.openxmlformats.org/officeDocument/2006/relationships/image" Target="../media/image46.jpeg"/><Relationship Id="rId349" Type="http://schemas.openxmlformats.org/officeDocument/2006/relationships/image" Target="../media/image349.jpeg"/><Relationship Id="rId556" Type="http://schemas.openxmlformats.org/officeDocument/2006/relationships/image" Target="../media/image556.jpeg"/><Relationship Id="rId763" Type="http://schemas.openxmlformats.org/officeDocument/2006/relationships/image" Target="../media/image763.jpeg"/><Relationship Id="rId1186" Type="http://schemas.openxmlformats.org/officeDocument/2006/relationships/image" Target="../media/image1186.jpeg"/><Relationship Id="rId1393" Type="http://schemas.openxmlformats.org/officeDocument/2006/relationships/image" Target="../media/image1393.jpeg"/><Relationship Id="rId1407" Type="http://schemas.openxmlformats.org/officeDocument/2006/relationships/image" Target="../media/image1407.jpeg"/><Relationship Id="rId1614" Type="http://schemas.openxmlformats.org/officeDocument/2006/relationships/image" Target="../media/image1614.jpeg"/><Relationship Id="rId111" Type="http://schemas.openxmlformats.org/officeDocument/2006/relationships/image" Target="../media/image111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416" Type="http://schemas.openxmlformats.org/officeDocument/2006/relationships/image" Target="../media/image416.jpeg"/><Relationship Id="rId970" Type="http://schemas.openxmlformats.org/officeDocument/2006/relationships/image" Target="../media/image970.jpeg"/><Relationship Id="rId1046" Type="http://schemas.openxmlformats.org/officeDocument/2006/relationships/image" Target="../media/image1046.jpeg"/><Relationship Id="rId1253" Type="http://schemas.openxmlformats.org/officeDocument/2006/relationships/image" Target="../media/image1253.jpeg"/><Relationship Id="rId1698" Type="http://schemas.openxmlformats.org/officeDocument/2006/relationships/image" Target="../media/image1698.jpeg"/><Relationship Id="rId623" Type="http://schemas.openxmlformats.org/officeDocument/2006/relationships/image" Target="../media/image623.jpeg"/><Relationship Id="rId830" Type="http://schemas.openxmlformats.org/officeDocument/2006/relationships/image" Target="../media/image830.jpeg"/><Relationship Id="rId928" Type="http://schemas.openxmlformats.org/officeDocument/2006/relationships/image" Target="../media/image928.jpeg"/><Relationship Id="rId1460" Type="http://schemas.openxmlformats.org/officeDocument/2006/relationships/image" Target="../media/image1460.jpeg"/><Relationship Id="rId1558" Type="http://schemas.openxmlformats.org/officeDocument/2006/relationships/image" Target="../media/image1558.jpeg"/><Relationship Id="rId57" Type="http://schemas.openxmlformats.org/officeDocument/2006/relationships/image" Target="../media/image57.jpeg"/><Relationship Id="rId262" Type="http://schemas.openxmlformats.org/officeDocument/2006/relationships/image" Target="../media/image262.jpeg"/><Relationship Id="rId567" Type="http://schemas.openxmlformats.org/officeDocument/2006/relationships/image" Target="../media/image567.jpeg"/><Relationship Id="rId1113" Type="http://schemas.openxmlformats.org/officeDocument/2006/relationships/image" Target="../media/image1113.jpeg"/><Relationship Id="rId1197" Type="http://schemas.openxmlformats.org/officeDocument/2006/relationships/image" Target="../media/image1197.jpeg"/><Relationship Id="rId1320" Type="http://schemas.openxmlformats.org/officeDocument/2006/relationships/image" Target="../media/image1320.jpeg"/><Relationship Id="rId1418" Type="http://schemas.openxmlformats.org/officeDocument/2006/relationships/image" Target="../media/image1418.jpeg"/><Relationship Id="rId122" Type="http://schemas.openxmlformats.org/officeDocument/2006/relationships/image" Target="../media/image122.jpeg"/><Relationship Id="rId774" Type="http://schemas.openxmlformats.org/officeDocument/2006/relationships/image" Target="../media/image774.jpeg"/><Relationship Id="rId981" Type="http://schemas.openxmlformats.org/officeDocument/2006/relationships/image" Target="../media/image981.jpeg"/><Relationship Id="rId1057" Type="http://schemas.openxmlformats.org/officeDocument/2006/relationships/image" Target="../media/image1057.jpeg"/><Relationship Id="rId1625" Type="http://schemas.openxmlformats.org/officeDocument/2006/relationships/image" Target="../media/image1625.jpeg"/><Relationship Id="rId427" Type="http://schemas.openxmlformats.org/officeDocument/2006/relationships/image" Target="../media/image427.jpeg"/><Relationship Id="rId634" Type="http://schemas.openxmlformats.org/officeDocument/2006/relationships/image" Target="../media/image634.jpeg"/><Relationship Id="rId841" Type="http://schemas.openxmlformats.org/officeDocument/2006/relationships/image" Target="../media/image841.jpeg"/><Relationship Id="rId1264" Type="http://schemas.openxmlformats.org/officeDocument/2006/relationships/image" Target="../media/image1264.jpeg"/><Relationship Id="rId1471" Type="http://schemas.openxmlformats.org/officeDocument/2006/relationships/image" Target="../media/image1471.jpeg"/><Relationship Id="rId1569" Type="http://schemas.openxmlformats.org/officeDocument/2006/relationships/image" Target="../media/image1569.jpeg"/><Relationship Id="rId273" Type="http://schemas.openxmlformats.org/officeDocument/2006/relationships/image" Target="../media/image273.jpeg"/><Relationship Id="rId480" Type="http://schemas.openxmlformats.org/officeDocument/2006/relationships/image" Target="../media/image480.jpeg"/><Relationship Id="rId701" Type="http://schemas.openxmlformats.org/officeDocument/2006/relationships/image" Target="../media/image701.jpeg"/><Relationship Id="rId939" Type="http://schemas.openxmlformats.org/officeDocument/2006/relationships/image" Target="../media/image939.jpeg"/><Relationship Id="rId1124" Type="http://schemas.openxmlformats.org/officeDocument/2006/relationships/image" Target="../media/image1124.jpeg"/><Relationship Id="rId1331" Type="http://schemas.openxmlformats.org/officeDocument/2006/relationships/image" Target="../media/image1331.jpeg"/><Relationship Id="rId68" Type="http://schemas.openxmlformats.org/officeDocument/2006/relationships/image" Target="../media/image68.jpeg"/><Relationship Id="rId133" Type="http://schemas.openxmlformats.org/officeDocument/2006/relationships/image" Target="../media/image133.jpeg"/><Relationship Id="rId340" Type="http://schemas.openxmlformats.org/officeDocument/2006/relationships/image" Target="../media/image340.jpeg"/><Relationship Id="rId578" Type="http://schemas.openxmlformats.org/officeDocument/2006/relationships/image" Target="../media/image578.jpeg"/><Relationship Id="rId785" Type="http://schemas.openxmlformats.org/officeDocument/2006/relationships/image" Target="../media/image785.jpeg"/><Relationship Id="rId992" Type="http://schemas.openxmlformats.org/officeDocument/2006/relationships/image" Target="../media/image992.jpeg"/><Relationship Id="rId1429" Type="http://schemas.openxmlformats.org/officeDocument/2006/relationships/image" Target="../media/image1429.jpeg"/><Relationship Id="rId1636" Type="http://schemas.openxmlformats.org/officeDocument/2006/relationships/image" Target="../media/image1636.jpeg"/><Relationship Id="rId200" Type="http://schemas.openxmlformats.org/officeDocument/2006/relationships/image" Target="../media/image200.jpeg"/><Relationship Id="rId438" Type="http://schemas.openxmlformats.org/officeDocument/2006/relationships/image" Target="../media/image438.jpeg"/><Relationship Id="rId645" Type="http://schemas.openxmlformats.org/officeDocument/2006/relationships/image" Target="../media/image645.jpeg"/><Relationship Id="rId852" Type="http://schemas.openxmlformats.org/officeDocument/2006/relationships/image" Target="../media/image852.jpeg"/><Relationship Id="rId1068" Type="http://schemas.openxmlformats.org/officeDocument/2006/relationships/image" Target="../media/image1068.jpeg"/><Relationship Id="rId1275" Type="http://schemas.openxmlformats.org/officeDocument/2006/relationships/image" Target="../media/image1275.jpeg"/><Relationship Id="rId1482" Type="http://schemas.openxmlformats.org/officeDocument/2006/relationships/image" Target="../media/image1482.jpeg"/><Relationship Id="rId1703" Type="http://schemas.openxmlformats.org/officeDocument/2006/relationships/image" Target="../media/image1703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505" Type="http://schemas.openxmlformats.org/officeDocument/2006/relationships/image" Target="../media/image505.jpeg"/><Relationship Id="rId712" Type="http://schemas.openxmlformats.org/officeDocument/2006/relationships/image" Target="../media/image712.jpeg"/><Relationship Id="rId1135" Type="http://schemas.openxmlformats.org/officeDocument/2006/relationships/image" Target="../media/image1135.jpeg"/><Relationship Id="rId1342" Type="http://schemas.openxmlformats.org/officeDocument/2006/relationships/image" Target="../media/image1342.jpeg"/><Relationship Id="rId79" Type="http://schemas.openxmlformats.org/officeDocument/2006/relationships/image" Target="../media/image79.jpeg"/><Relationship Id="rId144" Type="http://schemas.openxmlformats.org/officeDocument/2006/relationships/image" Target="../media/image144.jpeg"/><Relationship Id="rId589" Type="http://schemas.openxmlformats.org/officeDocument/2006/relationships/image" Target="../media/image589.jpeg"/><Relationship Id="rId796" Type="http://schemas.openxmlformats.org/officeDocument/2006/relationships/image" Target="../media/image796.jpeg"/><Relationship Id="rId1202" Type="http://schemas.openxmlformats.org/officeDocument/2006/relationships/image" Target="../media/image1202.jpeg"/><Relationship Id="rId1647" Type="http://schemas.openxmlformats.org/officeDocument/2006/relationships/image" Target="../media/image1647.jpeg"/><Relationship Id="rId351" Type="http://schemas.openxmlformats.org/officeDocument/2006/relationships/image" Target="../media/image351.jpeg"/><Relationship Id="rId449" Type="http://schemas.openxmlformats.org/officeDocument/2006/relationships/image" Target="../media/image449.jpeg"/><Relationship Id="rId656" Type="http://schemas.openxmlformats.org/officeDocument/2006/relationships/image" Target="../media/image656.jpeg"/><Relationship Id="rId863" Type="http://schemas.openxmlformats.org/officeDocument/2006/relationships/image" Target="../media/image863.jpeg"/><Relationship Id="rId1079" Type="http://schemas.openxmlformats.org/officeDocument/2006/relationships/image" Target="../media/image1079.jpeg"/><Relationship Id="rId1286" Type="http://schemas.openxmlformats.org/officeDocument/2006/relationships/image" Target="../media/image1286.jpeg"/><Relationship Id="rId1493" Type="http://schemas.openxmlformats.org/officeDocument/2006/relationships/image" Target="../media/image1493.jpeg"/><Relationship Id="rId1507" Type="http://schemas.openxmlformats.org/officeDocument/2006/relationships/image" Target="../media/image1507.jpeg"/><Relationship Id="rId1714" Type="http://schemas.openxmlformats.org/officeDocument/2006/relationships/image" Target="../media/image1714.jpeg"/><Relationship Id="rId211" Type="http://schemas.openxmlformats.org/officeDocument/2006/relationships/image" Target="../media/image211.jpe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516" Type="http://schemas.openxmlformats.org/officeDocument/2006/relationships/image" Target="../media/image516.jpeg"/><Relationship Id="rId1146" Type="http://schemas.openxmlformats.org/officeDocument/2006/relationships/image" Target="../media/image1146.jpeg"/><Relationship Id="rId723" Type="http://schemas.openxmlformats.org/officeDocument/2006/relationships/image" Target="../media/image723.jpeg"/><Relationship Id="rId930" Type="http://schemas.openxmlformats.org/officeDocument/2006/relationships/image" Target="../media/image930.jpeg"/><Relationship Id="rId1006" Type="http://schemas.openxmlformats.org/officeDocument/2006/relationships/image" Target="../media/image1006.jpeg"/><Relationship Id="rId1353" Type="http://schemas.openxmlformats.org/officeDocument/2006/relationships/image" Target="../media/image1353.jpeg"/><Relationship Id="rId1560" Type="http://schemas.openxmlformats.org/officeDocument/2006/relationships/image" Target="../media/image1560.jpeg"/><Relationship Id="rId1658" Type="http://schemas.openxmlformats.org/officeDocument/2006/relationships/image" Target="../media/image1658.jpeg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1213" Type="http://schemas.openxmlformats.org/officeDocument/2006/relationships/image" Target="../media/image1213.jpeg"/><Relationship Id="rId1297" Type="http://schemas.openxmlformats.org/officeDocument/2006/relationships/image" Target="../media/image1297.jpeg"/><Relationship Id="rId1420" Type="http://schemas.openxmlformats.org/officeDocument/2006/relationships/image" Target="../media/image1420.jpeg"/><Relationship Id="rId1518" Type="http://schemas.openxmlformats.org/officeDocument/2006/relationships/image" Target="../media/image1518.jpeg"/><Relationship Id="rId222" Type="http://schemas.openxmlformats.org/officeDocument/2006/relationships/image" Target="../media/image222.jpeg"/><Relationship Id="rId667" Type="http://schemas.openxmlformats.org/officeDocument/2006/relationships/image" Target="../media/image667.jpeg"/><Relationship Id="rId874" Type="http://schemas.openxmlformats.org/officeDocument/2006/relationships/image" Target="../media/image874.jpeg"/><Relationship Id="rId1725" Type="http://schemas.openxmlformats.org/officeDocument/2006/relationships/image" Target="../media/image1725.jpeg"/><Relationship Id="rId17" Type="http://schemas.openxmlformats.org/officeDocument/2006/relationships/image" Target="../media/image17.jpeg"/><Relationship Id="rId527" Type="http://schemas.openxmlformats.org/officeDocument/2006/relationships/image" Target="../media/image527.jpeg"/><Relationship Id="rId734" Type="http://schemas.openxmlformats.org/officeDocument/2006/relationships/image" Target="../media/image734.jpeg"/><Relationship Id="rId941" Type="http://schemas.openxmlformats.org/officeDocument/2006/relationships/image" Target="../media/image941.jpeg"/><Relationship Id="rId1157" Type="http://schemas.openxmlformats.org/officeDocument/2006/relationships/image" Target="../media/image1157.jpeg"/><Relationship Id="rId1364" Type="http://schemas.openxmlformats.org/officeDocument/2006/relationships/image" Target="../media/image1364.jpeg"/><Relationship Id="rId1571" Type="http://schemas.openxmlformats.org/officeDocument/2006/relationships/image" Target="../media/image1571.jpeg"/><Relationship Id="rId70" Type="http://schemas.openxmlformats.org/officeDocument/2006/relationships/image" Target="../media/image70.jpeg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image" Target="../media/image580.jpeg"/><Relationship Id="rId801" Type="http://schemas.openxmlformats.org/officeDocument/2006/relationships/image" Target="../media/image801.jpeg"/><Relationship Id="rId1017" Type="http://schemas.openxmlformats.org/officeDocument/2006/relationships/image" Target="../media/image1017.jpeg"/><Relationship Id="rId1224" Type="http://schemas.openxmlformats.org/officeDocument/2006/relationships/image" Target="../media/image1224.jpeg"/><Relationship Id="rId1431" Type="http://schemas.openxmlformats.org/officeDocument/2006/relationships/image" Target="../media/image1431.jpeg"/><Relationship Id="rId1669" Type="http://schemas.openxmlformats.org/officeDocument/2006/relationships/image" Target="../media/image1669.jpeg"/><Relationship Id="rId1" Type="http://schemas.openxmlformats.org/officeDocument/2006/relationships/image" Target="../media/image1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678" Type="http://schemas.openxmlformats.org/officeDocument/2006/relationships/image" Target="../media/image678.jpeg"/><Relationship Id="rId885" Type="http://schemas.openxmlformats.org/officeDocument/2006/relationships/image" Target="../media/image885.jpeg"/><Relationship Id="rId1070" Type="http://schemas.openxmlformats.org/officeDocument/2006/relationships/image" Target="../media/image1070.jpeg"/><Relationship Id="rId1529" Type="http://schemas.openxmlformats.org/officeDocument/2006/relationships/image" Target="../media/image1529.jpeg"/><Relationship Id="rId1736" Type="http://schemas.openxmlformats.org/officeDocument/2006/relationships/image" Target="../media/image1736.jpeg"/><Relationship Id="rId28" Type="http://schemas.openxmlformats.org/officeDocument/2006/relationships/image" Target="../media/image28.jpeg"/><Relationship Id="rId300" Type="http://schemas.openxmlformats.org/officeDocument/2006/relationships/image" Target="../media/image300.jpeg"/><Relationship Id="rId538" Type="http://schemas.openxmlformats.org/officeDocument/2006/relationships/image" Target="../media/image538.jpeg"/><Relationship Id="rId745" Type="http://schemas.openxmlformats.org/officeDocument/2006/relationships/image" Target="../media/image745.jpeg"/><Relationship Id="rId952" Type="http://schemas.openxmlformats.org/officeDocument/2006/relationships/image" Target="../media/image952.jpeg"/><Relationship Id="rId1168" Type="http://schemas.openxmlformats.org/officeDocument/2006/relationships/image" Target="../media/image1168.jpeg"/><Relationship Id="rId1375" Type="http://schemas.openxmlformats.org/officeDocument/2006/relationships/image" Target="../media/image1375.jpeg"/><Relationship Id="rId1582" Type="http://schemas.openxmlformats.org/officeDocument/2006/relationships/image" Target="../media/image1582.jpeg"/><Relationship Id="rId81" Type="http://schemas.openxmlformats.org/officeDocument/2006/relationships/image" Target="../media/image81.jpeg"/><Relationship Id="rId177" Type="http://schemas.openxmlformats.org/officeDocument/2006/relationships/image" Target="../media/image177.jpeg"/><Relationship Id="rId384" Type="http://schemas.openxmlformats.org/officeDocument/2006/relationships/image" Target="../media/image384.jpeg"/><Relationship Id="rId591" Type="http://schemas.openxmlformats.org/officeDocument/2006/relationships/image" Target="../media/image591.jpeg"/><Relationship Id="rId605" Type="http://schemas.openxmlformats.org/officeDocument/2006/relationships/image" Target="../media/image605.jpeg"/><Relationship Id="rId812" Type="http://schemas.openxmlformats.org/officeDocument/2006/relationships/image" Target="../media/image812.jpeg"/><Relationship Id="rId1028" Type="http://schemas.openxmlformats.org/officeDocument/2006/relationships/image" Target="../media/image1028.jpeg"/><Relationship Id="rId1235" Type="http://schemas.openxmlformats.org/officeDocument/2006/relationships/image" Target="../media/image1235.jpeg"/><Relationship Id="rId1442" Type="http://schemas.openxmlformats.org/officeDocument/2006/relationships/image" Target="../media/image1442.jpeg"/><Relationship Id="rId244" Type="http://schemas.openxmlformats.org/officeDocument/2006/relationships/image" Target="../media/image244.jpeg"/><Relationship Id="rId689" Type="http://schemas.openxmlformats.org/officeDocument/2006/relationships/image" Target="../media/image689.jpeg"/><Relationship Id="rId896" Type="http://schemas.openxmlformats.org/officeDocument/2006/relationships/image" Target="../media/image896.jpeg"/><Relationship Id="rId1081" Type="http://schemas.openxmlformats.org/officeDocument/2006/relationships/image" Target="../media/image1081.jpeg"/><Relationship Id="rId1302" Type="http://schemas.openxmlformats.org/officeDocument/2006/relationships/image" Target="../media/image1302.jpeg"/><Relationship Id="rId39" Type="http://schemas.openxmlformats.org/officeDocument/2006/relationships/image" Target="../media/image39.jpeg"/><Relationship Id="rId451" Type="http://schemas.openxmlformats.org/officeDocument/2006/relationships/image" Target="../media/image451.jpeg"/><Relationship Id="rId549" Type="http://schemas.openxmlformats.org/officeDocument/2006/relationships/image" Target="../media/image549.jpeg"/><Relationship Id="rId756" Type="http://schemas.openxmlformats.org/officeDocument/2006/relationships/image" Target="../media/image756.jpeg"/><Relationship Id="rId1179" Type="http://schemas.openxmlformats.org/officeDocument/2006/relationships/image" Target="../media/image1179.jpeg"/><Relationship Id="rId1386" Type="http://schemas.openxmlformats.org/officeDocument/2006/relationships/image" Target="../media/image1386.jpeg"/><Relationship Id="rId1593" Type="http://schemas.openxmlformats.org/officeDocument/2006/relationships/image" Target="../media/image1593.jpeg"/><Relationship Id="rId1607" Type="http://schemas.openxmlformats.org/officeDocument/2006/relationships/image" Target="../media/image1607.jpeg"/><Relationship Id="rId104" Type="http://schemas.openxmlformats.org/officeDocument/2006/relationships/image" Target="../media/image104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95" Type="http://schemas.openxmlformats.org/officeDocument/2006/relationships/image" Target="../media/image395.jpeg"/><Relationship Id="rId409" Type="http://schemas.openxmlformats.org/officeDocument/2006/relationships/image" Target="../media/image409.jpeg"/><Relationship Id="rId963" Type="http://schemas.openxmlformats.org/officeDocument/2006/relationships/image" Target="../media/image963.jpeg"/><Relationship Id="rId1039" Type="http://schemas.openxmlformats.org/officeDocument/2006/relationships/image" Target="../media/image1039.jpeg"/><Relationship Id="rId1246" Type="http://schemas.openxmlformats.org/officeDocument/2006/relationships/image" Target="../media/image1246.jpeg"/><Relationship Id="rId92" Type="http://schemas.openxmlformats.org/officeDocument/2006/relationships/image" Target="../media/image92.jpeg"/><Relationship Id="rId616" Type="http://schemas.openxmlformats.org/officeDocument/2006/relationships/image" Target="../media/image616.jpeg"/><Relationship Id="rId823" Type="http://schemas.openxmlformats.org/officeDocument/2006/relationships/image" Target="../media/image823.jpeg"/><Relationship Id="rId1453" Type="http://schemas.openxmlformats.org/officeDocument/2006/relationships/image" Target="../media/image1453.jpeg"/><Relationship Id="rId1660" Type="http://schemas.openxmlformats.org/officeDocument/2006/relationships/image" Target="../media/image1660.jpeg"/><Relationship Id="rId255" Type="http://schemas.openxmlformats.org/officeDocument/2006/relationships/image" Target="../media/image255.jpeg"/><Relationship Id="rId462" Type="http://schemas.openxmlformats.org/officeDocument/2006/relationships/image" Target="../media/image462.jpeg"/><Relationship Id="rId1092" Type="http://schemas.openxmlformats.org/officeDocument/2006/relationships/image" Target="../media/image1092.jpeg"/><Relationship Id="rId1106" Type="http://schemas.openxmlformats.org/officeDocument/2006/relationships/image" Target="../media/image1106.jpeg"/><Relationship Id="rId1313" Type="http://schemas.openxmlformats.org/officeDocument/2006/relationships/image" Target="../media/image1313.jpeg"/><Relationship Id="rId1397" Type="http://schemas.openxmlformats.org/officeDocument/2006/relationships/image" Target="../media/image1397.jpeg"/><Relationship Id="rId1520" Type="http://schemas.openxmlformats.org/officeDocument/2006/relationships/image" Target="../media/image1520.jpeg"/><Relationship Id="rId115" Type="http://schemas.openxmlformats.org/officeDocument/2006/relationships/image" Target="../media/image115.jpeg"/><Relationship Id="rId322" Type="http://schemas.openxmlformats.org/officeDocument/2006/relationships/image" Target="../media/image322.jpeg"/><Relationship Id="rId767" Type="http://schemas.openxmlformats.org/officeDocument/2006/relationships/image" Target="../media/image767.jpeg"/><Relationship Id="rId974" Type="http://schemas.openxmlformats.org/officeDocument/2006/relationships/image" Target="../media/image974.jpeg"/><Relationship Id="rId1618" Type="http://schemas.openxmlformats.org/officeDocument/2006/relationships/image" Target="../media/image1618.jpeg"/><Relationship Id="rId199" Type="http://schemas.openxmlformats.org/officeDocument/2006/relationships/image" Target="../media/image199.jpeg"/><Relationship Id="rId627" Type="http://schemas.openxmlformats.org/officeDocument/2006/relationships/image" Target="../media/image627.jpeg"/><Relationship Id="rId834" Type="http://schemas.openxmlformats.org/officeDocument/2006/relationships/image" Target="../media/image834.jpeg"/><Relationship Id="rId1257" Type="http://schemas.openxmlformats.org/officeDocument/2006/relationships/image" Target="../media/image1257.jpeg"/><Relationship Id="rId1464" Type="http://schemas.openxmlformats.org/officeDocument/2006/relationships/image" Target="../media/image1464.jpeg"/><Relationship Id="rId1671" Type="http://schemas.openxmlformats.org/officeDocument/2006/relationships/image" Target="../media/image1671.jpeg"/><Relationship Id="rId266" Type="http://schemas.openxmlformats.org/officeDocument/2006/relationships/image" Target="../media/image266.jpeg"/><Relationship Id="rId473" Type="http://schemas.openxmlformats.org/officeDocument/2006/relationships/image" Target="../media/image473.jpeg"/><Relationship Id="rId680" Type="http://schemas.openxmlformats.org/officeDocument/2006/relationships/image" Target="../media/image680.jpeg"/><Relationship Id="rId901" Type="http://schemas.openxmlformats.org/officeDocument/2006/relationships/image" Target="../media/image901.jpeg"/><Relationship Id="rId1117" Type="http://schemas.openxmlformats.org/officeDocument/2006/relationships/image" Target="../media/image1117.jpeg"/><Relationship Id="rId1324" Type="http://schemas.openxmlformats.org/officeDocument/2006/relationships/image" Target="../media/image1324.jpeg"/><Relationship Id="rId1531" Type="http://schemas.openxmlformats.org/officeDocument/2006/relationships/image" Target="../media/image1531.jpeg"/><Relationship Id="rId30" Type="http://schemas.openxmlformats.org/officeDocument/2006/relationships/image" Target="../media/image30.jpeg"/><Relationship Id="rId126" Type="http://schemas.openxmlformats.org/officeDocument/2006/relationships/image" Target="../media/image126.jpeg"/><Relationship Id="rId333" Type="http://schemas.openxmlformats.org/officeDocument/2006/relationships/image" Target="../media/image333.jpeg"/><Relationship Id="rId540" Type="http://schemas.openxmlformats.org/officeDocument/2006/relationships/image" Target="../media/image540.jpeg"/><Relationship Id="rId778" Type="http://schemas.openxmlformats.org/officeDocument/2006/relationships/image" Target="../media/image778.jpeg"/><Relationship Id="rId985" Type="http://schemas.openxmlformats.org/officeDocument/2006/relationships/image" Target="../media/image985.jpeg"/><Relationship Id="rId1170" Type="http://schemas.openxmlformats.org/officeDocument/2006/relationships/image" Target="../media/image1170.jpeg"/><Relationship Id="rId1629" Type="http://schemas.openxmlformats.org/officeDocument/2006/relationships/image" Target="../media/image1629.jpeg"/><Relationship Id="rId638" Type="http://schemas.openxmlformats.org/officeDocument/2006/relationships/image" Target="../media/image638.jpeg"/><Relationship Id="rId845" Type="http://schemas.openxmlformats.org/officeDocument/2006/relationships/image" Target="../media/image845.jpeg"/><Relationship Id="rId1030" Type="http://schemas.openxmlformats.org/officeDocument/2006/relationships/image" Target="../media/image1030.jpeg"/><Relationship Id="rId1268" Type="http://schemas.openxmlformats.org/officeDocument/2006/relationships/image" Target="../media/image1268.jpeg"/><Relationship Id="rId1475" Type="http://schemas.openxmlformats.org/officeDocument/2006/relationships/image" Target="../media/image1475.jpeg"/><Relationship Id="rId1682" Type="http://schemas.openxmlformats.org/officeDocument/2006/relationships/image" Target="../media/image1682.jpeg"/><Relationship Id="rId277" Type="http://schemas.openxmlformats.org/officeDocument/2006/relationships/image" Target="../media/image277.jpeg"/><Relationship Id="rId400" Type="http://schemas.openxmlformats.org/officeDocument/2006/relationships/image" Target="../media/image400.jpeg"/><Relationship Id="rId484" Type="http://schemas.openxmlformats.org/officeDocument/2006/relationships/image" Target="../media/image484.jpeg"/><Relationship Id="rId705" Type="http://schemas.openxmlformats.org/officeDocument/2006/relationships/image" Target="../media/image705.jpeg"/><Relationship Id="rId1128" Type="http://schemas.openxmlformats.org/officeDocument/2006/relationships/image" Target="../media/image1128.jpeg"/><Relationship Id="rId1335" Type="http://schemas.openxmlformats.org/officeDocument/2006/relationships/image" Target="../media/image1335.jpeg"/><Relationship Id="rId1542" Type="http://schemas.openxmlformats.org/officeDocument/2006/relationships/image" Target="../media/image1542.jpeg"/><Relationship Id="rId137" Type="http://schemas.openxmlformats.org/officeDocument/2006/relationships/image" Target="../media/image137.jpeg"/><Relationship Id="rId344" Type="http://schemas.openxmlformats.org/officeDocument/2006/relationships/image" Target="../media/image344.jpeg"/><Relationship Id="rId691" Type="http://schemas.openxmlformats.org/officeDocument/2006/relationships/image" Target="../media/image691.jpeg"/><Relationship Id="rId789" Type="http://schemas.openxmlformats.org/officeDocument/2006/relationships/image" Target="../media/image789.jpeg"/><Relationship Id="rId912" Type="http://schemas.openxmlformats.org/officeDocument/2006/relationships/image" Target="../media/image912.jpeg"/><Relationship Id="rId996" Type="http://schemas.openxmlformats.org/officeDocument/2006/relationships/image" Target="../media/image996.jpeg"/><Relationship Id="rId41" Type="http://schemas.openxmlformats.org/officeDocument/2006/relationships/image" Target="../media/image41.jpeg"/><Relationship Id="rId551" Type="http://schemas.openxmlformats.org/officeDocument/2006/relationships/image" Target="../media/image551.jpeg"/><Relationship Id="rId649" Type="http://schemas.openxmlformats.org/officeDocument/2006/relationships/image" Target="../media/image649.jpeg"/><Relationship Id="rId856" Type="http://schemas.openxmlformats.org/officeDocument/2006/relationships/image" Target="../media/image856.jpeg"/><Relationship Id="rId1181" Type="http://schemas.openxmlformats.org/officeDocument/2006/relationships/image" Target="../media/image1181.jpeg"/><Relationship Id="rId1279" Type="http://schemas.openxmlformats.org/officeDocument/2006/relationships/image" Target="../media/image1279.jpeg"/><Relationship Id="rId1402" Type="http://schemas.openxmlformats.org/officeDocument/2006/relationships/image" Target="../media/image1402.jpeg"/><Relationship Id="rId1486" Type="http://schemas.openxmlformats.org/officeDocument/2006/relationships/image" Target="../media/image1486.jpeg"/><Relationship Id="rId1707" Type="http://schemas.openxmlformats.org/officeDocument/2006/relationships/image" Target="../media/image1707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88" Type="http://schemas.openxmlformats.org/officeDocument/2006/relationships/image" Target="../media/image288.jpeg"/><Relationship Id="rId411" Type="http://schemas.openxmlformats.org/officeDocument/2006/relationships/image" Target="../media/image411.jpeg"/><Relationship Id="rId509" Type="http://schemas.openxmlformats.org/officeDocument/2006/relationships/image" Target="../media/image509.jpeg"/><Relationship Id="rId1041" Type="http://schemas.openxmlformats.org/officeDocument/2006/relationships/image" Target="../media/image1041.jpeg"/><Relationship Id="rId1139" Type="http://schemas.openxmlformats.org/officeDocument/2006/relationships/image" Target="../media/image1139.jpeg"/><Relationship Id="rId1346" Type="http://schemas.openxmlformats.org/officeDocument/2006/relationships/image" Target="../media/image1346.jpeg"/><Relationship Id="rId1693" Type="http://schemas.openxmlformats.org/officeDocument/2006/relationships/image" Target="../media/image1693.jpeg"/><Relationship Id="rId495" Type="http://schemas.openxmlformats.org/officeDocument/2006/relationships/image" Target="../media/image495.jpeg"/><Relationship Id="rId716" Type="http://schemas.openxmlformats.org/officeDocument/2006/relationships/image" Target="../media/image716.jpeg"/><Relationship Id="rId923" Type="http://schemas.openxmlformats.org/officeDocument/2006/relationships/image" Target="../media/image923.jpeg"/><Relationship Id="rId1553" Type="http://schemas.openxmlformats.org/officeDocument/2006/relationships/image" Target="../media/image1553.jpeg"/><Relationship Id="rId52" Type="http://schemas.openxmlformats.org/officeDocument/2006/relationships/image" Target="../media/image52.jpeg"/><Relationship Id="rId148" Type="http://schemas.openxmlformats.org/officeDocument/2006/relationships/image" Target="../media/image148.jpeg"/><Relationship Id="rId355" Type="http://schemas.openxmlformats.org/officeDocument/2006/relationships/image" Target="../media/image355.jpeg"/><Relationship Id="rId562" Type="http://schemas.openxmlformats.org/officeDocument/2006/relationships/image" Target="../media/image562.jpeg"/><Relationship Id="rId1192" Type="http://schemas.openxmlformats.org/officeDocument/2006/relationships/image" Target="../media/image1192.jpeg"/><Relationship Id="rId1206" Type="http://schemas.openxmlformats.org/officeDocument/2006/relationships/image" Target="../media/image1206.jpeg"/><Relationship Id="rId1413" Type="http://schemas.openxmlformats.org/officeDocument/2006/relationships/image" Target="../media/image1413.jpeg"/><Relationship Id="rId1620" Type="http://schemas.openxmlformats.org/officeDocument/2006/relationships/image" Target="../media/image1620.jpeg"/><Relationship Id="rId215" Type="http://schemas.openxmlformats.org/officeDocument/2006/relationships/image" Target="../media/image215.jpeg"/><Relationship Id="rId422" Type="http://schemas.openxmlformats.org/officeDocument/2006/relationships/image" Target="../media/image422.jpeg"/><Relationship Id="rId867" Type="http://schemas.openxmlformats.org/officeDocument/2006/relationships/image" Target="../media/image867.jpeg"/><Relationship Id="rId1052" Type="http://schemas.openxmlformats.org/officeDocument/2006/relationships/image" Target="../media/image1052.jpeg"/><Relationship Id="rId1497" Type="http://schemas.openxmlformats.org/officeDocument/2006/relationships/image" Target="../media/image1497.jpeg"/><Relationship Id="rId1718" Type="http://schemas.openxmlformats.org/officeDocument/2006/relationships/image" Target="../media/image1718.jpeg"/><Relationship Id="rId299" Type="http://schemas.openxmlformats.org/officeDocument/2006/relationships/image" Target="../media/image299.jpeg"/><Relationship Id="rId727" Type="http://schemas.openxmlformats.org/officeDocument/2006/relationships/image" Target="../media/image727.jpeg"/><Relationship Id="rId934" Type="http://schemas.openxmlformats.org/officeDocument/2006/relationships/image" Target="../media/image934.jpeg"/><Relationship Id="rId1357" Type="http://schemas.openxmlformats.org/officeDocument/2006/relationships/image" Target="../media/image1357.jpeg"/><Relationship Id="rId1564" Type="http://schemas.openxmlformats.org/officeDocument/2006/relationships/image" Target="../media/image1564.jpeg"/><Relationship Id="rId63" Type="http://schemas.openxmlformats.org/officeDocument/2006/relationships/image" Target="../media/image63.jpe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image" Target="../media/image573.jpeg"/><Relationship Id="rId780" Type="http://schemas.openxmlformats.org/officeDocument/2006/relationships/image" Target="../media/image780.jpeg"/><Relationship Id="rId1217" Type="http://schemas.openxmlformats.org/officeDocument/2006/relationships/image" Target="../media/image1217.jpeg"/><Relationship Id="rId1424" Type="http://schemas.openxmlformats.org/officeDocument/2006/relationships/image" Target="../media/image1424.jpeg"/><Relationship Id="rId1631" Type="http://schemas.openxmlformats.org/officeDocument/2006/relationships/image" Target="../media/image1631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878" Type="http://schemas.openxmlformats.org/officeDocument/2006/relationships/image" Target="../media/image878.jpeg"/><Relationship Id="rId1063" Type="http://schemas.openxmlformats.org/officeDocument/2006/relationships/image" Target="../media/image1063.jpeg"/><Relationship Id="rId1270" Type="http://schemas.openxmlformats.org/officeDocument/2006/relationships/image" Target="../media/image1270.jpeg"/><Relationship Id="rId1729" Type="http://schemas.openxmlformats.org/officeDocument/2006/relationships/image" Target="../media/image1729.jpeg"/><Relationship Id="rId640" Type="http://schemas.openxmlformats.org/officeDocument/2006/relationships/image" Target="../media/image640.jpeg"/><Relationship Id="rId738" Type="http://schemas.openxmlformats.org/officeDocument/2006/relationships/image" Target="../media/image738.jpeg"/><Relationship Id="rId945" Type="http://schemas.openxmlformats.org/officeDocument/2006/relationships/image" Target="../media/image945.jpeg"/><Relationship Id="rId1368" Type="http://schemas.openxmlformats.org/officeDocument/2006/relationships/image" Target="../media/image1368.jpeg"/><Relationship Id="rId1575" Type="http://schemas.openxmlformats.org/officeDocument/2006/relationships/image" Target="../media/image1575.jpeg"/><Relationship Id="rId74" Type="http://schemas.openxmlformats.org/officeDocument/2006/relationships/image" Target="../media/image74.jpeg"/><Relationship Id="rId377" Type="http://schemas.openxmlformats.org/officeDocument/2006/relationships/image" Target="../media/image377.jpeg"/><Relationship Id="rId500" Type="http://schemas.openxmlformats.org/officeDocument/2006/relationships/image" Target="../media/image500.jpeg"/><Relationship Id="rId584" Type="http://schemas.openxmlformats.org/officeDocument/2006/relationships/image" Target="../media/image584.jpeg"/><Relationship Id="rId805" Type="http://schemas.openxmlformats.org/officeDocument/2006/relationships/image" Target="../media/image805.jpeg"/><Relationship Id="rId1130" Type="http://schemas.openxmlformats.org/officeDocument/2006/relationships/image" Target="../media/image1130.jpeg"/><Relationship Id="rId1228" Type="http://schemas.openxmlformats.org/officeDocument/2006/relationships/image" Target="../media/image1228.jpeg"/><Relationship Id="rId1435" Type="http://schemas.openxmlformats.org/officeDocument/2006/relationships/image" Target="../media/image1435.jpeg"/><Relationship Id="rId5" Type="http://schemas.openxmlformats.org/officeDocument/2006/relationships/image" Target="../media/image5.jpeg"/><Relationship Id="rId237" Type="http://schemas.openxmlformats.org/officeDocument/2006/relationships/image" Target="../media/image237.jpeg"/><Relationship Id="rId791" Type="http://schemas.openxmlformats.org/officeDocument/2006/relationships/image" Target="../media/image791.jpeg"/><Relationship Id="rId889" Type="http://schemas.openxmlformats.org/officeDocument/2006/relationships/image" Target="../media/image889.jpeg"/><Relationship Id="rId1074" Type="http://schemas.openxmlformats.org/officeDocument/2006/relationships/image" Target="../media/image1074.jpeg"/><Relationship Id="rId1642" Type="http://schemas.openxmlformats.org/officeDocument/2006/relationships/image" Target="../media/image1642.jpeg"/><Relationship Id="rId444" Type="http://schemas.openxmlformats.org/officeDocument/2006/relationships/image" Target="../media/image444.jpeg"/><Relationship Id="rId651" Type="http://schemas.openxmlformats.org/officeDocument/2006/relationships/image" Target="../media/image651.jpeg"/><Relationship Id="rId749" Type="http://schemas.openxmlformats.org/officeDocument/2006/relationships/image" Target="../media/image749.jpeg"/><Relationship Id="rId1281" Type="http://schemas.openxmlformats.org/officeDocument/2006/relationships/image" Target="../media/image1281.jpeg"/><Relationship Id="rId1379" Type="http://schemas.openxmlformats.org/officeDocument/2006/relationships/image" Target="../media/image1379.jpeg"/><Relationship Id="rId1502" Type="http://schemas.openxmlformats.org/officeDocument/2006/relationships/image" Target="../media/image1502.jpeg"/><Relationship Id="rId1586" Type="http://schemas.openxmlformats.org/officeDocument/2006/relationships/image" Target="../media/image1586.jpeg"/><Relationship Id="rId290" Type="http://schemas.openxmlformats.org/officeDocument/2006/relationships/image" Target="../media/image290.jpeg"/><Relationship Id="rId304" Type="http://schemas.openxmlformats.org/officeDocument/2006/relationships/image" Target="../media/image304.jpeg"/><Relationship Id="rId388" Type="http://schemas.openxmlformats.org/officeDocument/2006/relationships/image" Target="../media/image388.jpeg"/><Relationship Id="rId511" Type="http://schemas.openxmlformats.org/officeDocument/2006/relationships/image" Target="../media/image511.jpeg"/><Relationship Id="rId609" Type="http://schemas.openxmlformats.org/officeDocument/2006/relationships/image" Target="../media/image609.jpeg"/><Relationship Id="rId956" Type="http://schemas.openxmlformats.org/officeDocument/2006/relationships/image" Target="../media/image956.jpeg"/><Relationship Id="rId1141" Type="http://schemas.openxmlformats.org/officeDocument/2006/relationships/image" Target="../media/image1141.jpeg"/><Relationship Id="rId1239" Type="http://schemas.openxmlformats.org/officeDocument/2006/relationships/image" Target="../media/image1239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595" Type="http://schemas.openxmlformats.org/officeDocument/2006/relationships/image" Target="../media/image595.jpeg"/><Relationship Id="rId816" Type="http://schemas.openxmlformats.org/officeDocument/2006/relationships/image" Target="../media/image816.jpeg"/><Relationship Id="rId1001" Type="http://schemas.openxmlformats.org/officeDocument/2006/relationships/image" Target="../media/image1001.jpeg"/><Relationship Id="rId1446" Type="http://schemas.openxmlformats.org/officeDocument/2006/relationships/image" Target="../media/image1446.jpeg"/><Relationship Id="rId1653" Type="http://schemas.openxmlformats.org/officeDocument/2006/relationships/image" Target="../media/image1653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image" Target="../media/image662.jpeg"/><Relationship Id="rId1085" Type="http://schemas.openxmlformats.org/officeDocument/2006/relationships/image" Target="../media/image1085.jpeg"/><Relationship Id="rId1292" Type="http://schemas.openxmlformats.org/officeDocument/2006/relationships/image" Target="../media/image1292.jpeg"/><Relationship Id="rId1306" Type="http://schemas.openxmlformats.org/officeDocument/2006/relationships/image" Target="../media/image1306.jpeg"/><Relationship Id="rId1513" Type="http://schemas.openxmlformats.org/officeDocument/2006/relationships/image" Target="../media/image1513.jpeg"/><Relationship Id="rId1720" Type="http://schemas.openxmlformats.org/officeDocument/2006/relationships/image" Target="../media/image1720.jpeg"/><Relationship Id="rId12" Type="http://schemas.openxmlformats.org/officeDocument/2006/relationships/image" Target="../media/image12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22.jpeg"/><Relationship Id="rId967" Type="http://schemas.openxmlformats.org/officeDocument/2006/relationships/image" Target="../media/image967.jpeg"/><Relationship Id="rId1152" Type="http://schemas.openxmlformats.org/officeDocument/2006/relationships/image" Target="../media/image1152.jpeg"/><Relationship Id="rId1597" Type="http://schemas.openxmlformats.org/officeDocument/2006/relationships/image" Target="../media/image1597.jpeg"/><Relationship Id="rId96" Type="http://schemas.openxmlformats.org/officeDocument/2006/relationships/image" Target="../media/image96.jpeg"/><Relationship Id="rId161" Type="http://schemas.openxmlformats.org/officeDocument/2006/relationships/image" Target="../media/image161.jpeg"/><Relationship Id="rId399" Type="http://schemas.openxmlformats.org/officeDocument/2006/relationships/image" Target="../media/image399.jpeg"/><Relationship Id="rId827" Type="http://schemas.openxmlformats.org/officeDocument/2006/relationships/image" Target="../media/image827.jpeg"/><Relationship Id="rId1012" Type="http://schemas.openxmlformats.org/officeDocument/2006/relationships/image" Target="../media/image1012.jpeg"/><Relationship Id="rId1457" Type="http://schemas.openxmlformats.org/officeDocument/2006/relationships/image" Target="../media/image1457.jpeg"/><Relationship Id="rId1664" Type="http://schemas.openxmlformats.org/officeDocument/2006/relationships/image" Target="../media/image1664.jpeg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image" Target="../media/image673.jpeg"/><Relationship Id="rId880" Type="http://schemas.openxmlformats.org/officeDocument/2006/relationships/image" Target="../media/image880.jpeg"/><Relationship Id="rId1096" Type="http://schemas.openxmlformats.org/officeDocument/2006/relationships/image" Target="../media/image1096.jpeg"/><Relationship Id="rId1317" Type="http://schemas.openxmlformats.org/officeDocument/2006/relationships/image" Target="../media/image1317.jpeg"/><Relationship Id="rId1524" Type="http://schemas.openxmlformats.org/officeDocument/2006/relationships/image" Target="../media/image1524.jpeg"/><Relationship Id="rId1731" Type="http://schemas.openxmlformats.org/officeDocument/2006/relationships/image" Target="../media/image1731.jpe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33.jpeg"/><Relationship Id="rId978" Type="http://schemas.openxmlformats.org/officeDocument/2006/relationships/image" Target="../media/image978.jpeg"/><Relationship Id="rId1163" Type="http://schemas.openxmlformats.org/officeDocument/2006/relationships/image" Target="../media/image1163.jpeg"/><Relationship Id="rId1370" Type="http://schemas.openxmlformats.org/officeDocument/2006/relationships/image" Target="../media/image1370.jpeg"/><Relationship Id="rId740" Type="http://schemas.openxmlformats.org/officeDocument/2006/relationships/image" Target="../media/image740.jpeg"/><Relationship Id="rId838" Type="http://schemas.openxmlformats.org/officeDocument/2006/relationships/image" Target="../media/image838.jpeg"/><Relationship Id="rId1023" Type="http://schemas.openxmlformats.org/officeDocument/2006/relationships/image" Target="../media/image1023.jpeg"/><Relationship Id="rId1468" Type="http://schemas.openxmlformats.org/officeDocument/2006/relationships/image" Target="../media/image1468.jpeg"/><Relationship Id="rId1675" Type="http://schemas.openxmlformats.org/officeDocument/2006/relationships/image" Target="../media/image1675.jpeg"/><Relationship Id="rId172" Type="http://schemas.openxmlformats.org/officeDocument/2006/relationships/image" Target="../media/image172.jpeg"/><Relationship Id="rId477" Type="http://schemas.openxmlformats.org/officeDocument/2006/relationships/image" Target="../media/image477.jpeg"/><Relationship Id="rId600" Type="http://schemas.openxmlformats.org/officeDocument/2006/relationships/image" Target="../media/image600.jpeg"/><Relationship Id="rId684" Type="http://schemas.openxmlformats.org/officeDocument/2006/relationships/image" Target="../media/image684.jpeg"/><Relationship Id="rId1230" Type="http://schemas.openxmlformats.org/officeDocument/2006/relationships/image" Target="../media/image1230.jpeg"/><Relationship Id="rId1328" Type="http://schemas.openxmlformats.org/officeDocument/2006/relationships/image" Target="../media/image1328.jpeg"/><Relationship Id="rId1535" Type="http://schemas.openxmlformats.org/officeDocument/2006/relationships/image" Target="../media/image1535.jpeg"/><Relationship Id="rId337" Type="http://schemas.openxmlformats.org/officeDocument/2006/relationships/image" Target="../media/image337.jpeg"/><Relationship Id="rId891" Type="http://schemas.openxmlformats.org/officeDocument/2006/relationships/image" Target="../media/image891.jpeg"/><Relationship Id="rId905" Type="http://schemas.openxmlformats.org/officeDocument/2006/relationships/image" Target="../media/image905.jpeg"/><Relationship Id="rId989" Type="http://schemas.openxmlformats.org/officeDocument/2006/relationships/image" Target="../media/image989.jpeg"/><Relationship Id="rId34" Type="http://schemas.openxmlformats.org/officeDocument/2006/relationships/image" Target="../media/image34.jpeg"/><Relationship Id="rId544" Type="http://schemas.openxmlformats.org/officeDocument/2006/relationships/image" Target="../media/image544.jpeg"/><Relationship Id="rId751" Type="http://schemas.openxmlformats.org/officeDocument/2006/relationships/image" Target="../media/image751.jpeg"/><Relationship Id="rId849" Type="http://schemas.openxmlformats.org/officeDocument/2006/relationships/image" Target="../media/image849.jpeg"/><Relationship Id="rId1174" Type="http://schemas.openxmlformats.org/officeDocument/2006/relationships/image" Target="../media/image1174.jpeg"/><Relationship Id="rId1381" Type="http://schemas.openxmlformats.org/officeDocument/2006/relationships/image" Target="../media/image1381.jpeg"/><Relationship Id="rId1479" Type="http://schemas.openxmlformats.org/officeDocument/2006/relationships/image" Target="../media/image1479.jpeg"/><Relationship Id="rId1602" Type="http://schemas.openxmlformats.org/officeDocument/2006/relationships/image" Target="../media/image1602.jpeg"/><Relationship Id="rId1686" Type="http://schemas.openxmlformats.org/officeDocument/2006/relationships/image" Target="../media/image1686.jpeg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404" Type="http://schemas.openxmlformats.org/officeDocument/2006/relationships/image" Target="../media/image404.jpeg"/><Relationship Id="rId611" Type="http://schemas.openxmlformats.org/officeDocument/2006/relationships/image" Target="../media/image611.jpeg"/><Relationship Id="rId1034" Type="http://schemas.openxmlformats.org/officeDocument/2006/relationships/image" Target="../media/image1034.jpeg"/><Relationship Id="rId1241" Type="http://schemas.openxmlformats.org/officeDocument/2006/relationships/image" Target="../media/image1241.jpeg"/><Relationship Id="rId1339" Type="http://schemas.openxmlformats.org/officeDocument/2006/relationships/image" Target="../media/image1339.jpeg"/><Relationship Id="rId250" Type="http://schemas.openxmlformats.org/officeDocument/2006/relationships/image" Target="../media/image250.jpeg"/><Relationship Id="rId488" Type="http://schemas.openxmlformats.org/officeDocument/2006/relationships/image" Target="../media/image488.jpeg"/><Relationship Id="rId695" Type="http://schemas.openxmlformats.org/officeDocument/2006/relationships/image" Target="../media/image695.jpeg"/><Relationship Id="rId709" Type="http://schemas.openxmlformats.org/officeDocument/2006/relationships/image" Target="../media/image709.jpeg"/><Relationship Id="rId916" Type="http://schemas.openxmlformats.org/officeDocument/2006/relationships/image" Target="../media/image916.jpeg"/><Relationship Id="rId1101" Type="http://schemas.openxmlformats.org/officeDocument/2006/relationships/image" Target="../media/image1101.jpeg"/><Relationship Id="rId1546" Type="http://schemas.openxmlformats.org/officeDocument/2006/relationships/image" Target="../media/image1546.jpeg"/><Relationship Id="rId45" Type="http://schemas.openxmlformats.org/officeDocument/2006/relationships/image" Target="../media/image45.jpeg"/><Relationship Id="rId110" Type="http://schemas.openxmlformats.org/officeDocument/2006/relationships/image" Target="../media/image110.jpeg"/><Relationship Id="rId348" Type="http://schemas.openxmlformats.org/officeDocument/2006/relationships/image" Target="../media/image348.jpeg"/><Relationship Id="rId555" Type="http://schemas.openxmlformats.org/officeDocument/2006/relationships/image" Target="../media/image555.jpeg"/><Relationship Id="rId762" Type="http://schemas.openxmlformats.org/officeDocument/2006/relationships/image" Target="../media/image762.jpeg"/><Relationship Id="rId1185" Type="http://schemas.openxmlformats.org/officeDocument/2006/relationships/image" Target="../media/image1185.jpeg"/><Relationship Id="rId1392" Type="http://schemas.openxmlformats.org/officeDocument/2006/relationships/image" Target="../media/image1392.jpeg"/><Relationship Id="rId1406" Type="http://schemas.openxmlformats.org/officeDocument/2006/relationships/image" Target="../media/image1406.jpeg"/><Relationship Id="rId1613" Type="http://schemas.openxmlformats.org/officeDocument/2006/relationships/image" Target="../media/image1613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image" Target="../media/image622.jpeg"/><Relationship Id="rId1045" Type="http://schemas.openxmlformats.org/officeDocument/2006/relationships/image" Target="../media/image1045.jpeg"/><Relationship Id="rId1252" Type="http://schemas.openxmlformats.org/officeDocument/2006/relationships/image" Target="../media/image1252.jpeg"/><Relationship Id="rId1697" Type="http://schemas.openxmlformats.org/officeDocument/2006/relationships/image" Target="../media/image1697.jpeg"/><Relationship Id="rId261" Type="http://schemas.openxmlformats.org/officeDocument/2006/relationships/image" Target="../media/image261.jpeg"/><Relationship Id="rId499" Type="http://schemas.openxmlformats.org/officeDocument/2006/relationships/image" Target="../media/image499.jpeg"/><Relationship Id="rId927" Type="http://schemas.openxmlformats.org/officeDocument/2006/relationships/image" Target="../media/image927.jpeg"/><Relationship Id="rId1112" Type="http://schemas.openxmlformats.org/officeDocument/2006/relationships/image" Target="../media/image1112.jpeg"/><Relationship Id="rId1557" Type="http://schemas.openxmlformats.org/officeDocument/2006/relationships/image" Target="../media/image1557.jpeg"/><Relationship Id="rId56" Type="http://schemas.openxmlformats.org/officeDocument/2006/relationships/image" Target="../media/image56.jpeg"/><Relationship Id="rId359" Type="http://schemas.openxmlformats.org/officeDocument/2006/relationships/image" Target="../media/image359.jpeg"/><Relationship Id="rId566" Type="http://schemas.openxmlformats.org/officeDocument/2006/relationships/image" Target="../media/image566.jpeg"/><Relationship Id="rId773" Type="http://schemas.openxmlformats.org/officeDocument/2006/relationships/image" Target="../media/image773.jpeg"/><Relationship Id="rId1196" Type="http://schemas.openxmlformats.org/officeDocument/2006/relationships/image" Target="../media/image1196.jpeg"/><Relationship Id="rId1417" Type="http://schemas.openxmlformats.org/officeDocument/2006/relationships/image" Target="../media/image1417.jpeg"/><Relationship Id="rId1624" Type="http://schemas.openxmlformats.org/officeDocument/2006/relationships/image" Target="../media/image1624.jpeg"/><Relationship Id="rId121" Type="http://schemas.openxmlformats.org/officeDocument/2006/relationships/image" Target="../media/image121.jpeg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image" Target="../media/image633.jpeg"/><Relationship Id="rId980" Type="http://schemas.openxmlformats.org/officeDocument/2006/relationships/image" Target="../media/image980.jpeg"/><Relationship Id="rId1056" Type="http://schemas.openxmlformats.org/officeDocument/2006/relationships/image" Target="../media/image1056.jpeg"/><Relationship Id="rId1263" Type="http://schemas.openxmlformats.org/officeDocument/2006/relationships/image" Target="../media/image1263.jpeg"/><Relationship Id="rId840" Type="http://schemas.openxmlformats.org/officeDocument/2006/relationships/image" Target="../media/image840.jpeg"/><Relationship Id="rId938" Type="http://schemas.openxmlformats.org/officeDocument/2006/relationships/image" Target="../media/image938.jpeg"/><Relationship Id="rId1470" Type="http://schemas.openxmlformats.org/officeDocument/2006/relationships/image" Target="../media/image1470.jpeg"/><Relationship Id="rId1568" Type="http://schemas.openxmlformats.org/officeDocument/2006/relationships/image" Target="../media/image1568.jpeg"/><Relationship Id="rId67" Type="http://schemas.openxmlformats.org/officeDocument/2006/relationships/image" Target="../media/image67.jpeg"/><Relationship Id="rId272" Type="http://schemas.openxmlformats.org/officeDocument/2006/relationships/image" Target="../media/image272.jpeg"/><Relationship Id="rId577" Type="http://schemas.openxmlformats.org/officeDocument/2006/relationships/image" Target="../media/image577.jpeg"/><Relationship Id="rId700" Type="http://schemas.openxmlformats.org/officeDocument/2006/relationships/image" Target="../media/image700.jpeg"/><Relationship Id="rId1123" Type="http://schemas.openxmlformats.org/officeDocument/2006/relationships/image" Target="../media/image1123.jpeg"/><Relationship Id="rId1330" Type="http://schemas.openxmlformats.org/officeDocument/2006/relationships/image" Target="../media/image1330.jpeg"/><Relationship Id="rId1428" Type="http://schemas.openxmlformats.org/officeDocument/2006/relationships/image" Target="../media/image1428.jpeg"/><Relationship Id="rId1635" Type="http://schemas.openxmlformats.org/officeDocument/2006/relationships/image" Target="../media/image1635.jpeg"/><Relationship Id="rId132" Type="http://schemas.openxmlformats.org/officeDocument/2006/relationships/image" Target="../media/image132.jpeg"/><Relationship Id="rId784" Type="http://schemas.openxmlformats.org/officeDocument/2006/relationships/image" Target="../media/image784.jpeg"/><Relationship Id="rId991" Type="http://schemas.openxmlformats.org/officeDocument/2006/relationships/image" Target="../media/image991.jpeg"/><Relationship Id="rId1067" Type="http://schemas.openxmlformats.org/officeDocument/2006/relationships/image" Target="../media/image1067.jpeg"/><Relationship Id="rId437" Type="http://schemas.openxmlformats.org/officeDocument/2006/relationships/image" Target="../media/image437.jpeg"/><Relationship Id="rId644" Type="http://schemas.openxmlformats.org/officeDocument/2006/relationships/image" Target="../media/image644.jpeg"/><Relationship Id="rId851" Type="http://schemas.openxmlformats.org/officeDocument/2006/relationships/image" Target="../media/image851.jpeg"/><Relationship Id="rId1274" Type="http://schemas.openxmlformats.org/officeDocument/2006/relationships/image" Target="../media/image1274.jpeg"/><Relationship Id="rId1481" Type="http://schemas.openxmlformats.org/officeDocument/2006/relationships/image" Target="../media/image1481.jpeg"/><Relationship Id="rId1579" Type="http://schemas.openxmlformats.org/officeDocument/2006/relationships/image" Target="../media/image1579.jpeg"/><Relationship Id="rId1702" Type="http://schemas.openxmlformats.org/officeDocument/2006/relationships/image" Target="../media/image1702.jpeg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504" Type="http://schemas.openxmlformats.org/officeDocument/2006/relationships/image" Target="../media/image504.jpeg"/><Relationship Id="rId711" Type="http://schemas.openxmlformats.org/officeDocument/2006/relationships/image" Target="../media/image711.jpeg"/><Relationship Id="rId949" Type="http://schemas.openxmlformats.org/officeDocument/2006/relationships/image" Target="../media/image949.jpeg"/><Relationship Id="rId1134" Type="http://schemas.openxmlformats.org/officeDocument/2006/relationships/image" Target="../media/image1134.jpeg"/><Relationship Id="rId1341" Type="http://schemas.openxmlformats.org/officeDocument/2006/relationships/image" Target="../media/image1341.jpeg"/><Relationship Id="rId78" Type="http://schemas.openxmlformats.org/officeDocument/2006/relationships/image" Target="../media/image78.jpeg"/><Relationship Id="rId143" Type="http://schemas.openxmlformats.org/officeDocument/2006/relationships/image" Target="../media/image143.jpeg"/><Relationship Id="rId350" Type="http://schemas.openxmlformats.org/officeDocument/2006/relationships/image" Target="../media/image350.jpeg"/><Relationship Id="rId588" Type="http://schemas.openxmlformats.org/officeDocument/2006/relationships/image" Target="../media/image588.jpeg"/><Relationship Id="rId795" Type="http://schemas.openxmlformats.org/officeDocument/2006/relationships/image" Target="../media/image795.jpeg"/><Relationship Id="rId809" Type="http://schemas.openxmlformats.org/officeDocument/2006/relationships/image" Target="../media/image809.jpeg"/><Relationship Id="rId1201" Type="http://schemas.openxmlformats.org/officeDocument/2006/relationships/image" Target="../media/image1201.jpeg"/><Relationship Id="rId1439" Type="http://schemas.openxmlformats.org/officeDocument/2006/relationships/image" Target="../media/image1439.jpeg"/><Relationship Id="rId1646" Type="http://schemas.openxmlformats.org/officeDocument/2006/relationships/image" Target="../media/image1646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448" Type="http://schemas.openxmlformats.org/officeDocument/2006/relationships/image" Target="../media/image448.jpeg"/><Relationship Id="rId655" Type="http://schemas.openxmlformats.org/officeDocument/2006/relationships/image" Target="../media/image655.jpeg"/><Relationship Id="rId862" Type="http://schemas.openxmlformats.org/officeDocument/2006/relationships/image" Target="../media/image862.jpeg"/><Relationship Id="rId1078" Type="http://schemas.openxmlformats.org/officeDocument/2006/relationships/image" Target="../media/image1078.jpeg"/><Relationship Id="rId1285" Type="http://schemas.openxmlformats.org/officeDocument/2006/relationships/image" Target="../media/image1285.jpeg"/><Relationship Id="rId1492" Type="http://schemas.openxmlformats.org/officeDocument/2006/relationships/image" Target="../media/image1492.jpeg"/><Relationship Id="rId1506" Type="http://schemas.openxmlformats.org/officeDocument/2006/relationships/image" Target="../media/image1506.jpeg"/><Relationship Id="rId1713" Type="http://schemas.openxmlformats.org/officeDocument/2006/relationships/image" Target="../media/image1713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515" Type="http://schemas.openxmlformats.org/officeDocument/2006/relationships/image" Target="../media/image515.jpeg"/><Relationship Id="rId722" Type="http://schemas.openxmlformats.org/officeDocument/2006/relationships/image" Target="../media/image722.jpeg"/><Relationship Id="rId1145" Type="http://schemas.openxmlformats.org/officeDocument/2006/relationships/image" Target="../media/image1145.jpeg"/><Relationship Id="rId1352" Type="http://schemas.openxmlformats.org/officeDocument/2006/relationships/image" Target="../media/image1352.jpeg"/><Relationship Id="rId89" Type="http://schemas.openxmlformats.org/officeDocument/2006/relationships/image" Target="../media/image89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599" Type="http://schemas.openxmlformats.org/officeDocument/2006/relationships/image" Target="../media/image599.jpeg"/><Relationship Id="rId1005" Type="http://schemas.openxmlformats.org/officeDocument/2006/relationships/image" Target="../media/image1005.jpeg"/><Relationship Id="rId1212" Type="http://schemas.openxmlformats.org/officeDocument/2006/relationships/image" Target="../media/image1212.jpeg"/><Relationship Id="rId1657" Type="http://schemas.openxmlformats.org/officeDocument/2006/relationships/image" Target="../media/image1657.jpeg"/><Relationship Id="rId459" Type="http://schemas.openxmlformats.org/officeDocument/2006/relationships/image" Target="../media/image459.jpeg"/><Relationship Id="rId666" Type="http://schemas.openxmlformats.org/officeDocument/2006/relationships/image" Target="../media/image666.jpeg"/><Relationship Id="rId873" Type="http://schemas.openxmlformats.org/officeDocument/2006/relationships/image" Target="../media/image873.jpeg"/><Relationship Id="rId1089" Type="http://schemas.openxmlformats.org/officeDocument/2006/relationships/image" Target="../media/image1089.jpeg"/><Relationship Id="rId1296" Type="http://schemas.openxmlformats.org/officeDocument/2006/relationships/image" Target="../media/image1296.jpeg"/><Relationship Id="rId1517" Type="http://schemas.openxmlformats.org/officeDocument/2006/relationships/image" Target="../media/image1517.jpeg"/><Relationship Id="rId1724" Type="http://schemas.openxmlformats.org/officeDocument/2006/relationships/image" Target="../media/image1724.jpe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319" Type="http://schemas.openxmlformats.org/officeDocument/2006/relationships/image" Target="../media/image319.jpeg"/><Relationship Id="rId526" Type="http://schemas.openxmlformats.org/officeDocument/2006/relationships/image" Target="../media/image526.jpeg"/><Relationship Id="rId1156" Type="http://schemas.openxmlformats.org/officeDocument/2006/relationships/image" Target="../media/image1156.jpeg"/><Relationship Id="rId1363" Type="http://schemas.openxmlformats.org/officeDocument/2006/relationships/image" Target="../media/image1363.jpeg"/><Relationship Id="rId733" Type="http://schemas.openxmlformats.org/officeDocument/2006/relationships/image" Target="../media/image733.jpeg"/><Relationship Id="rId940" Type="http://schemas.openxmlformats.org/officeDocument/2006/relationships/image" Target="../media/image940.jpeg"/><Relationship Id="rId1016" Type="http://schemas.openxmlformats.org/officeDocument/2006/relationships/image" Target="../media/image1016.jpeg"/><Relationship Id="rId1570" Type="http://schemas.openxmlformats.org/officeDocument/2006/relationships/image" Target="../media/image1570.jpeg"/><Relationship Id="rId1668" Type="http://schemas.openxmlformats.org/officeDocument/2006/relationships/image" Target="../media/image1668.jpe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677" Type="http://schemas.openxmlformats.org/officeDocument/2006/relationships/image" Target="../media/image677.jpeg"/><Relationship Id="rId800" Type="http://schemas.openxmlformats.org/officeDocument/2006/relationships/image" Target="../media/image800.jpeg"/><Relationship Id="rId1223" Type="http://schemas.openxmlformats.org/officeDocument/2006/relationships/image" Target="../media/image1223.jpeg"/><Relationship Id="rId1430" Type="http://schemas.openxmlformats.org/officeDocument/2006/relationships/image" Target="../media/image1430.jpeg"/><Relationship Id="rId1528" Type="http://schemas.openxmlformats.org/officeDocument/2006/relationships/image" Target="../media/image1528.jpeg"/><Relationship Id="rId232" Type="http://schemas.openxmlformats.org/officeDocument/2006/relationships/image" Target="../media/image232.jpeg"/><Relationship Id="rId884" Type="http://schemas.openxmlformats.org/officeDocument/2006/relationships/image" Target="../media/image884.jpeg"/><Relationship Id="rId1735" Type="http://schemas.openxmlformats.org/officeDocument/2006/relationships/image" Target="../media/image1735.jpeg"/><Relationship Id="rId27" Type="http://schemas.openxmlformats.org/officeDocument/2006/relationships/image" Target="../media/image27.jpeg"/><Relationship Id="rId537" Type="http://schemas.openxmlformats.org/officeDocument/2006/relationships/image" Target="../media/image537.jpeg"/><Relationship Id="rId744" Type="http://schemas.openxmlformats.org/officeDocument/2006/relationships/image" Target="../media/image744.jpeg"/><Relationship Id="rId951" Type="http://schemas.openxmlformats.org/officeDocument/2006/relationships/image" Target="../media/image951.jpeg"/><Relationship Id="rId1167" Type="http://schemas.openxmlformats.org/officeDocument/2006/relationships/image" Target="../media/image1167.jpeg"/><Relationship Id="rId1374" Type="http://schemas.openxmlformats.org/officeDocument/2006/relationships/image" Target="../media/image1374.jpeg"/><Relationship Id="rId1581" Type="http://schemas.openxmlformats.org/officeDocument/2006/relationships/image" Target="../media/image1581.jpeg"/><Relationship Id="rId1679" Type="http://schemas.openxmlformats.org/officeDocument/2006/relationships/image" Target="../media/image1679.jpeg"/><Relationship Id="rId80" Type="http://schemas.openxmlformats.org/officeDocument/2006/relationships/image" Target="../media/image80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image" Target="../media/image590.jpeg"/><Relationship Id="rId604" Type="http://schemas.openxmlformats.org/officeDocument/2006/relationships/image" Target="../media/image604.jpeg"/><Relationship Id="rId811" Type="http://schemas.openxmlformats.org/officeDocument/2006/relationships/image" Target="../media/image811.jpeg"/><Relationship Id="rId1027" Type="http://schemas.openxmlformats.org/officeDocument/2006/relationships/image" Target="../media/image1027.jpeg"/><Relationship Id="rId1234" Type="http://schemas.openxmlformats.org/officeDocument/2006/relationships/image" Target="../media/image1234.jpeg"/><Relationship Id="rId1441" Type="http://schemas.openxmlformats.org/officeDocument/2006/relationships/image" Target="../media/image1441.jpeg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688" Type="http://schemas.openxmlformats.org/officeDocument/2006/relationships/image" Target="../media/image688.jpeg"/><Relationship Id="rId895" Type="http://schemas.openxmlformats.org/officeDocument/2006/relationships/image" Target="../media/image895.jpeg"/><Relationship Id="rId909" Type="http://schemas.openxmlformats.org/officeDocument/2006/relationships/image" Target="../media/image909.jpeg"/><Relationship Id="rId1080" Type="http://schemas.openxmlformats.org/officeDocument/2006/relationships/image" Target="../media/image1080.jpeg"/><Relationship Id="rId1301" Type="http://schemas.openxmlformats.org/officeDocument/2006/relationships/image" Target="../media/image1301.jpeg"/><Relationship Id="rId1539" Type="http://schemas.openxmlformats.org/officeDocument/2006/relationships/image" Target="../media/image1539.jpeg"/><Relationship Id="rId38" Type="http://schemas.openxmlformats.org/officeDocument/2006/relationships/image" Target="../media/image38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548" Type="http://schemas.openxmlformats.org/officeDocument/2006/relationships/image" Target="../media/image548.jpeg"/><Relationship Id="rId755" Type="http://schemas.openxmlformats.org/officeDocument/2006/relationships/image" Target="../media/image755.jpeg"/><Relationship Id="rId962" Type="http://schemas.openxmlformats.org/officeDocument/2006/relationships/image" Target="../media/image962.jpeg"/><Relationship Id="rId1178" Type="http://schemas.openxmlformats.org/officeDocument/2006/relationships/image" Target="../media/image1178.jpeg"/><Relationship Id="rId1385" Type="http://schemas.openxmlformats.org/officeDocument/2006/relationships/image" Target="../media/image1385.jpeg"/><Relationship Id="rId1592" Type="http://schemas.openxmlformats.org/officeDocument/2006/relationships/image" Target="../media/image1592.jpeg"/><Relationship Id="rId1606" Type="http://schemas.openxmlformats.org/officeDocument/2006/relationships/image" Target="../media/image1606.jpeg"/><Relationship Id="rId91" Type="http://schemas.openxmlformats.org/officeDocument/2006/relationships/image" Target="../media/image91.jpeg"/><Relationship Id="rId187" Type="http://schemas.openxmlformats.org/officeDocument/2006/relationships/image" Target="../media/image187.jpeg"/><Relationship Id="rId394" Type="http://schemas.openxmlformats.org/officeDocument/2006/relationships/image" Target="../media/image394.jpeg"/><Relationship Id="rId408" Type="http://schemas.openxmlformats.org/officeDocument/2006/relationships/image" Target="../media/image408.jpeg"/><Relationship Id="rId615" Type="http://schemas.openxmlformats.org/officeDocument/2006/relationships/image" Target="../media/image615.jpeg"/><Relationship Id="rId822" Type="http://schemas.openxmlformats.org/officeDocument/2006/relationships/image" Target="../media/image822.jpeg"/><Relationship Id="rId1038" Type="http://schemas.openxmlformats.org/officeDocument/2006/relationships/image" Target="../media/image1038.jpeg"/><Relationship Id="rId1245" Type="http://schemas.openxmlformats.org/officeDocument/2006/relationships/image" Target="../media/image1245.jpeg"/><Relationship Id="rId1452" Type="http://schemas.openxmlformats.org/officeDocument/2006/relationships/image" Target="../media/image1452.jpeg"/><Relationship Id="rId254" Type="http://schemas.openxmlformats.org/officeDocument/2006/relationships/image" Target="../media/image254.jpeg"/><Relationship Id="rId699" Type="http://schemas.openxmlformats.org/officeDocument/2006/relationships/image" Target="../media/image699.jpeg"/><Relationship Id="rId1091" Type="http://schemas.openxmlformats.org/officeDocument/2006/relationships/image" Target="../media/image1091.jpeg"/><Relationship Id="rId1105" Type="http://schemas.openxmlformats.org/officeDocument/2006/relationships/image" Target="../media/image1105.jpeg"/><Relationship Id="rId1312" Type="http://schemas.openxmlformats.org/officeDocument/2006/relationships/image" Target="../media/image1312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559" Type="http://schemas.openxmlformats.org/officeDocument/2006/relationships/image" Target="../media/image559.jpeg"/><Relationship Id="rId766" Type="http://schemas.openxmlformats.org/officeDocument/2006/relationships/image" Target="../media/image766.jpeg"/><Relationship Id="rId1189" Type="http://schemas.openxmlformats.org/officeDocument/2006/relationships/image" Target="../media/image1189.jpeg"/><Relationship Id="rId1396" Type="http://schemas.openxmlformats.org/officeDocument/2006/relationships/image" Target="../media/image1396.jpeg"/><Relationship Id="rId1617" Type="http://schemas.openxmlformats.org/officeDocument/2006/relationships/image" Target="../media/image1617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jpeg"/><Relationship Id="rId419" Type="http://schemas.openxmlformats.org/officeDocument/2006/relationships/image" Target="../media/image419.jpeg"/><Relationship Id="rId626" Type="http://schemas.openxmlformats.org/officeDocument/2006/relationships/image" Target="../media/image626.jpeg"/><Relationship Id="rId973" Type="http://schemas.openxmlformats.org/officeDocument/2006/relationships/image" Target="../media/image973.jpeg"/><Relationship Id="rId1049" Type="http://schemas.openxmlformats.org/officeDocument/2006/relationships/image" Target="../media/image1049.jpeg"/><Relationship Id="rId1256" Type="http://schemas.openxmlformats.org/officeDocument/2006/relationships/image" Target="../media/image1256.jpeg"/><Relationship Id="rId833" Type="http://schemas.openxmlformats.org/officeDocument/2006/relationships/image" Target="../media/image833.jpeg"/><Relationship Id="rId1116" Type="http://schemas.openxmlformats.org/officeDocument/2006/relationships/image" Target="../media/image1116.jpeg"/><Relationship Id="rId1463" Type="http://schemas.openxmlformats.org/officeDocument/2006/relationships/image" Target="../media/image1463.jpeg"/><Relationship Id="rId1670" Type="http://schemas.openxmlformats.org/officeDocument/2006/relationships/image" Target="../media/image1670.jpe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900" Type="http://schemas.openxmlformats.org/officeDocument/2006/relationships/image" Target="../media/image900.jpeg"/><Relationship Id="rId1323" Type="http://schemas.openxmlformats.org/officeDocument/2006/relationships/image" Target="../media/image1323.jpeg"/><Relationship Id="rId1530" Type="http://schemas.openxmlformats.org/officeDocument/2006/relationships/image" Target="../media/image1530.jpeg"/><Relationship Id="rId1628" Type="http://schemas.openxmlformats.org/officeDocument/2006/relationships/image" Target="../media/image1628.jpeg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777" Type="http://schemas.openxmlformats.org/officeDocument/2006/relationships/image" Target="../media/image777.jpeg"/><Relationship Id="rId984" Type="http://schemas.openxmlformats.org/officeDocument/2006/relationships/image" Target="../media/image984.jpeg"/><Relationship Id="rId637" Type="http://schemas.openxmlformats.org/officeDocument/2006/relationships/image" Target="../media/image637.jpeg"/><Relationship Id="rId844" Type="http://schemas.openxmlformats.org/officeDocument/2006/relationships/image" Target="../media/image844.jpeg"/><Relationship Id="rId1267" Type="http://schemas.openxmlformats.org/officeDocument/2006/relationships/image" Target="../media/image1267.jpeg"/><Relationship Id="rId1474" Type="http://schemas.openxmlformats.org/officeDocument/2006/relationships/image" Target="../media/image1474.jpeg"/><Relationship Id="rId1681" Type="http://schemas.openxmlformats.org/officeDocument/2006/relationships/image" Target="../media/image1681.jpeg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image" Target="../media/image690.jpeg"/><Relationship Id="rId704" Type="http://schemas.openxmlformats.org/officeDocument/2006/relationships/image" Target="../media/image704.jpeg"/><Relationship Id="rId911" Type="http://schemas.openxmlformats.org/officeDocument/2006/relationships/image" Target="../media/image911.jpeg"/><Relationship Id="rId1127" Type="http://schemas.openxmlformats.org/officeDocument/2006/relationships/image" Target="../media/image1127.jpeg"/><Relationship Id="rId1334" Type="http://schemas.openxmlformats.org/officeDocument/2006/relationships/image" Target="../media/image1334.jpeg"/><Relationship Id="rId1541" Type="http://schemas.openxmlformats.org/officeDocument/2006/relationships/image" Target="../media/image1541.jpeg"/><Relationship Id="rId40" Type="http://schemas.openxmlformats.org/officeDocument/2006/relationships/image" Target="../media/image40.jpeg"/><Relationship Id="rId136" Type="http://schemas.openxmlformats.org/officeDocument/2006/relationships/image" Target="../media/image136.jpeg"/><Relationship Id="rId343" Type="http://schemas.openxmlformats.org/officeDocument/2006/relationships/image" Target="../media/image343.jpeg"/><Relationship Id="rId550" Type="http://schemas.openxmlformats.org/officeDocument/2006/relationships/image" Target="../media/image550.jpeg"/><Relationship Id="rId788" Type="http://schemas.openxmlformats.org/officeDocument/2006/relationships/image" Target="../media/image788.jpeg"/><Relationship Id="rId995" Type="http://schemas.openxmlformats.org/officeDocument/2006/relationships/image" Target="../media/image995.jpeg"/><Relationship Id="rId1180" Type="http://schemas.openxmlformats.org/officeDocument/2006/relationships/image" Target="../media/image1180.jpeg"/><Relationship Id="rId1401" Type="http://schemas.openxmlformats.org/officeDocument/2006/relationships/image" Target="../media/image1401.jpeg"/><Relationship Id="rId1639" Type="http://schemas.openxmlformats.org/officeDocument/2006/relationships/image" Target="../media/image1639.jpeg"/><Relationship Id="rId203" Type="http://schemas.openxmlformats.org/officeDocument/2006/relationships/image" Target="../media/image203.jpeg"/><Relationship Id="rId648" Type="http://schemas.openxmlformats.org/officeDocument/2006/relationships/image" Target="../media/image648.jpeg"/><Relationship Id="rId855" Type="http://schemas.openxmlformats.org/officeDocument/2006/relationships/image" Target="../media/image855.jpeg"/><Relationship Id="rId1040" Type="http://schemas.openxmlformats.org/officeDocument/2006/relationships/image" Target="../media/image1040.jpeg"/><Relationship Id="rId1278" Type="http://schemas.openxmlformats.org/officeDocument/2006/relationships/image" Target="../media/image1278.jpeg"/><Relationship Id="rId1485" Type="http://schemas.openxmlformats.org/officeDocument/2006/relationships/image" Target="../media/image1485.jpeg"/><Relationship Id="rId1692" Type="http://schemas.openxmlformats.org/officeDocument/2006/relationships/image" Target="../media/image1692.jpeg"/><Relationship Id="rId1706" Type="http://schemas.openxmlformats.org/officeDocument/2006/relationships/image" Target="../media/image1706.jpeg"/><Relationship Id="rId287" Type="http://schemas.openxmlformats.org/officeDocument/2006/relationships/image" Target="../media/image287.jpeg"/><Relationship Id="rId410" Type="http://schemas.openxmlformats.org/officeDocument/2006/relationships/image" Target="../media/image410.jpeg"/><Relationship Id="rId494" Type="http://schemas.openxmlformats.org/officeDocument/2006/relationships/image" Target="../media/image494.jpeg"/><Relationship Id="rId508" Type="http://schemas.openxmlformats.org/officeDocument/2006/relationships/image" Target="../media/image508.jpeg"/><Relationship Id="rId715" Type="http://schemas.openxmlformats.org/officeDocument/2006/relationships/image" Target="../media/image715.jpeg"/><Relationship Id="rId922" Type="http://schemas.openxmlformats.org/officeDocument/2006/relationships/image" Target="../media/image922.jpeg"/><Relationship Id="rId1138" Type="http://schemas.openxmlformats.org/officeDocument/2006/relationships/image" Target="../media/image1138.jpeg"/><Relationship Id="rId1345" Type="http://schemas.openxmlformats.org/officeDocument/2006/relationships/image" Target="../media/image1345.jpeg"/><Relationship Id="rId1552" Type="http://schemas.openxmlformats.org/officeDocument/2006/relationships/image" Target="../media/image1552.jpeg"/><Relationship Id="rId147" Type="http://schemas.openxmlformats.org/officeDocument/2006/relationships/image" Target="../media/image147.jpeg"/><Relationship Id="rId354" Type="http://schemas.openxmlformats.org/officeDocument/2006/relationships/image" Target="../media/image354.jpeg"/><Relationship Id="rId799" Type="http://schemas.openxmlformats.org/officeDocument/2006/relationships/image" Target="../media/image799.jpeg"/><Relationship Id="rId1191" Type="http://schemas.openxmlformats.org/officeDocument/2006/relationships/image" Target="../media/image1191.jpeg"/><Relationship Id="rId1205" Type="http://schemas.openxmlformats.org/officeDocument/2006/relationships/image" Target="../media/image1205.jpeg"/><Relationship Id="rId51" Type="http://schemas.openxmlformats.org/officeDocument/2006/relationships/image" Target="../media/image51.jpeg"/><Relationship Id="rId561" Type="http://schemas.openxmlformats.org/officeDocument/2006/relationships/image" Target="../media/image561.jpeg"/><Relationship Id="rId659" Type="http://schemas.openxmlformats.org/officeDocument/2006/relationships/image" Target="../media/image659.jpeg"/><Relationship Id="rId866" Type="http://schemas.openxmlformats.org/officeDocument/2006/relationships/image" Target="../media/image866.jpeg"/><Relationship Id="rId1289" Type="http://schemas.openxmlformats.org/officeDocument/2006/relationships/image" Target="../media/image1289.jpeg"/><Relationship Id="rId1412" Type="http://schemas.openxmlformats.org/officeDocument/2006/relationships/image" Target="../media/image1412.jpeg"/><Relationship Id="rId1496" Type="http://schemas.openxmlformats.org/officeDocument/2006/relationships/image" Target="../media/image1496.jpeg"/><Relationship Id="rId1717" Type="http://schemas.openxmlformats.org/officeDocument/2006/relationships/image" Target="../media/image1717.jpeg"/><Relationship Id="rId214" Type="http://schemas.openxmlformats.org/officeDocument/2006/relationships/image" Target="../media/image214.jpeg"/><Relationship Id="rId298" Type="http://schemas.openxmlformats.org/officeDocument/2006/relationships/image" Target="../media/image298.jpeg"/><Relationship Id="rId421" Type="http://schemas.openxmlformats.org/officeDocument/2006/relationships/image" Target="../media/image421.jpeg"/><Relationship Id="rId519" Type="http://schemas.openxmlformats.org/officeDocument/2006/relationships/image" Target="../media/image519.jpeg"/><Relationship Id="rId1051" Type="http://schemas.openxmlformats.org/officeDocument/2006/relationships/image" Target="../media/image1051.jpeg"/><Relationship Id="rId1149" Type="http://schemas.openxmlformats.org/officeDocument/2006/relationships/image" Target="../media/image1149.jpeg"/><Relationship Id="rId1356" Type="http://schemas.openxmlformats.org/officeDocument/2006/relationships/image" Target="../media/image1356.jpeg"/><Relationship Id="rId158" Type="http://schemas.openxmlformats.org/officeDocument/2006/relationships/image" Target="../media/image158.jpeg"/><Relationship Id="rId726" Type="http://schemas.openxmlformats.org/officeDocument/2006/relationships/image" Target="../media/image726.jpeg"/><Relationship Id="rId933" Type="http://schemas.openxmlformats.org/officeDocument/2006/relationships/image" Target="../media/image933.jpeg"/><Relationship Id="rId1009" Type="http://schemas.openxmlformats.org/officeDocument/2006/relationships/image" Target="../media/image1009.jpeg"/><Relationship Id="rId1563" Type="http://schemas.openxmlformats.org/officeDocument/2006/relationships/image" Target="../media/image1563.jpeg"/><Relationship Id="rId62" Type="http://schemas.openxmlformats.org/officeDocument/2006/relationships/image" Target="../media/image62.jpeg"/><Relationship Id="rId365" Type="http://schemas.openxmlformats.org/officeDocument/2006/relationships/image" Target="../media/image365.jpeg"/><Relationship Id="rId572" Type="http://schemas.openxmlformats.org/officeDocument/2006/relationships/image" Target="../media/image572.jpeg"/><Relationship Id="rId1216" Type="http://schemas.openxmlformats.org/officeDocument/2006/relationships/image" Target="../media/image1216.jpeg"/><Relationship Id="rId1423" Type="http://schemas.openxmlformats.org/officeDocument/2006/relationships/image" Target="../media/image1423.jpeg"/><Relationship Id="rId1630" Type="http://schemas.openxmlformats.org/officeDocument/2006/relationships/image" Target="../media/image1630.jpeg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877" Type="http://schemas.openxmlformats.org/officeDocument/2006/relationships/image" Target="../media/image877.jpeg"/><Relationship Id="rId1062" Type="http://schemas.openxmlformats.org/officeDocument/2006/relationships/image" Target="../media/image1062.jpeg"/><Relationship Id="rId1728" Type="http://schemas.openxmlformats.org/officeDocument/2006/relationships/image" Target="../media/image1728.jpeg"/><Relationship Id="rId737" Type="http://schemas.openxmlformats.org/officeDocument/2006/relationships/image" Target="../media/image737.jpeg"/><Relationship Id="rId944" Type="http://schemas.openxmlformats.org/officeDocument/2006/relationships/image" Target="../media/image944.jpeg"/><Relationship Id="rId1367" Type="http://schemas.openxmlformats.org/officeDocument/2006/relationships/image" Target="../media/image1367.jpeg"/><Relationship Id="rId1574" Type="http://schemas.openxmlformats.org/officeDocument/2006/relationships/image" Target="../media/image1574.jpeg"/><Relationship Id="rId73" Type="http://schemas.openxmlformats.org/officeDocument/2006/relationships/image" Target="../media/image73.jpeg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image" Target="../media/image583.jpeg"/><Relationship Id="rId790" Type="http://schemas.openxmlformats.org/officeDocument/2006/relationships/image" Target="../media/image790.jpeg"/><Relationship Id="rId804" Type="http://schemas.openxmlformats.org/officeDocument/2006/relationships/image" Target="../media/image804.jpeg"/><Relationship Id="rId1227" Type="http://schemas.openxmlformats.org/officeDocument/2006/relationships/image" Target="../media/image1227.jpeg"/><Relationship Id="rId1434" Type="http://schemas.openxmlformats.org/officeDocument/2006/relationships/image" Target="../media/image1434.jpeg"/><Relationship Id="rId1641" Type="http://schemas.openxmlformats.org/officeDocument/2006/relationships/image" Target="../media/image1641.jpeg"/><Relationship Id="rId4" Type="http://schemas.openxmlformats.org/officeDocument/2006/relationships/image" Target="../media/image4.jpeg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image" Target="../media/image650.jpeg"/><Relationship Id="rId888" Type="http://schemas.openxmlformats.org/officeDocument/2006/relationships/image" Target="../media/image888.jpeg"/><Relationship Id="rId1073" Type="http://schemas.openxmlformats.org/officeDocument/2006/relationships/image" Target="../media/image1073.jpeg"/><Relationship Id="rId1280" Type="http://schemas.openxmlformats.org/officeDocument/2006/relationships/image" Target="../media/image1280.jpeg"/><Relationship Id="rId1501" Type="http://schemas.openxmlformats.org/officeDocument/2006/relationships/image" Target="../media/image1501.jpeg"/><Relationship Id="rId303" Type="http://schemas.openxmlformats.org/officeDocument/2006/relationships/image" Target="../media/image303.jpeg"/><Relationship Id="rId748" Type="http://schemas.openxmlformats.org/officeDocument/2006/relationships/image" Target="../media/image748.jpeg"/><Relationship Id="rId955" Type="http://schemas.openxmlformats.org/officeDocument/2006/relationships/image" Target="../media/image955.jpeg"/><Relationship Id="rId1140" Type="http://schemas.openxmlformats.org/officeDocument/2006/relationships/image" Target="../media/image1140.jpeg"/><Relationship Id="rId1378" Type="http://schemas.openxmlformats.org/officeDocument/2006/relationships/image" Target="../media/image1378.jpeg"/><Relationship Id="rId1585" Type="http://schemas.openxmlformats.org/officeDocument/2006/relationships/image" Target="../media/image1585.jpeg"/><Relationship Id="rId84" Type="http://schemas.openxmlformats.org/officeDocument/2006/relationships/image" Target="../media/image84.jpeg"/><Relationship Id="rId387" Type="http://schemas.openxmlformats.org/officeDocument/2006/relationships/image" Target="../media/image387.jpeg"/><Relationship Id="rId510" Type="http://schemas.openxmlformats.org/officeDocument/2006/relationships/image" Target="../media/image510.jpeg"/><Relationship Id="rId594" Type="http://schemas.openxmlformats.org/officeDocument/2006/relationships/image" Target="../media/image594.jpeg"/><Relationship Id="rId608" Type="http://schemas.openxmlformats.org/officeDocument/2006/relationships/image" Target="../media/image608.jpeg"/><Relationship Id="rId815" Type="http://schemas.openxmlformats.org/officeDocument/2006/relationships/image" Target="../media/image815.jpeg"/><Relationship Id="rId1238" Type="http://schemas.openxmlformats.org/officeDocument/2006/relationships/image" Target="../media/image1238.jpeg"/><Relationship Id="rId1445" Type="http://schemas.openxmlformats.org/officeDocument/2006/relationships/image" Target="../media/image1445.jpeg"/><Relationship Id="rId1652" Type="http://schemas.openxmlformats.org/officeDocument/2006/relationships/image" Target="../media/image1652.jpeg"/><Relationship Id="rId247" Type="http://schemas.openxmlformats.org/officeDocument/2006/relationships/image" Target="../media/image247.jpeg"/><Relationship Id="rId899" Type="http://schemas.openxmlformats.org/officeDocument/2006/relationships/image" Target="../media/image899.jpeg"/><Relationship Id="rId1000" Type="http://schemas.openxmlformats.org/officeDocument/2006/relationships/image" Target="../media/image1000.jpeg"/><Relationship Id="rId1084" Type="http://schemas.openxmlformats.org/officeDocument/2006/relationships/image" Target="../media/image1084.jpeg"/><Relationship Id="rId1305" Type="http://schemas.openxmlformats.org/officeDocument/2006/relationships/image" Target="../media/image1305.jpeg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image" Target="../media/image661.jpeg"/><Relationship Id="rId759" Type="http://schemas.openxmlformats.org/officeDocument/2006/relationships/image" Target="../media/image759.jpeg"/><Relationship Id="rId966" Type="http://schemas.openxmlformats.org/officeDocument/2006/relationships/image" Target="../media/image966.jpeg"/><Relationship Id="rId1291" Type="http://schemas.openxmlformats.org/officeDocument/2006/relationships/image" Target="../media/image1291.jpeg"/><Relationship Id="rId1389" Type="http://schemas.openxmlformats.org/officeDocument/2006/relationships/image" Target="../media/image1389.jpeg"/><Relationship Id="rId1512" Type="http://schemas.openxmlformats.org/officeDocument/2006/relationships/image" Target="../media/image1512.jpeg"/><Relationship Id="rId1596" Type="http://schemas.openxmlformats.org/officeDocument/2006/relationships/image" Target="../media/image1596.jpeg"/><Relationship Id="rId11" Type="http://schemas.openxmlformats.org/officeDocument/2006/relationships/image" Target="../media/image11.jpeg"/><Relationship Id="rId314" Type="http://schemas.openxmlformats.org/officeDocument/2006/relationships/image" Target="../media/image314.jpeg"/><Relationship Id="rId398" Type="http://schemas.openxmlformats.org/officeDocument/2006/relationships/image" Target="../media/image398.jpeg"/><Relationship Id="rId521" Type="http://schemas.openxmlformats.org/officeDocument/2006/relationships/image" Target="../media/image521.jpeg"/><Relationship Id="rId619" Type="http://schemas.openxmlformats.org/officeDocument/2006/relationships/image" Target="../media/image619.jpeg"/><Relationship Id="rId1151" Type="http://schemas.openxmlformats.org/officeDocument/2006/relationships/image" Target="../media/image1151.jpeg"/><Relationship Id="rId1249" Type="http://schemas.openxmlformats.org/officeDocument/2006/relationships/image" Target="../media/image1249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826" Type="http://schemas.openxmlformats.org/officeDocument/2006/relationships/image" Target="../media/image826.jpeg"/><Relationship Id="rId1011" Type="http://schemas.openxmlformats.org/officeDocument/2006/relationships/image" Target="../media/image1011.jpeg"/><Relationship Id="rId1109" Type="http://schemas.openxmlformats.org/officeDocument/2006/relationships/image" Target="../media/image1109.jpeg"/><Relationship Id="rId1456" Type="http://schemas.openxmlformats.org/officeDocument/2006/relationships/image" Target="../media/image1456.jpeg"/><Relationship Id="rId1663" Type="http://schemas.openxmlformats.org/officeDocument/2006/relationships/image" Target="../media/image1663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image" Target="../media/image672.jpeg"/><Relationship Id="rId1095" Type="http://schemas.openxmlformats.org/officeDocument/2006/relationships/image" Target="../media/image1095.jpeg"/><Relationship Id="rId1316" Type="http://schemas.openxmlformats.org/officeDocument/2006/relationships/image" Target="../media/image1316.jpeg"/><Relationship Id="rId1523" Type="http://schemas.openxmlformats.org/officeDocument/2006/relationships/image" Target="../media/image1523.jpeg"/><Relationship Id="rId1730" Type="http://schemas.openxmlformats.org/officeDocument/2006/relationships/image" Target="../media/image1730.jpeg"/><Relationship Id="rId22" Type="http://schemas.openxmlformats.org/officeDocument/2006/relationships/image" Target="../media/image22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image" Target="../media/image532.jpeg"/><Relationship Id="rId977" Type="http://schemas.openxmlformats.org/officeDocument/2006/relationships/image" Target="../media/image977.jpeg"/><Relationship Id="rId1162" Type="http://schemas.openxmlformats.org/officeDocument/2006/relationships/image" Target="../media/image1162.jpeg"/><Relationship Id="rId171" Type="http://schemas.openxmlformats.org/officeDocument/2006/relationships/image" Target="../media/image171.jpeg"/><Relationship Id="rId837" Type="http://schemas.openxmlformats.org/officeDocument/2006/relationships/image" Target="../media/image837.jpeg"/><Relationship Id="rId1022" Type="http://schemas.openxmlformats.org/officeDocument/2006/relationships/image" Target="../media/image1022.jpeg"/><Relationship Id="rId1467" Type="http://schemas.openxmlformats.org/officeDocument/2006/relationships/image" Target="../media/image1467.jpeg"/><Relationship Id="rId1674" Type="http://schemas.openxmlformats.org/officeDocument/2006/relationships/image" Target="../media/image1674.jpeg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image" Target="../media/image683.jpeg"/><Relationship Id="rId890" Type="http://schemas.openxmlformats.org/officeDocument/2006/relationships/image" Target="../media/image890.jpeg"/><Relationship Id="rId904" Type="http://schemas.openxmlformats.org/officeDocument/2006/relationships/image" Target="../media/image904.jpeg"/><Relationship Id="rId1327" Type="http://schemas.openxmlformats.org/officeDocument/2006/relationships/image" Target="../media/image1327.jpeg"/><Relationship Id="rId1534" Type="http://schemas.openxmlformats.org/officeDocument/2006/relationships/image" Target="../media/image1534.jpeg"/><Relationship Id="rId33" Type="http://schemas.openxmlformats.org/officeDocument/2006/relationships/image" Target="../media/image33.jpeg"/><Relationship Id="rId129" Type="http://schemas.openxmlformats.org/officeDocument/2006/relationships/image" Target="../media/image129.jpeg"/><Relationship Id="rId336" Type="http://schemas.openxmlformats.org/officeDocument/2006/relationships/image" Target="../media/image336.jpeg"/><Relationship Id="rId543" Type="http://schemas.openxmlformats.org/officeDocument/2006/relationships/image" Target="../media/image543.jpeg"/><Relationship Id="rId988" Type="http://schemas.openxmlformats.org/officeDocument/2006/relationships/image" Target="../media/image988.jpeg"/><Relationship Id="rId1173" Type="http://schemas.openxmlformats.org/officeDocument/2006/relationships/image" Target="../media/image1173.jpeg"/><Relationship Id="rId1380" Type="http://schemas.openxmlformats.org/officeDocument/2006/relationships/image" Target="../media/image1380.jpeg"/><Relationship Id="rId1601" Type="http://schemas.openxmlformats.org/officeDocument/2006/relationships/image" Target="../media/image1601.jpeg"/><Relationship Id="rId182" Type="http://schemas.openxmlformats.org/officeDocument/2006/relationships/image" Target="../media/image182.jpeg"/><Relationship Id="rId403" Type="http://schemas.openxmlformats.org/officeDocument/2006/relationships/image" Target="../media/image403.jpeg"/><Relationship Id="rId750" Type="http://schemas.openxmlformats.org/officeDocument/2006/relationships/image" Target="../media/image750.jpeg"/><Relationship Id="rId848" Type="http://schemas.openxmlformats.org/officeDocument/2006/relationships/image" Target="../media/image848.jpeg"/><Relationship Id="rId1033" Type="http://schemas.openxmlformats.org/officeDocument/2006/relationships/image" Target="../media/image1033.jpeg"/><Relationship Id="rId1478" Type="http://schemas.openxmlformats.org/officeDocument/2006/relationships/image" Target="../media/image1478.jpeg"/><Relationship Id="rId1685" Type="http://schemas.openxmlformats.org/officeDocument/2006/relationships/image" Target="../media/image1685.jpeg"/><Relationship Id="rId487" Type="http://schemas.openxmlformats.org/officeDocument/2006/relationships/image" Target="../media/image487.jpeg"/><Relationship Id="rId610" Type="http://schemas.openxmlformats.org/officeDocument/2006/relationships/image" Target="../media/image610.jpeg"/><Relationship Id="rId694" Type="http://schemas.openxmlformats.org/officeDocument/2006/relationships/image" Target="../media/image694.jpeg"/><Relationship Id="rId708" Type="http://schemas.openxmlformats.org/officeDocument/2006/relationships/image" Target="../media/image708.jpeg"/><Relationship Id="rId915" Type="http://schemas.openxmlformats.org/officeDocument/2006/relationships/image" Target="../media/image915.jpeg"/><Relationship Id="rId1240" Type="http://schemas.openxmlformats.org/officeDocument/2006/relationships/image" Target="../media/image1240.jpeg"/><Relationship Id="rId1338" Type="http://schemas.openxmlformats.org/officeDocument/2006/relationships/image" Target="../media/image1338.jpeg"/><Relationship Id="rId1545" Type="http://schemas.openxmlformats.org/officeDocument/2006/relationships/image" Target="../media/image1545.jpeg"/><Relationship Id="rId347" Type="http://schemas.openxmlformats.org/officeDocument/2006/relationships/image" Target="../media/image347.jpeg"/><Relationship Id="rId999" Type="http://schemas.openxmlformats.org/officeDocument/2006/relationships/image" Target="../media/image999.jpeg"/><Relationship Id="rId1100" Type="http://schemas.openxmlformats.org/officeDocument/2006/relationships/image" Target="../media/image1100.jpeg"/><Relationship Id="rId1184" Type="http://schemas.openxmlformats.org/officeDocument/2006/relationships/image" Target="../media/image1184.jpeg"/><Relationship Id="rId1405" Type="http://schemas.openxmlformats.org/officeDocument/2006/relationships/image" Target="../media/image1405.jpeg"/><Relationship Id="rId44" Type="http://schemas.openxmlformats.org/officeDocument/2006/relationships/image" Target="../media/image44.jpeg"/><Relationship Id="rId554" Type="http://schemas.openxmlformats.org/officeDocument/2006/relationships/image" Target="../media/image554.jpeg"/><Relationship Id="rId761" Type="http://schemas.openxmlformats.org/officeDocument/2006/relationships/image" Target="../media/image761.jpeg"/><Relationship Id="rId859" Type="http://schemas.openxmlformats.org/officeDocument/2006/relationships/image" Target="../media/image859.jpeg"/><Relationship Id="rId1391" Type="http://schemas.openxmlformats.org/officeDocument/2006/relationships/image" Target="../media/image1391.jpeg"/><Relationship Id="rId1489" Type="http://schemas.openxmlformats.org/officeDocument/2006/relationships/image" Target="../media/image1489.jpeg"/><Relationship Id="rId1612" Type="http://schemas.openxmlformats.org/officeDocument/2006/relationships/image" Target="../media/image1612.jpeg"/><Relationship Id="rId1696" Type="http://schemas.openxmlformats.org/officeDocument/2006/relationships/image" Target="../media/image1696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498" Type="http://schemas.openxmlformats.org/officeDocument/2006/relationships/image" Target="../media/image498.jpeg"/><Relationship Id="rId621" Type="http://schemas.openxmlformats.org/officeDocument/2006/relationships/image" Target="../media/image621.jpeg"/><Relationship Id="rId1044" Type="http://schemas.openxmlformats.org/officeDocument/2006/relationships/image" Target="../media/image1044.jpeg"/><Relationship Id="rId1251" Type="http://schemas.openxmlformats.org/officeDocument/2006/relationships/image" Target="../media/image1251.jpeg"/><Relationship Id="rId1349" Type="http://schemas.openxmlformats.org/officeDocument/2006/relationships/image" Target="../media/image1349.jpeg"/><Relationship Id="rId260" Type="http://schemas.openxmlformats.org/officeDocument/2006/relationships/image" Target="../media/image260.jpeg"/><Relationship Id="rId719" Type="http://schemas.openxmlformats.org/officeDocument/2006/relationships/image" Target="../media/image719.jpeg"/><Relationship Id="rId926" Type="http://schemas.openxmlformats.org/officeDocument/2006/relationships/image" Target="../media/image926.jpeg"/><Relationship Id="rId1111" Type="http://schemas.openxmlformats.org/officeDocument/2006/relationships/image" Target="../media/image1111.jpeg"/><Relationship Id="rId1556" Type="http://schemas.openxmlformats.org/officeDocument/2006/relationships/image" Target="../media/image1556.jpeg"/><Relationship Id="rId55" Type="http://schemas.openxmlformats.org/officeDocument/2006/relationships/image" Target="../media/image55.jpeg"/><Relationship Id="rId120" Type="http://schemas.openxmlformats.org/officeDocument/2006/relationships/image" Target="../media/image120.jpeg"/><Relationship Id="rId358" Type="http://schemas.openxmlformats.org/officeDocument/2006/relationships/image" Target="../media/image358.jpeg"/><Relationship Id="rId565" Type="http://schemas.openxmlformats.org/officeDocument/2006/relationships/image" Target="../media/image565.jpeg"/><Relationship Id="rId772" Type="http://schemas.openxmlformats.org/officeDocument/2006/relationships/image" Target="../media/image772.jpeg"/><Relationship Id="rId1195" Type="http://schemas.openxmlformats.org/officeDocument/2006/relationships/image" Target="../media/image1195.jpeg"/><Relationship Id="rId1209" Type="http://schemas.openxmlformats.org/officeDocument/2006/relationships/image" Target="../media/image1209.jpeg"/><Relationship Id="rId1416" Type="http://schemas.openxmlformats.org/officeDocument/2006/relationships/image" Target="../media/image1416.jpeg"/><Relationship Id="rId1623" Type="http://schemas.openxmlformats.org/officeDocument/2006/relationships/image" Target="../media/image1623.jpe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image" Target="../media/image632.jpeg"/><Relationship Id="rId1055" Type="http://schemas.openxmlformats.org/officeDocument/2006/relationships/image" Target="../media/image1055.jpeg"/><Relationship Id="rId1262" Type="http://schemas.openxmlformats.org/officeDocument/2006/relationships/image" Target="../media/image1262.jpeg"/><Relationship Id="rId271" Type="http://schemas.openxmlformats.org/officeDocument/2006/relationships/image" Target="../media/image271.jpeg"/><Relationship Id="rId937" Type="http://schemas.openxmlformats.org/officeDocument/2006/relationships/image" Target="../media/image937.jpeg"/><Relationship Id="rId1122" Type="http://schemas.openxmlformats.org/officeDocument/2006/relationships/image" Target="../media/image1122.jpeg"/><Relationship Id="rId1567" Type="http://schemas.openxmlformats.org/officeDocument/2006/relationships/image" Target="../media/image1567.jpeg"/><Relationship Id="rId66" Type="http://schemas.openxmlformats.org/officeDocument/2006/relationships/image" Target="../media/image66.jpeg"/><Relationship Id="rId131" Type="http://schemas.openxmlformats.org/officeDocument/2006/relationships/image" Target="../media/image131.jpeg"/><Relationship Id="rId369" Type="http://schemas.openxmlformats.org/officeDocument/2006/relationships/image" Target="../media/image369.jpeg"/><Relationship Id="rId576" Type="http://schemas.openxmlformats.org/officeDocument/2006/relationships/image" Target="../media/image576.jpeg"/><Relationship Id="rId783" Type="http://schemas.openxmlformats.org/officeDocument/2006/relationships/image" Target="../media/image783.jpeg"/><Relationship Id="rId990" Type="http://schemas.openxmlformats.org/officeDocument/2006/relationships/image" Target="../media/image990.jpeg"/><Relationship Id="rId1427" Type="http://schemas.openxmlformats.org/officeDocument/2006/relationships/image" Target="../media/image1427.jpeg"/><Relationship Id="rId1634" Type="http://schemas.openxmlformats.org/officeDocument/2006/relationships/image" Target="../media/image1634.jpeg"/><Relationship Id="rId229" Type="http://schemas.openxmlformats.org/officeDocument/2006/relationships/image" Target="../media/image229.jpeg"/><Relationship Id="rId436" Type="http://schemas.openxmlformats.org/officeDocument/2006/relationships/image" Target="../media/image436.jpeg"/><Relationship Id="rId643" Type="http://schemas.openxmlformats.org/officeDocument/2006/relationships/image" Target="../media/image643.jpeg"/><Relationship Id="rId1066" Type="http://schemas.openxmlformats.org/officeDocument/2006/relationships/image" Target="../media/image1066.jpeg"/><Relationship Id="rId1273" Type="http://schemas.openxmlformats.org/officeDocument/2006/relationships/image" Target="../media/image1273.jpeg"/><Relationship Id="rId1480" Type="http://schemas.openxmlformats.org/officeDocument/2006/relationships/image" Target="../media/image1480.jpeg"/><Relationship Id="rId850" Type="http://schemas.openxmlformats.org/officeDocument/2006/relationships/image" Target="../media/image850.jpeg"/><Relationship Id="rId948" Type="http://schemas.openxmlformats.org/officeDocument/2006/relationships/image" Target="../media/image948.jpeg"/><Relationship Id="rId1133" Type="http://schemas.openxmlformats.org/officeDocument/2006/relationships/image" Target="../media/image1133.jpeg"/><Relationship Id="rId1578" Type="http://schemas.openxmlformats.org/officeDocument/2006/relationships/image" Target="../media/image1578.jpeg"/><Relationship Id="rId1701" Type="http://schemas.openxmlformats.org/officeDocument/2006/relationships/image" Target="../media/image1701.jpeg"/><Relationship Id="rId77" Type="http://schemas.openxmlformats.org/officeDocument/2006/relationships/image" Target="../media/image77.jpeg"/><Relationship Id="rId282" Type="http://schemas.openxmlformats.org/officeDocument/2006/relationships/image" Target="../media/image282.jpeg"/><Relationship Id="rId503" Type="http://schemas.openxmlformats.org/officeDocument/2006/relationships/image" Target="../media/image503.jpeg"/><Relationship Id="rId587" Type="http://schemas.openxmlformats.org/officeDocument/2006/relationships/image" Target="../media/image587.jpeg"/><Relationship Id="rId710" Type="http://schemas.openxmlformats.org/officeDocument/2006/relationships/image" Target="../media/image710.jpeg"/><Relationship Id="rId808" Type="http://schemas.openxmlformats.org/officeDocument/2006/relationships/image" Target="../media/image808.jpeg"/><Relationship Id="rId1340" Type="http://schemas.openxmlformats.org/officeDocument/2006/relationships/image" Target="../media/image1340.jpeg"/><Relationship Id="rId1438" Type="http://schemas.openxmlformats.org/officeDocument/2006/relationships/image" Target="../media/image1438.jpeg"/><Relationship Id="rId1645" Type="http://schemas.openxmlformats.org/officeDocument/2006/relationships/image" Target="../media/image1645.jpeg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447" Type="http://schemas.openxmlformats.org/officeDocument/2006/relationships/image" Target="../media/image447.jpeg"/><Relationship Id="rId794" Type="http://schemas.openxmlformats.org/officeDocument/2006/relationships/image" Target="../media/image794.jpeg"/><Relationship Id="rId1077" Type="http://schemas.openxmlformats.org/officeDocument/2006/relationships/image" Target="../media/image1077.jpeg"/><Relationship Id="rId1200" Type="http://schemas.openxmlformats.org/officeDocument/2006/relationships/image" Target="../media/image1200.jpeg"/><Relationship Id="rId654" Type="http://schemas.openxmlformats.org/officeDocument/2006/relationships/image" Target="../media/image654.jpeg"/><Relationship Id="rId861" Type="http://schemas.openxmlformats.org/officeDocument/2006/relationships/image" Target="../media/image861.jpeg"/><Relationship Id="rId959" Type="http://schemas.openxmlformats.org/officeDocument/2006/relationships/image" Target="../media/image959.jpeg"/><Relationship Id="rId1284" Type="http://schemas.openxmlformats.org/officeDocument/2006/relationships/image" Target="../media/image1284.jpeg"/><Relationship Id="rId1491" Type="http://schemas.openxmlformats.org/officeDocument/2006/relationships/image" Target="../media/image1491.jpeg"/><Relationship Id="rId1505" Type="http://schemas.openxmlformats.org/officeDocument/2006/relationships/image" Target="../media/image1505.jpeg"/><Relationship Id="rId1589" Type="http://schemas.openxmlformats.org/officeDocument/2006/relationships/image" Target="../media/image1589.jpeg"/><Relationship Id="rId1712" Type="http://schemas.openxmlformats.org/officeDocument/2006/relationships/image" Target="../media/image1712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514" Type="http://schemas.openxmlformats.org/officeDocument/2006/relationships/image" Target="../media/image514.jpeg"/><Relationship Id="rId721" Type="http://schemas.openxmlformats.org/officeDocument/2006/relationships/image" Target="../media/image721.jpeg"/><Relationship Id="rId1144" Type="http://schemas.openxmlformats.org/officeDocument/2006/relationships/image" Target="../media/image1144.jpeg"/><Relationship Id="rId1351" Type="http://schemas.openxmlformats.org/officeDocument/2006/relationships/image" Target="../media/image1351.jpeg"/><Relationship Id="rId1449" Type="http://schemas.openxmlformats.org/officeDocument/2006/relationships/image" Target="../media/image1449.jpeg"/><Relationship Id="rId88" Type="http://schemas.openxmlformats.org/officeDocument/2006/relationships/image" Target="../media/image88.jpeg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598" Type="http://schemas.openxmlformats.org/officeDocument/2006/relationships/image" Target="../media/image598.jpeg"/><Relationship Id="rId819" Type="http://schemas.openxmlformats.org/officeDocument/2006/relationships/image" Target="../media/image819.jpeg"/><Relationship Id="rId1004" Type="http://schemas.openxmlformats.org/officeDocument/2006/relationships/image" Target="../media/image1004.jpeg"/><Relationship Id="rId1211" Type="http://schemas.openxmlformats.org/officeDocument/2006/relationships/image" Target="../media/image1211.jpeg"/><Relationship Id="rId1656" Type="http://schemas.openxmlformats.org/officeDocument/2006/relationships/image" Target="../media/image1656.jpeg"/><Relationship Id="rId220" Type="http://schemas.openxmlformats.org/officeDocument/2006/relationships/image" Target="../media/image220.jpeg"/><Relationship Id="rId458" Type="http://schemas.openxmlformats.org/officeDocument/2006/relationships/image" Target="../media/image458.jpeg"/><Relationship Id="rId665" Type="http://schemas.openxmlformats.org/officeDocument/2006/relationships/image" Target="../media/image665.jpeg"/><Relationship Id="rId872" Type="http://schemas.openxmlformats.org/officeDocument/2006/relationships/image" Target="../media/image872.jpeg"/><Relationship Id="rId1088" Type="http://schemas.openxmlformats.org/officeDocument/2006/relationships/image" Target="../media/image1088.jpeg"/><Relationship Id="rId1295" Type="http://schemas.openxmlformats.org/officeDocument/2006/relationships/image" Target="../media/image1295.jpeg"/><Relationship Id="rId1309" Type="http://schemas.openxmlformats.org/officeDocument/2006/relationships/image" Target="../media/image1309.jpeg"/><Relationship Id="rId1516" Type="http://schemas.openxmlformats.org/officeDocument/2006/relationships/image" Target="../media/image1516.jpeg"/><Relationship Id="rId1723" Type="http://schemas.openxmlformats.org/officeDocument/2006/relationships/image" Target="../media/image1723.jpeg"/><Relationship Id="rId15" Type="http://schemas.openxmlformats.org/officeDocument/2006/relationships/image" Target="../media/image15.jpeg"/><Relationship Id="rId318" Type="http://schemas.openxmlformats.org/officeDocument/2006/relationships/image" Target="../media/image318.jpeg"/><Relationship Id="rId525" Type="http://schemas.openxmlformats.org/officeDocument/2006/relationships/image" Target="../media/image525.jpeg"/><Relationship Id="rId732" Type="http://schemas.openxmlformats.org/officeDocument/2006/relationships/image" Target="../media/image732.jpeg"/><Relationship Id="rId1155" Type="http://schemas.openxmlformats.org/officeDocument/2006/relationships/image" Target="../media/image1155.jpeg"/><Relationship Id="rId1362" Type="http://schemas.openxmlformats.org/officeDocument/2006/relationships/image" Target="../media/image1362.jpeg"/><Relationship Id="rId99" Type="http://schemas.openxmlformats.org/officeDocument/2006/relationships/image" Target="../media/image99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1015" Type="http://schemas.openxmlformats.org/officeDocument/2006/relationships/image" Target="../media/image1015.jpeg"/><Relationship Id="rId1222" Type="http://schemas.openxmlformats.org/officeDocument/2006/relationships/image" Target="../media/image1222.jpeg"/><Relationship Id="rId1667" Type="http://schemas.openxmlformats.org/officeDocument/2006/relationships/image" Target="../media/image1667.jpeg"/><Relationship Id="rId469" Type="http://schemas.openxmlformats.org/officeDocument/2006/relationships/image" Target="../media/image469.jpeg"/><Relationship Id="rId676" Type="http://schemas.openxmlformats.org/officeDocument/2006/relationships/image" Target="../media/image676.jpeg"/><Relationship Id="rId883" Type="http://schemas.openxmlformats.org/officeDocument/2006/relationships/image" Target="../media/image883.jpeg"/><Relationship Id="rId1099" Type="http://schemas.openxmlformats.org/officeDocument/2006/relationships/image" Target="../media/image1099.jpeg"/><Relationship Id="rId1527" Type="http://schemas.openxmlformats.org/officeDocument/2006/relationships/image" Target="../media/image1527.jpeg"/><Relationship Id="rId1734" Type="http://schemas.openxmlformats.org/officeDocument/2006/relationships/image" Target="../media/image1734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329" Type="http://schemas.openxmlformats.org/officeDocument/2006/relationships/image" Target="../media/image329.jpeg"/><Relationship Id="rId536" Type="http://schemas.openxmlformats.org/officeDocument/2006/relationships/image" Target="../media/image536.jpeg"/><Relationship Id="rId1166" Type="http://schemas.openxmlformats.org/officeDocument/2006/relationships/image" Target="../media/image1166.jpeg"/><Relationship Id="rId1373" Type="http://schemas.openxmlformats.org/officeDocument/2006/relationships/image" Target="../media/image1373.jpeg"/><Relationship Id="rId175" Type="http://schemas.openxmlformats.org/officeDocument/2006/relationships/image" Target="../media/image175.jpeg"/><Relationship Id="rId743" Type="http://schemas.openxmlformats.org/officeDocument/2006/relationships/image" Target="../media/image743.jpeg"/><Relationship Id="rId950" Type="http://schemas.openxmlformats.org/officeDocument/2006/relationships/image" Target="../media/image950.jpeg"/><Relationship Id="rId1026" Type="http://schemas.openxmlformats.org/officeDocument/2006/relationships/image" Target="../media/image1026.jpeg"/><Relationship Id="rId1580" Type="http://schemas.openxmlformats.org/officeDocument/2006/relationships/image" Target="../media/image1580.jpeg"/><Relationship Id="rId1678" Type="http://schemas.openxmlformats.org/officeDocument/2006/relationships/image" Target="../media/image1678.jpeg"/><Relationship Id="rId382" Type="http://schemas.openxmlformats.org/officeDocument/2006/relationships/image" Target="../media/image382.jpeg"/><Relationship Id="rId603" Type="http://schemas.openxmlformats.org/officeDocument/2006/relationships/image" Target="../media/image603.jpeg"/><Relationship Id="rId687" Type="http://schemas.openxmlformats.org/officeDocument/2006/relationships/image" Target="../media/image687.jpeg"/><Relationship Id="rId810" Type="http://schemas.openxmlformats.org/officeDocument/2006/relationships/image" Target="../media/image810.jpeg"/><Relationship Id="rId908" Type="http://schemas.openxmlformats.org/officeDocument/2006/relationships/image" Target="../media/image908.jpeg"/><Relationship Id="rId1233" Type="http://schemas.openxmlformats.org/officeDocument/2006/relationships/image" Target="../media/image1233.jpeg"/><Relationship Id="rId1440" Type="http://schemas.openxmlformats.org/officeDocument/2006/relationships/image" Target="../media/image1440.jpeg"/><Relationship Id="rId1538" Type="http://schemas.openxmlformats.org/officeDocument/2006/relationships/image" Target="../media/image1538.jpeg"/><Relationship Id="rId242" Type="http://schemas.openxmlformats.org/officeDocument/2006/relationships/image" Target="../media/image242.jpeg"/><Relationship Id="rId894" Type="http://schemas.openxmlformats.org/officeDocument/2006/relationships/image" Target="../media/image894.jpeg"/><Relationship Id="rId1177" Type="http://schemas.openxmlformats.org/officeDocument/2006/relationships/image" Target="../media/image1177.jpeg"/><Relationship Id="rId1300" Type="http://schemas.openxmlformats.org/officeDocument/2006/relationships/image" Target="../media/image1300.jpeg"/><Relationship Id="rId37" Type="http://schemas.openxmlformats.org/officeDocument/2006/relationships/image" Target="../media/image37.jpeg"/><Relationship Id="rId102" Type="http://schemas.openxmlformats.org/officeDocument/2006/relationships/image" Target="../media/image102.jpeg"/><Relationship Id="rId547" Type="http://schemas.openxmlformats.org/officeDocument/2006/relationships/image" Target="../media/image547.jpeg"/><Relationship Id="rId754" Type="http://schemas.openxmlformats.org/officeDocument/2006/relationships/image" Target="../media/image754.jpeg"/><Relationship Id="rId961" Type="http://schemas.openxmlformats.org/officeDocument/2006/relationships/image" Target="../media/image961.jpeg"/><Relationship Id="rId1384" Type="http://schemas.openxmlformats.org/officeDocument/2006/relationships/image" Target="../media/image1384.jpeg"/><Relationship Id="rId1591" Type="http://schemas.openxmlformats.org/officeDocument/2006/relationships/image" Target="../media/image1591.jpeg"/><Relationship Id="rId1605" Type="http://schemas.openxmlformats.org/officeDocument/2006/relationships/image" Target="../media/image1605.jpeg"/><Relationship Id="rId1689" Type="http://schemas.openxmlformats.org/officeDocument/2006/relationships/image" Target="../media/image1689.jpeg"/><Relationship Id="rId90" Type="http://schemas.openxmlformats.org/officeDocument/2006/relationships/image" Target="../media/image90.jpeg"/><Relationship Id="rId186" Type="http://schemas.openxmlformats.org/officeDocument/2006/relationships/image" Target="../media/image186.jpeg"/><Relationship Id="rId393" Type="http://schemas.openxmlformats.org/officeDocument/2006/relationships/image" Target="../media/image393.jpeg"/><Relationship Id="rId407" Type="http://schemas.openxmlformats.org/officeDocument/2006/relationships/image" Target="../media/image407.jpeg"/><Relationship Id="rId614" Type="http://schemas.openxmlformats.org/officeDocument/2006/relationships/image" Target="../media/image614.jpeg"/><Relationship Id="rId821" Type="http://schemas.openxmlformats.org/officeDocument/2006/relationships/image" Target="../media/image821.jpeg"/><Relationship Id="rId1037" Type="http://schemas.openxmlformats.org/officeDocument/2006/relationships/image" Target="../media/image1037.jpeg"/><Relationship Id="rId1244" Type="http://schemas.openxmlformats.org/officeDocument/2006/relationships/image" Target="../media/image1244.jpeg"/><Relationship Id="rId1451" Type="http://schemas.openxmlformats.org/officeDocument/2006/relationships/image" Target="../media/image1451.jpeg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698" Type="http://schemas.openxmlformats.org/officeDocument/2006/relationships/image" Target="../media/image698.jpeg"/><Relationship Id="rId919" Type="http://schemas.openxmlformats.org/officeDocument/2006/relationships/image" Target="../media/image919.jpeg"/><Relationship Id="rId1090" Type="http://schemas.openxmlformats.org/officeDocument/2006/relationships/image" Target="../media/image1090.jpeg"/><Relationship Id="rId1104" Type="http://schemas.openxmlformats.org/officeDocument/2006/relationships/image" Target="../media/image1104.jpeg"/><Relationship Id="rId1311" Type="http://schemas.openxmlformats.org/officeDocument/2006/relationships/image" Target="../media/image1311.jpeg"/><Relationship Id="rId1549" Type="http://schemas.openxmlformats.org/officeDocument/2006/relationships/image" Target="../media/image1549.jpeg"/><Relationship Id="rId48" Type="http://schemas.openxmlformats.org/officeDocument/2006/relationships/image" Target="../media/image48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558" Type="http://schemas.openxmlformats.org/officeDocument/2006/relationships/image" Target="../media/image558.jpeg"/><Relationship Id="rId765" Type="http://schemas.openxmlformats.org/officeDocument/2006/relationships/image" Target="../media/image765.jpeg"/><Relationship Id="rId972" Type="http://schemas.openxmlformats.org/officeDocument/2006/relationships/image" Target="../media/image972.jpeg"/><Relationship Id="rId1188" Type="http://schemas.openxmlformats.org/officeDocument/2006/relationships/image" Target="../media/image1188.jpeg"/><Relationship Id="rId1395" Type="http://schemas.openxmlformats.org/officeDocument/2006/relationships/image" Target="../media/image1395.jpeg"/><Relationship Id="rId1409" Type="http://schemas.openxmlformats.org/officeDocument/2006/relationships/image" Target="../media/image1409.jpeg"/><Relationship Id="rId1616" Type="http://schemas.openxmlformats.org/officeDocument/2006/relationships/image" Target="../media/image1616.jpeg"/><Relationship Id="rId197" Type="http://schemas.openxmlformats.org/officeDocument/2006/relationships/image" Target="../media/image197.jpeg"/><Relationship Id="rId418" Type="http://schemas.openxmlformats.org/officeDocument/2006/relationships/image" Target="../media/image418.jpeg"/><Relationship Id="rId625" Type="http://schemas.openxmlformats.org/officeDocument/2006/relationships/image" Target="../media/image625.jpeg"/><Relationship Id="rId832" Type="http://schemas.openxmlformats.org/officeDocument/2006/relationships/image" Target="../media/image832.jpeg"/><Relationship Id="rId1048" Type="http://schemas.openxmlformats.org/officeDocument/2006/relationships/image" Target="../media/image1048.jpeg"/><Relationship Id="rId1255" Type="http://schemas.openxmlformats.org/officeDocument/2006/relationships/image" Target="../media/image1255.jpeg"/><Relationship Id="rId1462" Type="http://schemas.openxmlformats.org/officeDocument/2006/relationships/image" Target="../media/image1462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1115" Type="http://schemas.openxmlformats.org/officeDocument/2006/relationships/image" Target="../media/image1115.jpeg"/><Relationship Id="rId1322" Type="http://schemas.openxmlformats.org/officeDocument/2006/relationships/image" Target="../media/image1322.jpeg"/><Relationship Id="rId59" Type="http://schemas.openxmlformats.org/officeDocument/2006/relationships/image" Target="../media/image59.jpeg"/><Relationship Id="rId124" Type="http://schemas.openxmlformats.org/officeDocument/2006/relationships/image" Target="../media/image124.jpeg"/><Relationship Id="rId569" Type="http://schemas.openxmlformats.org/officeDocument/2006/relationships/image" Target="../media/image569.jpeg"/><Relationship Id="rId776" Type="http://schemas.openxmlformats.org/officeDocument/2006/relationships/image" Target="../media/image776.jpeg"/><Relationship Id="rId983" Type="http://schemas.openxmlformats.org/officeDocument/2006/relationships/image" Target="../media/image983.jpeg"/><Relationship Id="rId1199" Type="http://schemas.openxmlformats.org/officeDocument/2006/relationships/image" Target="../media/image1199.jpeg"/><Relationship Id="rId1627" Type="http://schemas.openxmlformats.org/officeDocument/2006/relationships/image" Target="../media/image1627.jpeg"/><Relationship Id="rId331" Type="http://schemas.openxmlformats.org/officeDocument/2006/relationships/image" Target="../media/image331.jpeg"/><Relationship Id="rId429" Type="http://schemas.openxmlformats.org/officeDocument/2006/relationships/image" Target="../media/image429.jpeg"/><Relationship Id="rId636" Type="http://schemas.openxmlformats.org/officeDocument/2006/relationships/image" Target="../media/image636.jpeg"/><Relationship Id="rId1059" Type="http://schemas.openxmlformats.org/officeDocument/2006/relationships/image" Target="../media/image1059.jpeg"/><Relationship Id="rId1266" Type="http://schemas.openxmlformats.org/officeDocument/2006/relationships/image" Target="../media/image1266.jpeg"/><Relationship Id="rId1473" Type="http://schemas.openxmlformats.org/officeDocument/2006/relationships/image" Target="../media/image1473.jpeg"/><Relationship Id="rId843" Type="http://schemas.openxmlformats.org/officeDocument/2006/relationships/image" Target="../media/image843.jpeg"/><Relationship Id="rId1126" Type="http://schemas.openxmlformats.org/officeDocument/2006/relationships/image" Target="../media/image1126.jpeg"/><Relationship Id="rId1680" Type="http://schemas.openxmlformats.org/officeDocument/2006/relationships/image" Target="../media/image1680.jpeg"/><Relationship Id="rId275" Type="http://schemas.openxmlformats.org/officeDocument/2006/relationships/image" Target="../media/image275.jpeg"/><Relationship Id="rId482" Type="http://schemas.openxmlformats.org/officeDocument/2006/relationships/image" Target="../media/image482.jpeg"/><Relationship Id="rId703" Type="http://schemas.openxmlformats.org/officeDocument/2006/relationships/image" Target="../media/image703.jpeg"/><Relationship Id="rId910" Type="http://schemas.openxmlformats.org/officeDocument/2006/relationships/image" Target="../media/image910.jpeg"/><Relationship Id="rId1333" Type="http://schemas.openxmlformats.org/officeDocument/2006/relationships/image" Target="../media/image1333.jpeg"/><Relationship Id="rId1540" Type="http://schemas.openxmlformats.org/officeDocument/2006/relationships/image" Target="../media/image1540.jpeg"/><Relationship Id="rId1638" Type="http://schemas.openxmlformats.org/officeDocument/2006/relationships/image" Target="../media/image1638.jpeg"/><Relationship Id="rId135" Type="http://schemas.openxmlformats.org/officeDocument/2006/relationships/image" Target="../media/image135.jpeg"/><Relationship Id="rId342" Type="http://schemas.openxmlformats.org/officeDocument/2006/relationships/image" Target="../media/image342.jpeg"/><Relationship Id="rId787" Type="http://schemas.openxmlformats.org/officeDocument/2006/relationships/image" Target="../media/image787.jpeg"/><Relationship Id="rId994" Type="http://schemas.openxmlformats.org/officeDocument/2006/relationships/image" Target="../media/image994.jpeg"/><Relationship Id="rId1400" Type="http://schemas.openxmlformats.org/officeDocument/2006/relationships/image" Target="../media/image1400.jpeg"/><Relationship Id="rId202" Type="http://schemas.openxmlformats.org/officeDocument/2006/relationships/image" Target="../media/image202.jpeg"/><Relationship Id="rId647" Type="http://schemas.openxmlformats.org/officeDocument/2006/relationships/image" Target="../media/image647.jpeg"/><Relationship Id="rId854" Type="http://schemas.openxmlformats.org/officeDocument/2006/relationships/image" Target="../media/image854.jpeg"/><Relationship Id="rId1277" Type="http://schemas.openxmlformats.org/officeDocument/2006/relationships/image" Target="../media/image1277.jpeg"/><Relationship Id="rId1484" Type="http://schemas.openxmlformats.org/officeDocument/2006/relationships/image" Target="../media/image1484.jpeg"/><Relationship Id="rId1691" Type="http://schemas.openxmlformats.org/officeDocument/2006/relationships/image" Target="../media/image1691.jpeg"/><Relationship Id="rId1705" Type="http://schemas.openxmlformats.org/officeDocument/2006/relationships/image" Target="../media/image1705.jpeg"/><Relationship Id="rId286" Type="http://schemas.openxmlformats.org/officeDocument/2006/relationships/image" Target="../media/image286.jpeg"/><Relationship Id="rId493" Type="http://schemas.openxmlformats.org/officeDocument/2006/relationships/image" Target="../media/image493.jpeg"/><Relationship Id="rId507" Type="http://schemas.openxmlformats.org/officeDocument/2006/relationships/image" Target="../media/image507.jpeg"/><Relationship Id="rId714" Type="http://schemas.openxmlformats.org/officeDocument/2006/relationships/image" Target="../media/image714.jpeg"/><Relationship Id="rId921" Type="http://schemas.openxmlformats.org/officeDocument/2006/relationships/image" Target="../media/image921.jpeg"/><Relationship Id="rId1137" Type="http://schemas.openxmlformats.org/officeDocument/2006/relationships/image" Target="../media/image1137.jpeg"/><Relationship Id="rId1344" Type="http://schemas.openxmlformats.org/officeDocument/2006/relationships/image" Target="../media/image1344.jpeg"/><Relationship Id="rId1551" Type="http://schemas.openxmlformats.org/officeDocument/2006/relationships/image" Target="../media/image1551.jpeg"/><Relationship Id="rId50" Type="http://schemas.openxmlformats.org/officeDocument/2006/relationships/image" Target="../media/image50.jpeg"/><Relationship Id="rId146" Type="http://schemas.openxmlformats.org/officeDocument/2006/relationships/image" Target="../media/image146.jpeg"/><Relationship Id="rId353" Type="http://schemas.openxmlformats.org/officeDocument/2006/relationships/image" Target="../media/image353.jpeg"/><Relationship Id="rId560" Type="http://schemas.openxmlformats.org/officeDocument/2006/relationships/image" Target="../media/image560.jpeg"/><Relationship Id="rId798" Type="http://schemas.openxmlformats.org/officeDocument/2006/relationships/image" Target="../media/image798.jpeg"/><Relationship Id="rId1190" Type="http://schemas.openxmlformats.org/officeDocument/2006/relationships/image" Target="../media/image1190.jpeg"/><Relationship Id="rId1204" Type="http://schemas.openxmlformats.org/officeDocument/2006/relationships/image" Target="../media/image1204.jpeg"/><Relationship Id="rId1411" Type="http://schemas.openxmlformats.org/officeDocument/2006/relationships/image" Target="../media/image1411.jpeg"/><Relationship Id="rId1649" Type="http://schemas.openxmlformats.org/officeDocument/2006/relationships/image" Target="../media/image1649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658" Type="http://schemas.openxmlformats.org/officeDocument/2006/relationships/image" Target="../media/image658.jpeg"/><Relationship Id="rId865" Type="http://schemas.openxmlformats.org/officeDocument/2006/relationships/image" Target="../media/image865.jpeg"/><Relationship Id="rId1050" Type="http://schemas.openxmlformats.org/officeDocument/2006/relationships/image" Target="../media/image1050.jpeg"/><Relationship Id="rId1288" Type="http://schemas.openxmlformats.org/officeDocument/2006/relationships/image" Target="../media/image1288.jpeg"/><Relationship Id="rId1495" Type="http://schemas.openxmlformats.org/officeDocument/2006/relationships/image" Target="../media/image1495.jpeg"/><Relationship Id="rId1509" Type="http://schemas.openxmlformats.org/officeDocument/2006/relationships/image" Target="../media/image1509.jpeg"/><Relationship Id="rId1716" Type="http://schemas.openxmlformats.org/officeDocument/2006/relationships/image" Target="../media/image1716.jpeg"/><Relationship Id="rId297" Type="http://schemas.openxmlformats.org/officeDocument/2006/relationships/image" Target="../media/image297.jpeg"/><Relationship Id="rId518" Type="http://schemas.openxmlformats.org/officeDocument/2006/relationships/image" Target="../media/image518.jpeg"/><Relationship Id="rId725" Type="http://schemas.openxmlformats.org/officeDocument/2006/relationships/image" Target="../media/image725.jpeg"/><Relationship Id="rId932" Type="http://schemas.openxmlformats.org/officeDocument/2006/relationships/image" Target="../media/image932.jpeg"/><Relationship Id="rId1148" Type="http://schemas.openxmlformats.org/officeDocument/2006/relationships/image" Target="../media/image1148.jpeg"/><Relationship Id="rId1355" Type="http://schemas.openxmlformats.org/officeDocument/2006/relationships/image" Target="../media/image1355.jpeg"/><Relationship Id="rId1562" Type="http://schemas.openxmlformats.org/officeDocument/2006/relationships/image" Target="../media/image1562.jpeg"/><Relationship Id="rId157" Type="http://schemas.openxmlformats.org/officeDocument/2006/relationships/image" Target="../media/image157.jpeg"/><Relationship Id="rId364" Type="http://schemas.openxmlformats.org/officeDocument/2006/relationships/image" Target="../media/image364.jpeg"/><Relationship Id="rId1008" Type="http://schemas.openxmlformats.org/officeDocument/2006/relationships/image" Target="../media/image1008.jpeg"/><Relationship Id="rId1215" Type="http://schemas.openxmlformats.org/officeDocument/2006/relationships/image" Target="../media/image1215.jpeg"/><Relationship Id="rId1422" Type="http://schemas.openxmlformats.org/officeDocument/2006/relationships/image" Target="../media/image1422.jpeg"/><Relationship Id="rId61" Type="http://schemas.openxmlformats.org/officeDocument/2006/relationships/image" Target="../media/image61.jpeg"/><Relationship Id="rId571" Type="http://schemas.openxmlformats.org/officeDocument/2006/relationships/image" Target="../media/image571.jpeg"/><Relationship Id="rId669" Type="http://schemas.openxmlformats.org/officeDocument/2006/relationships/image" Target="../media/image669.jpeg"/><Relationship Id="rId876" Type="http://schemas.openxmlformats.org/officeDocument/2006/relationships/image" Target="../media/image876.jpeg"/><Relationship Id="rId1299" Type="http://schemas.openxmlformats.org/officeDocument/2006/relationships/image" Target="../media/image1299.jpeg"/><Relationship Id="rId1727" Type="http://schemas.openxmlformats.org/officeDocument/2006/relationships/image" Target="../media/image1727.jpe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431" Type="http://schemas.openxmlformats.org/officeDocument/2006/relationships/image" Target="../media/image431.jpeg"/><Relationship Id="rId529" Type="http://schemas.openxmlformats.org/officeDocument/2006/relationships/image" Target="../media/image529.jpeg"/><Relationship Id="rId736" Type="http://schemas.openxmlformats.org/officeDocument/2006/relationships/image" Target="../media/image736.jpeg"/><Relationship Id="rId1061" Type="http://schemas.openxmlformats.org/officeDocument/2006/relationships/image" Target="../media/image1061.jpeg"/><Relationship Id="rId1159" Type="http://schemas.openxmlformats.org/officeDocument/2006/relationships/image" Target="../media/image1159.jpeg"/><Relationship Id="rId1366" Type="http://schemas.openxmlformats.org/officeDocument/2006/relationships/image" Target="../media/image1366.jpeg"/><Relationship Id="rId168" Type="http://schemas.openxmlformats.org/officeDocument/2006/relationships/image" Target="../media/image168.jpeg"/><Relationship Id="rId943" Type="http://schemas.openxmlformats.org/officeDocument/2006/relationships/image" Target="../media/image943.jpeg"/><Relationship Id="rId1019" Type="http://schemas.openxmlformats.org/officeDocument/2006/relationships/image" Target="../media/image1019.jpeg"/><Relationship Id="rId1573" Type="http://schemas.openxmlformats.org/officeDocument/2006/relationships/image" Target="../media/image1573.jpeg"/><Relationship Id="rId72" Type="http://schemas.openxmlformats.org/officeDocument/2006/relationships/image" Target="../media/image72.jpeg"/><Relationship Id="rId375" Type="http://schemas.openxmlformats.org/officeDocument/2006/relationships/image" Target="../media/image375.jpeg"/><Relationship Id="rId582" Type="http://schemas.openxmlformats.org/officeDocument/2006/relationships/image" Target="../media/image582.jpeg"/><Relationship Id="rId803" Type="http://schemas.openxmlformats.org/officeDocument/2006/relationships/image" Target="../media/image803.jpeg"/><Relationship Id="rId1226" Type="http://schemas.openxmlformats.org/officeDocument/2006/relationships/image" Target="../media/image1226.jpeg"/><Relationship Id="rId1433" Type="http://schemas.openxmlformats.org/officeDocument/2006/relationships/image" Target="../media/image1433.jpeg"/><Relationship Id="rId1640" Type="http://schemas.openxmlformats.org/officeDocument/2006/relationships/image" Target="../media/image1640.jpeg"/><Relationship Id="rId1738" Type="http://schemas.openxmlformats.org/officeDocument/2006/relationships/image" Target="../media/image1738.jpeg"/><Relationship Id="rId3" Type="http://schemas.openxmlformats.org/officeDocument/2006/relationships/image" Target="../media/image3.jpeg"/><Relationship Id="rId235" Type="http://schemas.openxmlformats.org/officeDocument/2006/relationships/image" Target="../media/image235.jpeg"/><Relationship Id="rId442" Type="http://schemas.openxmlformats.org/officeDocument/2006/relationships/image" Target="../media/image442.jpeg"/><Relationship Id="rId887" Type="http://schemas.openxmlformats.org/officeDocument/2006/relationships/image" Target="../media/image887.jpeg"/><Relationship Id="rId1072" Type="http://schemas.openxmlformats.org/officeDocument/2006/relationships/image" Target="../media/image1072.jpeg"/><Relationship Id="rId1500" Type="http://schemas.openxmlformats.org/officeDocument/2006/relationships/image" Target="../media/image1500.jpeg"/><Relationship Id="rId302" Type="http://schemas.openxmlformats.org/officeDocument/2006/relationships/image" Target="../media/image302.jpeg"/><Relationship Id="rId747" Type="http://schemas.openxmlformats.org/officeDocument/2006/relationships/image" Target="../media/image747.jpeg"/><Relationship Id="rId954" Type="http://schemas.openxmlformats.org/officeDocument/2006/relationships/image" Target="../media/image954.jpeg"/><Relationship Id="rId1377" Type="http://schemas.openxmlformats.org/officeDocument/2006/relationships/image" Target="../media/image1377.jpeg"/><Relationship Id="rId1584" Type="http://schemas.openxmlformats.org/officeDocument/2006/relationships/image" Target="../media/image1584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93" Type="http://schemas.openxmlformats.org/officeDocument/2006/relationships/image" Target="../media/image593.jpeg"/><Relationship Id="rId607" Type="http://schemas.openxmlformats.org/officeDocument/2006/relationships/image" Target="../media/image607.jpeg"/><Relationship Id="rId814" Type="http://schemas.openxmlformats.org/officeDocument/2006/relationships/image" Target="../media/image814.jpeg"/><Relationship Id="rId1237" Type="http://schemas.openxmlformats.org/officeDocument/2006/relationships/image" Target="../media/image1237.jpeg"/><Relationship Id="rId1444" Type="http://schemas.openxmlformats.org/officeDocument/2006/relationships/image" Target="../media/image1444.jpeg"/><Relationship Id="rId1651" Type="http://schemas.openxmlformats.org/officeDocument/2006/relationships/image" Target="../media/image1651.jpeg"/><Relationship Id="rId246" Type="http://schemas.openxmlformats.org/officeDocument/2006/relationships/image" Target="../media/image246.jpeg"/><Relationship Id="rId453" Type="http://schemas.openxmlformats.org/officeDocument/2006/relationships/image" Target="../media/image453.jpeg"/><Relationship Id="rId660" Type="http://schemas.openxmlformats.org/officeDocument/2006/relationships/image" Target="../media/image660.jpeg"/><Relationship Id="rId898" Type="http://schemas.openxmlformats.org/officeDocument/2006/relationships/image" Target="../media/image898.jpeg"/><Relationship Id="rId1083" Type="http://schemas.openxmlformats.org/officeDocument/2006/relationships/image" Target="../media/image1083.jpeg"/><Relationship Id="rId1290" Type="http://schemas.openxmlformats.org/officeDocument/2006/relationships/image" Target="../media/image1290.jpeg"/><Relationship Id="rId1304" Type="http://schemas.openxmlformats.org/officeDocument/2006/relationships/image" Target="../media/image1304.jpeg"/><Relationship Id="rId1511" Type="http://schemas.openxmlformats.org/officeDocument/2006/relationships/image" Target="../media/image1511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758" Type="http://schemas.openxmlformats.org/officeDocument/2006/relationships/image" Target="../media/image758.jpeg"/><Relationship Id="rId965" Type="http://schemas.openxmlformats.org/officeDocument/2006/relationships/image" Target="../media/image965.jpeg"/><Relationship Id="rId1150" Type="http://schemas.openxmlformats.org/officeDocument/2006/relationships/image" Target="../media/image1150.jpeg"/><Relationship Id="rId1388" Type="http://schemas.openxmlformats.org/officeDocument/2006/relationships/image" Target="../media/image1388.jpeg"/><Relationship Id="rId1595" Type="http://schemas.openxmlformats.org/officeDocument/2006/relationships/image" Target="../media/image1595.jpeg"/><Relationship Id="rId1609" Type="http://schemas.openxmlformats.org/officeDocument/2006/relationships/image" Target="../media/image1609.jpeg"/><Relationship Id="rId10" Type="http://schemas.openxmlformats.org/officeDocument/2006/relationships/image" Target="../media/image10.jpeg"/><Relationship Id="rId94" Type="http://schemas.openxmlformats.org/officeDocument/2006/relationships/image" Target="../media/image94.jpeg"/><Relationship Id="rId397" Type="http://schemas.openxmlformats.org/officeDocument/2006/relationships/image" Target="../media/image397.jpeg"/><Relationship Id="rId520" Type="http://schemas.openxmlformats.org/officeDocument/2006/relationships/image" Target="../media/image520.jpeg"/><Relationship Id="rId618" Type="http://schemas.openxmlformats.org/officeDocument/2006/relationships/image" Target="../media/image618.jpeg"/><Relationship Id="rId825" Type="http://schemas.openxmlformats.org/officeDocument/2006/relationships/image" Target="../media/image825.jpeg"/><Relationship Id="rId1248" Type="http://schemas.openxmlformats.org/officeDocument/2006/relationships/image" Target="../media/image1248.jpeg"/><Relationship Id="rId1455" Type="http://schemas.openxmlformats.org/officeDocument/2006/relationships/image" Target="../media/image1455.jpeg"/><Relationship Id="rId1662" Type="http://schemas.openxmlformats.org/officeDocument/2006/relationships/image" Target="../media/image1662.jpeg"/><Relationship Id="rId257" Type="http://schemas.openxmlformats.org/officeDocument/2006/relationships/image" Target="../media/image257.jpeg"/><Relationship Id="rId464" Type="http://schemas.openxmlformats.org/officeDocument/2006/relationships/image" Target="../media/image464.jpeg"/><Relationship Id="rId1010" Type="http://schemas.openxmlformats.org/officeDocument/2006/relationships/image" Target="../media/image1010.jpeg"/><Relationship Id="rId1094" Type="http://schemas.openxmlformats.org/officeDocument/2006/relationships/image" Target="../media/image1094.jpeg"/><Relationship Id="rId1108" Type="http://schemas.openxmlformats.org/officeDocument/2006/relationships/image" Target="../media/image1108.jpeg"/><Relationship Id="rId1315" Type="http://schemas.openxmlformats.org/officeDocument/2006/relationships/image" Target="../media/image1315.jpeg"/><Relationship Id="rId117" Type="http://schemas.openxmlformats.org/officeDocument/2006/relationships/image" Target="../media/image117.jpeg"/><Relationship Id="rId671" Type="http://schemas.openxmlformats.org/officeDocument/2006/relationships/image" Target="../media/image671.jpeg"/><Relationship Id="rId769" Type="http://schemas.openxmlformats.org/officeDocument/2006/relationships/image" Target="../media/image769.jpeg"/><Relationship Id="rId976" Type="http://schemas.openxmlformats.org/officeDocument/2006/relationships/image" Target="../media/image976.jpeg"/><Relationship Id="rId1399" Type="http://schemas.openxmlformats.org/officeDocument/2006/relationships/image" Target="../media/image1399.jpeg"/><Relationship Id="rId324" Type="http://schemas.openxmlformats.org/officeDocument/2006/relationships/image" Target="../media/image324.jpeg"/><Relationship Id="rId531" Type="http://schemas.openxmlformats.org/officeDocument/2006/relationships/image" Target="../media/image531.jpeg"/><Relationship Id="rId629" Type="http://schemas.openxmlformats.org/officeDocument/2006/relationships/image" Target="../media/image629.jpeg"/><Relationship Id="rId1161" Type="http://schemas.openxmlformats.org/officeDocument/2006/relationships/image" Target="../media/image1161.jpeg"/><Relationship Id="rId1259" Type="http://schemas.openxmlformats.org/officeDocument/2006/relationships/image" Target="../media/image1259.jpeg"/><Relationship Id="rId1466" Type="http://schemas.openxmlformats.org/officeDocument/2006/relationships/image" Target="../media/image1466.jpeg"/><Relationship Id="rId836" Type="http://schemas.openxmlformats.org/officeDocument/2006/relationships/image" Target="../media/image836.jpeg"/><Relationship Id="rId1021" Type="http://schemas.openxmlformats.org/officeDocument/2006/relationships/image" Target="../media/image1021.jpeg"/><Relationship Id="rId1119" Type="http://schemas.openxmlformats.org/officeDocument/2006/relationships/image" Target="../media/image1119.jpeg"/><Relationship Id="rId1673" Type="http://schemas.openxmlformats.org/officeDocument/2006/relationships/image" Target="../media/image1673.jpeg"/><Relationship Id="rId903" Type="http://schemas.openxmlformats.org/officeDocument/2006/relationships/image" Target="../media/image903.jpeg"/><Relationship Id="rId1326" Type="http://schemas.openxmlformats.org/officeDocument/2006/relationships/image" Target="../media/image1326.jpeg"/><Relationship Id="rId1533" Type="http://schemas.openxmlformats.org/officeDocument/2006/relationships/image" Target="../media/image1533.jpeg"/><Relationship Id="rId32" Type="http://schemas.openxmlformats.org/officeDocument/2006/relationships/image" Target="../media/image32.jpeg"/><Relationship Id="rId1600" Type="http://schemas.openxmlformats.org/officeDocument/2006/relationships/image" Target="../media/image1600.jpeg"/><Relationship Id="rId181" Type="http://schemas.openxmlformats.org/officeDocument/2006/relationships/image" Target="../media/image181.jpe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image" Target="../media/image693.jpeg"/><Relationship Id="rId139" Type="http://schemas.openxmlformats.org/officeDocument/2006/relationships/image" Target="../media/image139.jpeg"/><Relationship Id="rId346" Type="http://schemas.openxmlformats.org/officeDocument/2006/relationships/image" Target="../media/image346.jpeg"/><Relationship Id="rId553" Type="http://schemas.openxmlformats.org/officeDocument/2006/relationships/image" Target="../media/image553.jpeg"/><Relationship Id="rId760" Type="http://schemas.openxmlformats.org/officeDocument/2006/relationships/image" Target="../media/image760.jpeg"/><Relationship Id="rId998" Type="http://schemas.openxmlformats.org/officeDocument/2006/relationships/image" Target="../media/image998.jpeg"/><Relationship Id="rId1183" Type="http://schemas.openxmlformats.org/officeDocument/2006/relationships/image" Target="../media/image1183.jpeg"/><Relationship Id="rId1390" Type="http://schemas.openxmlformats.org/officeDocument/2006/relationships/image" Target="../media/image1390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858" Type="http://schemas.openxmlformats.org/officeDocument/2006/relationships/image" Target="../media/image858.jpeg"/><Relationship Id="rId1043" Type="http://schemas.openxmlformats.org/officeDocument/2006/relationships/image" Target="../media/image1043.jpeg"/><Relationship Id="rId1488" Type="http://schemas.openxmlformats.org/officeDocument/2006/relationships/image" Target="../media/image1488.jpeg"/><Relationship Id="rId1695" Type="http://schemas.openxmlformats.org/officeDocument/2006/relationships/image" Target="../media/image1695.jpeg"/><Relationship Id="rId620" Type="http://schemas.openxmlformats.org/officeDocument/2006/relationships/image" Target="../media/image620.jpeg"/><Relationship Id="rId718" Type="http://schemas.openxmlformats.org/officeDocument/2006/relationships/image" Target="../media/image718.jpeg"/><Relationship Id="rId925" Type="http://schemas.openxmlformats.org/officeDocument/2006/relationships/image" Target="../media/image925.jpeg"/><Relationship Id="rId1250" Type="http://schemas.openxmlformats.org/officeDocument/2006/relationships/image" Target="../media/image1250.jpeg"/><Relationship Id="rId1348" Type="http://schemas.openxmlformats.org/officeDocument/2006/relationships/image" Target="../media/image1348.jpeg"/><Relationship Id="rId1555" Type="http://schemas.openxmlformats.org/officeDocument/2006/relationships/image" Target="../media/image1555.jpeg"/><Relationship Id="rId1110" Type="http://schemas.openxmlformats.org/officeDocument/2006/relationships/image" Target="../media/image1110.jpeg"/><Relationship Id="rId1208" Type="http://schemas.openxmlformats.org/officeDocument/2006/relationships/image" Target="../media/image1208.jpeg"/><Relationship Id="rId1415" Type="http://schemas.openxmlformats.org/officeDocument/2006/relationships/image" Target="../media/image1415.jpeg"/><Relationship Id="rId54" Type="http://schemas.openxmlformats.org/officeDocument/2006/relationships/image" Target="../media/image54.jpeg"/><Relationship Id="rId1622" Type="http://schemas.openxmlformats.org/officeDocument/2006/relationships/image" Target="../media/image1622.jpeg"/><Relationship Id="rId270" Type="http://schemas.openxmlformats.org/officeDocument/2006/relationships/image" Target="../media/image270.jpeg"/><Relationship Id="rId130" Type="http://schemas.openxmlformats.org/officeDocument/2006/relationships/image" Target="../media/image130.jpeg"/><Relationship Id="rId368" Type="http://schemas.openxmlformats.org/officeDocument/2006/relationships/image" Target="../media/image368.jpeg"/><Relationship Id="rId575" Type="http://schemas.openxmlformats.org/officeDocument/2006/relationships/image" Target="../media/image575.jpeg"/><Relationship Id="rId782" Type="http://schemas.openxmlformats.org/officeDocument/2006/relationships/image" Target="../media/image782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image" Target="../media/image642.jpeg"/><Relationship Id="rId1065" Type="http://schemas.openxmlformats.org/officeDocument/2006/relationships/image" Target="../media/image1065.jpeg"/><Relationship Id="rId1272" Type="http://schemas.openxmlformats.org/officeDocument/2006/relationships/image" Target="../media/image1272.jpeg"/><Relationship Id="rId502" Type="http://schemas.openxmlformats.org/officeDocument/2006/relationships/image" Target="../media/image502.jpeg"/><Relationship Id="rId947" Type="http://schemas.openxmlformats.org/officeDocument/2006/relationships/image" Target="../media/image947.jpeg"/><Relationship Id="rId1132" Type="http://schemas.openxmlformats.org/officeDocument/2006/relationships/image" Target="../media/image1132.jpeg"/><Relationship Id="rId1577" Type="http://schemas.openxmlformats.org/officeDocument/2006/relationships/image" Target="../media/image1577.jpeg"/><Relationship Id="rId76" Type="http://schemas.openxmlformats.org/officeDocument/2006/relationships/image" Target="../media/image76.jpeg"/><Relationship Id="rId807" Type="http://schemas.openxmlformats.org/officeDocument/2006/relationships/image" Target="../media/image807.jpeg"/><Relationship Id="rId1437" Type="http://schemas.openxmlformats.org/officeDocument/2006/relationships/image" Target="../media/image1437.jpeg"/><Relationship Id="rId1644" Type="http://schemas.openxmlformats.org/officeDocument/2006/relationships/image" Target="../media/image1644.jpeg"/><Relationship Id="rId1504" Type="http://schemas.openxmlformats.org/officeDocument/2006/relationships/image" Target="../media/image1504.jpeg"/><Relationship Id="rId1711" Type="http://schemas.openxmlformats.org/officeDocument/2006/relationships/image" Target="../media/image1711.jpeg"/><Relationship Id="rId292" Type="http://schemas.openxmlformats.org/officeDocument/2006/relationships/image" Target="../media/image292.jpeg"/><Relationship Id="rId597" Type="http://schemas.openxmlformats.org/officeDocument/2006/relationships/image" Target="../media/image597.jpeg"/><Relationship Id="rId152" Type="http://schemas.openxmlformats.org/officeDocument/2006/relationships/image" Target="../media/image152.jpeg"/><Relationship Id="rId457" Type="http://schemas.openxmlformats.org/officeDocument/2006/relationships/image" Target="../media/image457.jpeg"/><Relationship Id="rId1087" Type="http://schemas.openxmlformats.org/officeDocument/2006/relationships/image" Target="../media/image1087.jpeg"/><Relationship Id="rId1294" Type="http://schemas.openxmlformats.org/officeDocument/2006/relationships/image" Target="../media/image1294.jpeg"/><Relationship Id="rId664" Type="http://schemas.openxmlformats.org/officeDocument/2006/relationships/image" Target="../media/image664.jpeg"/><Relationship Id="rId871" Type="http://schemas.openxmlformats.org/officeDocument/2006/relationships/image" Target="../media/image871.jpeg"/><Relationship Id="rId969" Type="http://schemas.openxmlformats.org/officeDocument/2006/relationships/image" Target="../media/image969.jpeg"/><Relationship Id="rId1599" Type="http://schemas.openxmlformats.org/officeDocument/2006/relationships/image" Target="../media/image1599.jpeg"/><Relationship Id="rId317" Type="http://schemas.openxmlformats.org/officeDocument/2006/relationships/image" Target="../media/image317.jpeg"/><Relationship Id="rId524" Type="http://schemas.openxmlformats.org/officeDocument/2006/relationships/image" Target="../media/image524.jpeg"/><Relationship Id="rId731" Type="http://schemas.openxmlformats.org/officeDocument/2006/relationships/image" Target="../media/image731.jpeg"/><Relationship Id="rId1154" Type="http://schemas.openxmlformats.org/officeDocument/2006/relationships/image" Target="../media/image1154.jpeg"/><Relationship Id="rId1361" Type="http://schemas.openxmlformats.org/officeDocument/2006/relationships/image" Target="../media/image1361.jpeg"/><Relationship Id="rId1459" Type="http://schemas.openxmlformats.org/officeDocument/2006/relationships/image" Target="../media/image1459.jpeg"/><Relationship Id="rId98" Type="http://schemas.openxmlformats.org/officeDocument/2006/relationships/image" Target="../media/image98.jpeg"/><Relationship Id="rId829" Type="http://schemas.openxmlformats.org/officeDocument/2006/relationships/image" Target="../media/image829.jpeg"/><Relationship Id="rId1014" Type="http://schemas.openxmlformats.org/officeDocument/2006/relationships/image" Target="../media/image1014.jpeg"/><Relationship Id="rId1221" Type="http://schemas.openxmlformats.org/officeDocument/2006/relationships/image" Target="../media/image1221.jpeg"/><Relationship Id="rId1666" Type="http://schemas.openxmlformats.org/officeDocument/2006/relationships/image" Target="../media/image1666.jpeg"/><Relationship Id="rId1319" Type="http://schemas.openxmlformats.org/officeDocument/2006/relationships/image" Target="../media/image1319.jpeg"/><Relationship Id="rId1526" Type="http://schemas.openxmlformats.org/officeDocument/2006/relationships/image" Target="../media/image1526.jpeg"/><Relationship Id="rId1733" Type="http://schemas.openxmlformats.org/officeDocument/2006/relationships/image" Target="../media/image1733.jpeg"/><Relationship Id="rId25" Type="http://schemas.openxmlformats.org/officeDocument/2006/relationships/image" Target="../media/image25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41" Type="http://schemas.openxmlformats.org/officeDocument/2006/relationships/image" Target="../media/image241.jpeg"/><Relationship Id="rId479" Type="http://schemas.openxmlformats.org/officeDocument/2006/relationships/image" Target="../media/image479.jpeg"/><Relationship Id="rId686" Type="http://schemas.openxmlformats.org/officeDocument/2006/relationships/image" Target="../media/image686.jpeg"/><Relationship Id="rId893" Type="http://schemas.openxmlformats.org/officeDocument/2006/relationships/image" Target="../media/image893.jpeg"/><Relationship Id="rId339" Type="http://schemas.openxmlformats.org/officeDocument/2006/relationships/image" Target="../media/image339.jpeg"/><Relationship Id="rId546" Type="http://schemas.openxmlformats.org/officeDocument/2006/relationships/image" Target="../media/image546.jpeg"/><Relationship Id="rId753" Type="http://schemas.openxmlformats.org/officeDocument/2006/relationships/image" Target="../media/image753.jpeg"/><Relationship Id="rId1176" Type="http://schemas.openxmlformats.org/officeDocument/2006/relationships/image" Target="../media/image1176.jpeg"/><Relationship Id="rId1383" Type="http://schemas.openxmlformats.org/officeDocument/2006/relationships/image" Target="../media/image1383.jpeg"/><Relationship Id="rId101" Type="http://schemas.openxmlformats.org/officeDocument/2006/relationships/image" Target="../media/image101.jpeg"/><Relationship Id="rId406" Type="http://schemas.openxmlformats.org/officeDocument/2006/relationships/image" Target="../media/image406.jpeg"/><Relationship Id="rId960" Type="http://schemas.openxmlformats.org/officeDocument/2006/relationships/image" Target="../media/image960.jpeg"/><Relationship Id="rId1036" Type="http://schemas.openxmlformats.org/officeDocument/2006/relationships/image" Target="../media/image1036.jpeg"/><Relationship Id="rId1243" Type="http://schemas.openxmlformats.org/officeDocument/2006/relationships/image" Target="../media/image1243.jpeg"/><Relationship Id="rId1590" Type="http://schemas.openxmlformats.org/officeDocument/2006/relationships/image" Target="../media/image1590.jpeg"/><Relationship Id="rId1688" Type="http://schemas.openxmlformats.org/officeDocument/2006/relationships/image" Target="../media/image1688.jpeg"/><Relationship Id="rId613" Type="http://schemas.openxmlformats.org/officeDocument/2006/relationships/image" Target="../media/image613.jpeg"/><Relationship Id="rId820" Type="http://schemas.openxmlformats.org/officeDocument/2006/relationships/image" Target="../media/image820.jpeg"/><Relationship Id="rId918" Type="http://schemas.openxmlformats.org/officeDocument/2006/relationships/image" Target="../media/image918.jpeg"/><Relationship Id="rId1450" Type="http://schemas.openxmlformats.org/officeDocument/2006/relationships/image" Target="../media/image1450.jpeg"/><Relationship Id="rId1548" Type="http://schemas.openxmlformats.org/officeDocument/2006/relationships/image" Target="../media/image1548.jpeg"/><Relationship Id="rId1103" Type="http://schemas.openxmlformats.org/officeDocument/2006/relationships/image" Target="../media/image1103.jpeg"/><Relationship Id="rId1310" Type="http://schemas.openxmlformats.org/officeDocument/2006/relationships/image" Target="../media/image1310.jpeg"/><Relationship Id="rId1408" Type="http://schemas.openxmlformats.org/officeDocument/2006/relationships/image" Target="../media/image1408.jpeg"/><Relationship Id="rId47" Type="http://schemas.openxmlformats.org/officeDocument/2006/relationships/image" Target="../media/image47.jpeg"/><Relationship Id="rId1615" Type="http://schemas.openxmlformats.org/officeDocument/2006/relationships/image" Target="../media/image161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49" name="Immagine 1"/>
        <xdr:cNvPicPr>
          <a:picLocks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50" name="Immagine 2"/>
        <xdr:cNvPicPr>
          <a:picLocks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51" name="Immagine 3"/>
        <xdr:cNvPicPr>
          <a:picLocks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52" name="Immagine 4"/>
        <xdr:cNvPicPr>
          <a:picLocks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53" name="Immagine 5"/>
        <xdr:cNvPicPr>
          <a:picLocks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54" name="Immagine 6"/>
        <xdr:cNvPicPr>
          <a:picLocks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55" name="Immagine 7"/>
        <xdr:cNvPicPr>
          <a:picLocks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56" name="Immagine 8"/>
        <xdr:cNvPicPr>
          <a:picLocks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57" name="Immagine 9"/>
        <xdr:cNvPicPr>
          <a:picLocks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58" name="Immagine 10"/>
        <xdr:cNvPicPr>
          <a:picLocks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59" name="Immagine 11"/>
        <xdr:cNvPicPr>
          <a:picLocks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60" name="Immagine 12"/>
        <xdr:cNvPicPr>
          <a:picLocks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61" name="Immagine 13"/>
        <xdr:cNvPicPr>
          <a:picLocks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62" name="Immagine 14"/>
        <xdr:cNvPicPr>
          <a:picLocks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63" name="Immagine 15"/>
        <xdr:cNvPicPr>
          <a:picLocks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64" name="Immagine 16"/>
        <xdr:cNvPicPr>
          <a:picLocks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65" name="Immagine 17"/>
        <xdr:cNvPicPr>
          <a:picLocks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66" name="Immagine 18"/>
        <xdr:cNvPicPr>
          <a:picLocks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67" name="Immagine 19"/>
        <xdr:cNvPicPr>
          <a:picLocks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68" name="Immagine 20"/>
        <xdr:cNvPicPr>
          <a:picLocks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69" name="Immagine 21"/>
        <xdr:cNvPicPr>
          <a:picLocks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70" name="Immagine 22"/>
        <xdr:cNvPicPr>
          <a:picLocks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71" name="Immagine 23"/>
        <xdr:cNvPicPr>
          <a:picLocks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72" name="Immagine 24"/>
        <xdr:cNvPicPr>
          <a:picLocks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73" name="Immagine 25"/>
        <xdr:cNvPicPr>
          <a:picLocks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74" name="Immagine 26"/>
        <xdr:cNvPicPr>
          <a:picLocks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75" name="Immagine 27"/>
        <xdr:cNvPicPr>
          <a:picLocks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76" name="Immagine 28"/>
        <xdr:cNvPicPr>
          <a:picLocks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77" name="Immagine 29"/>
        <xdr:cNvPicPr>
          <a:picLocks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78" name="Immagine 30"/>
        <xdr:cNvPicPr>
          <a:picLocks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79" name="Immagine 31"/>
        <xdr:cNvPicPr>
          <a:picLocks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80" name="Immagine 32"/>
        <xdr:cNvPicPr>
          <a:picLocks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81" name="Immagine 33"/>
        <xdr:cNvPicPr>
          <a:picLocks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82" name="Immagine 34"/>
        <xdr:cNvPicPr>
          <a:picLocks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83" name="Immagine 35"/>
        <xdr:cNvPicPr>
          <a:picLocks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84" name="Immagine 36"/>
        <xdr:cNvPicPr>
          <a:picLocks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85" name="Immagine 37"/>
        <xdr:cNvPicPr>
          <a:picLocks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86" name="Immagine 38"/>
        <xdr:cNvPicPr>
          <a:picLocks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87" name="Immagine 39"/>
        <xdr:cNvPicPr>
          <a:picLocks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88" name="Immagine 40"/>
        <xdr:cNvPicPr>
          <a:picLocks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89" name="Immagine 41"/>
        <xdr:cNvPicPr>
          <a:picLocks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90" name="Immagine 42"/>
        <xdr:cNvPicPr>
          <a:picLocks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91" name="Immagine 43"/>
        <xdr:cNvPicPr>
          <a:picLocks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92" name="Immagine 44"/>
        <xdr:cNvPicPr>
          <a:picLocks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93" name="Immagine 45"/>
        <xdr:cNvPicPr>
          <a:picLocks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94" name="Immagine 46"/>
        <xdr:cNvPicPr>
          <a:picLocks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95" name="Immagine 47"/>
        <xdr:cNvPicPr>
          <a:picLocks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96" name="Immagine 48"/>
        <xdr:cNvPicPr>
          <a:picLocks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97" name="Immagine 49"/>
        <xdr:cNvPicPr>
          <a:picLocks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98" name="Immagine 50"/>
        <xdr:cNvPicPr>
          <a:picLocks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099" name="Immagine 51"/>
        <xdr:cNvPicPr>
          <a:picLocks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00" name="Immagine 52"/>
        <xdr:cNvPicPr>
          <a:picLocks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01" name="Immagine 53"/>
        <xdr:cNvPicPr>
          <a:picLocks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02" name="Immagine 54"/>
        <xdr:cNvPicPr>
          <a:picLocks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03" name="Immagine 55"/>
        <xdr:cNvPicPr>
          <a:picLocks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04" name="Immagine 56"/>
        <xdr:cNvPicPr>
          <a:picLocks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05" name="Immagine 57"/>
        <xdr:cNvPicPr>
          <a:picLocks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06" name="Immagine 58"/>
        <xdr:cNvPicPr>
          <a:picLocks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07" name="Immagine 59"/>
        <xdr:cNvPicPr>
          <a:picLocks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08" name="Immagine 60"/>
        <xdr:cNvPicPr>
          <a:picLocks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09" name="Immagine 61"/>
        <xdr:cNvPicPr>
          <a:picLocks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10" name="Immagine 62"/>
        <xdr:cNvPicPr>
          <a:picLocks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11" name="Immagine 63"/>
        <xdr:cNvPicPr>
          <a:picLocks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12" name="Immagine 64"/>
        <xdr:cNvPicPr>
          <a:picLocks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13" name="Immagine 65"/>
        <xdr:cNvPicPr>
          <a:picLocks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14" name="Immagine 66"/>
        <xdr:cNvPicPr>
          <a:picLocks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15" name="Immagine 67"/>
        <xdr:cNvPicPr>
          <a:picLocks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16" name="Immagine 68"/>
        <xdr:cNvPicPr>
          <a:picLocks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17" name="Immagine 69"/>
        <xdr:cNvPicPr>
          <a:picLocks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18" name="Immagine 70"/>
        <xdr:cNvPicPr>
          <a:picLocks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19" name="Immagine 71"/>
        <xdr:cNvPicPr>
          <a:picLocks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20" name="Immagine 72"/>
        <xdr:cNvPicPr>
          <a:picLocks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21" name="Immagine 73"/>
        <xdr:cNvPicPr>
          <a:picLocks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22" name="Immagine 74"/>
        <xdr:cNvPicPr>
          <a:picLocks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23" name="Immagine 75"/>
        <xdr:cNvPicPr>
          <a:picLocks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24" name="Immagine 76"/>
        <xdr:cNvPicPr>
          <a:picLocks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25" name="Immagine 77"/>
        <xdr:cNvPicPr>
          <a:picLocks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26" name="Immagine 78"/>
        <xdr:cNvPicPr>
          <a:picLocks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27" name="Immagine 79"/>
        <xdr:cNvPicPr>
          <a:picLocks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28" name="Immagine 80"/>
        <xdr:cNvPicPr>
          <a:picLocks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29" name="Immagine 81"/>
        <xdr:cNvPicPr>
          <a:picLocks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30" name="Immagine 82"/>
        <xdr:cNvPicPr>
          <a:picLocks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31" name="Immagine 83"/>
        <xdr:cNvPicPr>
          <a:picLocks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32" name="Immagine 84"/>
        <xdr:cNvPicPr>
          <a:picLocks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33" name="Immagine 85"/>
        <xdr:cNvPicPr>
          <a:picLocks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34" name="Immagine 86"/>
        <xdr:cNvPicPr>
          <a:picLocks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35" name="Immagine 87"/>
        <xdr:cNvPicPr>
          <a:picLocks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36" name="Immagine 88"/>
        <xdr:cNvPicPr>
          <a:picLocks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37" name="Immagine 89"/>
        <xdr:cNvPicPr>
          <a:picLocks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38" name="Immagine 90"/>
        <xdr:cNvPicPr>
          <a:picLocks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39" name="Immagine 91"/>
        <xdr:cNvPicPr>
          <a:picLocks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40" name="Immagine 92"/>
        <xdr:cNvPicPr>
          <a:picLocks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41" name="Immagine 93"/>
        <xdr:cNvPicPr>
          <a:picLocks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42" name="Immagine 94"/>
        <xdr:cNvPicPr>
          <a:picLocks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43" name="Immagine 95"/>
        <xdr:cNvPicPr>
          <a:picLocks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44" name="Immagine 96"/>
        <xdr:cNvPicPr>
          <a:picLocks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45" name="Immagine 97"/>
        <xdr:cNvPicPr>
          <a:picLocks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46" name="Immagine 98"/>
        <xdr:cNvPicPr>
          <a:picLocks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47" name="Immagine 99"/>
        <xdr:cNvPicPr>
          <a:picLocks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48" name="Immagine 100"/>
        <xdr:cNvPicPr>
          <a:picLocks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49" name="Immagine 101"/>
        <xdr:cNvPicPr>
          <a:picLocks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50" name="Immagine 102"/>
        <xdr:cNvPicPr>
          <a:picLocks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51" name="Immagine 103"/>
        <xdr:cNvPicPr>
          <a:picLocks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52" name="Immagine 104"/>
        <xdr:cNvPicPr>
          <a:picLocks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53" name="Immagine 105"/>
        <xdr:cNvPicPr>
          <a:picLocks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54" name="Immagine 106"/>
        <xdr:cNvPicPr>
          <a:picLocks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55" name="Immagine 107"/>
        <xdr:cNvPicPr>
          <a:picLocks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56" name="Immagine 108"/>
        <xdr:cNvPicPr>
          <a:picLocks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57" name="Immagine 109"/>
        <xdr:cNvPicPr>
          <a:picLocks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58" name="Immagine 110"/>
        <xdr:cNvPicPr>
          <a:picLocks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59" name="Immagine 111"/>
        <xdr:cNvPicPr>
          <a:picLocks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60" name="Immagine 112"/>
        <xdr:cNvPicPr>
          <a:picLocks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61" name="Immagine 113"/>
        <xdr:cNvPicPr>
          <a:picLocks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62" name="Immagine 114"/>
        <xdr:cNvPicPr>
          <a:picLocks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63" name="Immagine 115"/>
        <xdr:cNvPicPr>
          <a:picLocks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64" name="Immagine 116"/>
        <xdr:cNvPicPr>
          <a:picLocks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65" name="Immagine 117"/>
        <xdr:cNvPicPr>
          <a:picLocks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66" name="Immagine 118"/>
        <xdr:cNvPicPr>
          <a:picLocks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67" name="Immagine 119"/>
        <xdr:cNvPicPr>
          <a:picLocks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68" name="Immagine 120"/>
        <xdr:cNvPicPr>
          <a:picLocks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69" name="Immagine 121"/>
        <xdr:cNvPicPr>
          <a:picLocks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70" name="Immagine 122"/>
        <xdr:cNvPicPr>
          <a:picLocks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71" name="Immagine 123"/>
        <xdr:cNvPicPr>
          <a:picLocks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72" name="Immagine 124"/>
        <xdr:cNvPicPr>
          <a:picLocks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73" name="Immagine 125"/>
        <xdr:cNvPicPr>
          <a:picLocks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74" name="Immagine 126"/>
        <xdr:cNvPicPr>
          <a:picLocks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75" name="Immagine 127"/>
        <xdr:cNvPicPr>
          <a:picLocks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76" name="Immagine 128"/>
        <xdr:cNvPicPr>
          <a:picLocks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77" name="Immagine 129"/>
        <xdr:cNvPicPr>
          <a:picLocks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78" name="Immagine 130"/>
        <xdr:cNvPicPr>
          <a:picLocks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79" name="Immagine 131"/>
        <xdr:cNvPicPr>
          <a:picLocks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80" name="Immagine 132"/>
        <xdr:cNvPicPr>
          <a:picLocks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81" name="Immagine 133"/>
        <xdr:cNvPicPr>
          <a:picLocks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82" name="Immagine 134"/>
        <xdr:cNvPicPr>
          <a:picLocks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83" name="Immagine 135"/>
        <xdr:cNvPicPr>
          <a:picLocks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84" name="Immagine 136"/>
        <xdr:cNvPicPr>
          <a:picLocks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85" name="Immagine 137"/>
        <xdr:cNvPicPr>
          <a:picLocks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86" name="Immagine 138"/>
        <xdr:cNvPicPr>
          <a:picLocks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87" name="Immagine 139"/>
        <xdr:cNvPicPr>
          <a:picLocks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88" name="Immagine 140"/>
        <xdr:cNvPicPr>
          <a:picLocks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89" name="Immagine 141"/>
        <xdr:cNvPicPr>
          <a:picLocks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90" name="Immagine 142"/>
        <xdr:cNvPicPr>
          <a:picLocks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91" name="Immagine 143"/>
        <xdr:cNvPicPr>
          <a:picLocks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92" name="Immagine 144"/>
        <xdr:cNvPicPr>
          <a:picLocks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93" name="Immagine 145"/>
        <xdr:cNvPicPr>
          <a:picLocks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94" name="Immagine 146"/>
        <xdr:cNvPicPr>
          <a:picLocks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95" name="Immagine 147"/>
        <xdr:cNvPicPr>
          <a:picLocks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96" name="Immagine 148"/>
        <xdr:cNvPicPr>
          <a:picLocks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97" name="Immagine 149"/>
        <xdr:cNvPicPr>
          <a:picLocks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98" name="Immagine 150"/>
        <xdr:cNvPicPr>
          <a:picLocks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199" name="Immagine 151"/>
        <xdr:cNvPicPr>
          <a:picLocks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00" name="Immagine 152"/>
        <xdr:cNvPicPr>
          <a:picLocks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01" name="Immagine 153"/>
        <xdr:cNvPicPr>
          <a:picLocks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02" name="Immagine 154"/>
        <xdr:cNvPicPr>
          <a:picLocks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03" name="Immagine 155"/>
        <xdr:cNvPicPr>
          <a:picLocks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04" name="Immagine 156"/>
        <xdr:cNvPicPr>
          <a:picLocks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05" name="Immagine 157"/>
        <xdr:cNvPicPr>
          <a:picLocks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06" name="Immagine 158"/>
        <xdr:cNvPicPr>
          <a:picLocks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07" name="Immagine 159"/>
        <xdr:cNvPicPr>
          <a:picLocks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08" name="Immagine 160"/>
        <xdr:cNvPicPr>
          <a:picLocks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09" name="Immagine 161"/>
        <xdr:cNvPicPr>
          <a:picLocks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10" name="Immagine 162"/>
        <xdr:cNvPicPr>
          <a:picLocks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11" name="Immagine 163"/>
        <xdr:cNvPicPr>
          <a:picLocks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12" name="Immagine 164"/>
        <xdr:cNvPicPr>
          <a:picLocks/>
        </xdr:cNvPicPr>
      </xdr:nvPicPr>
      <xdr:blipFill>
        <a:blip xmlns:r="http://schemas.openxmlformats.org/officeDocument/2006/relationships" r:embed="rId16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13" name="Immagine 165"/>
        <xdr:cNvPicPr>
          <a:picLocks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14" name="Immagine 166"/>
        <xdr:cNvPicPr>
          <a:picLocks/>
        </xdr:cNvPicPr>
      </xdr:nvPicPr>
      <xdr:blipFill>
        <a:blip xmlns:r="http://schemas.openxmlformats.org/officeDocument/2006/relationships" r:embed="rId16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15" name="Immagine 167"/>
        <xdr:cNvPicPr>
          <a:picLocks/>
        </xdr:cNvPicPr>
      </xdr:nvPicPr>
      <xdr:blipFill>
        <a:blip xmlns:r="http://schemas.openxmlformats.org/officeDocument/2006/relationships" r:embed="rId16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16" name="Immagine 168"/>
        <xdr:cNvPicPr>
          <a:picLocks/>
        </xdr:cNvPicPr>
      </xdr:nvPicPr>
      <xdr:blipFill>
        <a:blip xmlns:r="http://schemas.openxmlformats.org/officeDocument/2006/relationships" r:embed="rId16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17" name="Immagine 169"/>
        <xdr:cNvPicPr>
          <a:picLocks/>
        </xdr:cNvPicPr>
      </xdr:nvPicPr>
      <xdr:blipFill>
        <a:blip xmlns:r="http://schemas.openxmlformats.org/officeDocument/2006/relationships" r:embed="rId16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18" name="Immagine 170"/>
        <xdr:cNvPicPr>
          <a:picLocks/>
        </xdr:cNvPicPr>
      </xdr:nvPicPr>
      <xdr:blipFill>
        <a:blip xmlns:r="http://schemas.openxmlformats.org/officeDocument/2006/relationships" r:embed="rId17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19" name="Immagine 171"/>
        <xdr:cNvPicPr>
          <a:picLocks/>
        </xdr:cNvPicPr>
      </xdr:nvPicPr>
      <xdr:blipFill>
        <a:blip xmlns:r="http://schemas.openxmlformats.org/officeDocument/2006/relationships" r:embed="rId17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20" name="Immagine 172"/>
        <xdr:cNvPicPr>
          <a:picLocks/>
        </xdr:cNvPicPr>
      </xdr:nvPicPr>
      <xdr:blipFill>
        <a:blip xmlns:r="http://schemas.openxmlformats.org/officeDocument/2006/relationships" r:embed="rId17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21" name="Immagine 173"/>
        <xdr:cNvPicPr>
          <a:picLocks/>
        </xdr:cNvPicPr>
      </xdr:nvPicPr>
      <xdr:blipFill>
        <a:blip xmlns:r="http://schemas.openxmlformats.org/officeDocument/2006/relationships" r:embed="rId17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22" name="Immagine 174"/>
        <xdr:cNvPicPr>
          <a:picLocks/>
        </xdr:cNvPicPr>
      </xdr:nvPicPr>
      <xdr:blipFill>
        <a:blip xmlns:r="http://schemas.openxmlformats.org/officeDocument/2006/relationships" r:embed="rId17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23" name="Immagine 175"/>
        <xdr:cNvPicPr>
          <a:picLocks/>
        </xdr:cNvPicPr>
      </xdr:nvPicPr>
      <xdr:blipFill>
        <a:blip xmlns:r="http://schemas.openxmlformats.org/officeDocument/2006/relationships" r:embed="rId17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24" name="Immagine 176"/>
        <xdr:cNvPicPr>
          <a:picLocks/>
        </xdr:cNvPicPr>
      </xdr:nvPicPr>
      <xdr:blipFill>
        <a:blip xmlns:r="http://schemas.openxmlformats.org/officeDocument/2006/relationships" r:embed="rId17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25" name="Immagine 177"/>
        <xdr:cNvPicPr>
          <a:picLocks/>
        </xdr:cNvPicPr>
      </xdr:nvPicPr>
      <xdr:blipFill>
        <a:blip xmlns:r="http://schemas.openxmlformats.org/officeDocument/2006/relationships" r:embed="rId17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26" name="Immagine 178"/>
        <xdr:cNvPicPr>
          <a:picLocks/>
        </xdr:cNvPicPr>
      </xdr:nvPicPr>
      <xdr:blipFill>
        <a:blip xmlns:r="http://schemas.openxmlformats.org/officeDocument/2006/relationships" r:embed="rId17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27" name="Immagine 179"/>
        <xdr:cNvPicPr>
          <a:picLocks/>
        </xdr:cNvPicPr>
      </xdr:nvPicPr>
      <xdr:blipFill>
        <a:blip xmlns:r="http://schemas.openxmlformats.org/officeDocument/2006/relationships" r:embed="rId17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28" name="Immagine 180"/>
        <xdr:cNvPicPr>
          <a:picLocks/>
        </xdr:cNvPicPr>
      </xdr:nvPicPr>
      <xdr:blipFill>
        <a:blip xmlns:r="http://schemas.openxmlformats.org/officeDocument/2006/relationships" r:embed="rId18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29" name="Immagine 181"/>
        <xdr:cNvPicPr>
          <a:picLocks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30" name="Immagine 182"/>
        <xdr:cNvPicPr>
          <a:picLocks/>
        </xdr:cNvPicPr>
      </xdr:nvPicPr>
      <xdr:blipFill>
        <a:blip xmlns:r="http://schemas.openxmlformats.org/officeDocument/2006/relationships" r:embed="rId18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31" name="Immagine 183"/>
        <xdr:cNvPicPr>
          <a:picLocks/>
        </xdr:cNvPicPr>
      </xdr:nvPicPr>
      <xdr:blipFill>
        <a:blip xmlns:r="http://schemas.openxmlformats.org/officeDocument/2006/relationships" r:embed="rId18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32" name="Immagine 184"/>
        <xdr:cNvPicPr>
          <a:picLocks/>
        </xdr:cNvPicPr>
      </xdr:nvPicPr>
      <xdr:blipFill>
        <a:blip xmlns:r="http://schemas.openxmlformats.org/officeDocument/2006/relationships" r:embed="rId18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33" name="Immagine 185"/>
        <xdr:cNvPicPr>
          <a:picLocks/>
        </xdr:cNvPicPr>
      </xdr:nvPicPr>
      <xdr:blipFill>
        <a:blip xmlns:r="http://schemas.openxmlformats.org/officeDocument/2006/relationships" r:embed="rId18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34" name="Immagine 186"/>
        <xdr:cNvPicPr>
          <a:picLocks/>
        </xdr:cNvPicPr>
      </xdr:nvPicPr>
      <xdr:blipFill>
        <a:blip xmlns:r="http://schemas.openxmlformats.org/officeDocument/2006/relationships" r:embed="rId18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35" name="Immagine 187"/>
        <xdr:cNvPicPr>
          <a:picLocks/>
        </xdr:cNvPicPr>
      </xdr:nvPicPr>
      <xdr:blipFill>
        <a:blip xmlns:r="http://schemas.openxmlformats.org/officeDocument/2006/relationships" r:embed="rId18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36" name="Immagine 188"/>
        <xdr:cNvPicPr>
          <a:picLocks/>
        </xdr:cNvPicPr>
      </xdr:nvPicPr>
      <xdr:blipFill>
        <a:blip xmlns:r="http://schemas.openxmlformats.org/officeDocument/2006/relationships" r:embed="rId18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37" name="Immagine 189"/>
        <xdr:cNvPicPr>
          <a:picLocks/>
        </xdr:cNvPicPr>
      </xdr:nvPicPr>
      <xdr:blipFill>
        <a:blip xmlns:r="http://schemas.openxmlformats.org/officeDocument/2006/relationships" r:embed="rId18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38" name="Immagine 190"/>
        <xdr:cNvPicPr>
          <a:picLocks/>
        </xdr:cNvPicPr>
      </xdr:nvPicPr>
      <xdr:blipFill>
        <a:blip xmlns:r="http://schemas.openxmlformats.org/officeDocument/2006/relationships" r:embed="rId19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39" name="Immagine 191"/>
        <xdr:cNvPicPr>
          <a:picLocks/>
        </xdr:cNvPicPr>
      </xdr:nvPicPr>
      <xdr:blipFill>
        <a:blip xmlns:r="http://schemas.openxmlformats.org/officeDocument/2006/relationships" r:embed="rId19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40" name="Immagine 192"/>
        <xdr:cNvPicPr>
          <a:picLocks/>
        </xdr:cNvPicPr>
      </xdr:nvPicPr>
      <xdr:blipFill>
        <a:blip xmlns:r="http://schemas.openxmlformats.org/officeDocument/2006/relationships" r:embed="rId19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41" name="Immagine 193"/>
        <xdr:cNvPicPr>
          <a:picLocks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42" name="Immagine 194"/>
        <xdr:cNvPicPr>
          <a:picLocks/>
        </xdr:cNvPicPr>
      </xdr:nvPicPr>
      <xdr:blipFill>
        <a:blip xmlns:r="http://schemas.openxmlformats.org/officeDocument/2006/relationships" r:embed="rId19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43" name="Immagine 195"/>
        <xdr:cNvPicPr>
          <a:picLocks/>
        </xdr:cNvPicPr>
      </xdr:nvPicPr>
      <xdr:blipFill>
        <a:blip xmlns:r="http://schemas.openxmlformats.org/officeDocument/2006/relationships" r:embed="rId19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44" name="Immagine 196"/>
        <xdr:cNvPicPr>
          <a:picLocks/>
        </xdr:cNvPicPr>
      </xdr:nvPicPr>
      <xdr:blipFill>
        <a:blip xmlns:r="http://schemas.openxmlformats.org/officeDocument/2006/relationships" r:embed="rId19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45" name="Immagine 197"/>
        <xdr:cNvPicPr>
          <a:picLocks/>
        </xdr:cNvPicPr>
      </xdr:nvPicPr>
      <xdr:blipFill>
        <a:blip xmlns:r="http://schemas.openxmlformats.org/officeDocument/2006/relationships" r:embed="rId19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46" name="Immagine 198"/>
        <xdr:cNvPicPr>
          <a:picLocks/>
        </xdr:cNvPicPr>
      </xdr:nvPicPr>
      <xdr:blipFill>
        <a:blip xmlns:r="http://schemas.openxmlformats.org/officeDocument/2006/relationships" r:embed="rId19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47" name="Immagine 199"/>
        <xdr:cNvPicPr>
          <a:picLocks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48" name="Immagine 200"/>
        <xdr:cNvPicPr>
          <a:picLocks/>
        </xdr:cNvPicPr>
      </xdr:nvPicPr>
      <xdr:blipFill>
        <a:blip xmlns:r="http://schemas.openxmlformats.org/officeDocument/2006/relationships" r:embed="rId20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49" name="Immagine 201"/>
        <xdr:cNvPicPr>
          <a:picLocks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50" name="Immagine 202"/>
        <xdr:cNvPicPr>
          <a:picLocks/>
        </xdr:cNvPicPr>
      </xdr:nvPicPr>
      <xdr:blipFill>
        <a:blip xmlns:r="http://schemas.openxmlformats.org/officeDocument/2006/relationships" r:embed="rId20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51" name="Immagine 203"/>
        <xdr:cNvPicPr>
          <a:picLocks/>
        </xdr:cNvPicPr>
      </xdr:nvPicPr>
      <xdr:blipFill>
        <a:blip xmlns:r="http://schemas.openxmlformats.org/officeDocument/2006/relationships" r:embed="rId20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52" name="Immagine 204"/>
        <xdr:cNvPicPr>
          <a:picLocks/>
        </xdr:cNvPicPr>
      </xdr:nvPicPr>
      <xdr:blipFill>
        <a:blip xmlns:r="http://schemas.openxmlformats.org/officeDocument/2006/relationships" r:embed="rId20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53" name="Immagine 205"/>
        <xdr:cNvPicPr>
          <a:picLocks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54" name="Immagine 206"/>
        <xdr:cNvPicPr>
          <a:picLocks/>
        </xdr:cNvPicPr>
      </xdr:nvPicPr>
      <xdr:blipFill>
        <a:blip xmlns:r="http://schemas.openxmlformats.org/officeDocument/2006/relationships" r:embed="rId20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55" name="Immagine 207"/>
        <xdr:cNvPicPr>
          <a:picLocks/>
        </xdr:cNvPicPr>
      </xdr:nvPicPr>
      <xdr:blipFill>
        <a:blip xmlns:r="http://schemas.openxmlformats.org/officeDocument/2006/relationships" r:embed="rId20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56" name="Immagine 208"/>
        <xdr:cNvPicPr>
          <a:picLocks/>
        </xdr:cNvPicPr>
      </xdr:nvPicPr>
      <xdr:blipFill>
        <a:blip xmlns:r="http://schemas.openxmlformats.org/officeDocument/2006/relationships" r:embed="rId20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57" name="Immagine 209"/>
        <xdr:cNvPicPr>
          <a:picLocks/>
        </xdr:cNvPicPr>
      </xdr:nvPicPr>
      <xdr:blipFill>
        <a:blip xmlns:r="http://schemas.openxmlformats.org/officeDocument/2006/relationships" r:embed="rId20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58" name="Immagine 210"/>
        <xdr:cNvPicPr>
          <a:picLocks/>
        </xdr:cNvPicPr>
      </xdr:nvPicPr>
      <xdr:blipFill>
        <a:blip xmlns:r="http://schemas.openxmlformats.org/officeDocument/2006/relationships" r:embed="rId21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59" name="Immagine 211"/>
        <xdr:cNvPicPr>
          <a:picLocks/>
        </xdr:cNvPicPr>
      </xdr:nvPicPr>
      <xdr:blipFill>
        <a:blip xmlns:r="http://schemas.openxmlformats.org/officeDocument/2006/relationships" r:embed="rId21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60" name="Immagine 212"/>
        <xdr:cNvPicPr>
          <a:picLocks/>
        </xdr:cNvPicPr>
      </xdr:nvPicPr>
      <xdr:blipFill>
        <a:blip xmlns:r="http://schemas.openxmlformats.org/officeDocument/2006/relationships" r:embed="rId21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61" name="Immagine 213"/>
        <xdr:cNvPicPr>
          <a:picLocks/>
        </xdr:cNvPicPr>
      </xdr:nvPicPr>
      <xdr:blipFill>
        <a:blip xmlns:r="http://schemas.openxmlformats.org/officeDocument/2006/relationships" r:embed="rId21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62" name="Immagine 214"/>
        <xdr:cNvPicPr>
          <a:picLocks/>
        </xdr:cNvPicPr>
      </xdr:nvPicPr>
      <xdr:blipFill>
        <a:blip xmlns:r="http://schemas.openxmlformats.org/officeDocument/2006/relationships" r:embed="rId21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63" name="Immagine 215"/>
        <xdr:cNvPicPr>
          <a:picLocks/>
        </xdr:cNvPicPr>
      </xdr:nvPicPr>
      <xdr:blipFill>
        <a:blip xmlns:r="http://schemas.openxmlformats.org/officeDocument/2006/relationships" r:embed="rId21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64" name="Immagine 216"/>
        <xdr:cNvPicPr>
          <a:picLocks/>
        </xdr:cNvPicPr>
      </xdr:nvPicPr>
      <xdr:blipFill>
        <a:blip xmlns:r="http://schemas.openxmlformats.org/officeDocument/2006/relationships" r:embed="rId21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65" name="Immagine 217"/>
        <xdr:cNvPicPr>
          <a:picLocks/>
        </xdr:cNvPicPr>
      </xdr:nvPicPr>
      <xdr:blipFill>
        <a:blip xmlns:r="http://schemas.openxmlformats.org/officeDocument/2006/relationships" r:embed="rId21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66" name="Immagine 218"/>
        <xdr:cNvPicPr>
          <a:picLocks/>
        </xdr:cNvPicPr>
      </xdr:nvPicPr>
      <xdr:blipFill>
        <a:blip xmlns:r="http://schemas.openxmlformats.org/officeDocument/2006/relationships" r:embed="rId21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67" name="Immagine 219"/>
        <xdr:cNvPicPr>
          <a:picLocks/>
        </xdr:cNvPicPr>
      </xdr:nvPicPr>
      <xdr:blipFill>
        <a:blip xmlns:r="http://schemas.openxmlformats.org/officeDocument/2006/relationships" r:embed="rId21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68" name="Immagine 220"/>
        <xdr:cNvPicPr>
          <a:picLocks/>
        </xdr:cNvPicPr>
      </xdr:nvPicPr>
      <xdr:blipFill>
        <a:blip xmlns:r="http://schemas.openxmlformats.org/officeDocument/2006/relationships" r:embed="rId22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69" name="Immagine 221"/>
        <xdr:cNvPicPr>
          <a:picLocks/>
        </xdr:cNvPicPr>
      </xdr:nvPicPr>
      <xdr:blipFill>
        <a:blip xmlns:r="http://schemas.openxmlformats.org/officeDocument/2006/relationships" r:embed="rId22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70" name="Immagine 222"/>
        <xdr:cNvPicPr>
          <a:picLocks/>
        </xdr:cNvPicPr>
      </xdr:nvPicPr>
      <xdr:blipFill>
        <a:blip xmlns:r="http://schemas.openxmlformats.org/officeDocument/2006/relationships" r:embed="rId22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71" name="Immagine 223"/>
        <xdr:cNvPicPr>
          <a:picLocks/>
        </xdr:cNvPicPr>
      </xdr:nvPicPr>
      <xdr:blipFill>
        <a:blip xmlns:r="http://schemas.openxmlformats.org/officeDocument/2006/relationships" r:embed="rId22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72" name="Immagine 224"/>
        <xdr:cNvPicPr>
          <a:picLocks/>
        </xdr:cNvPicPr>
      </xdr:nvPicPr>
      <xdr:blipFill>
        <a:blip xmlns:r="http://schemas.openxmlformats.org/officeDocument/2006/relationships" r:embed="rId22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73" name="Immagine 225"/>
        <xdr:cNvPicPr>
          <a:picLocks/>
        </xdr:cNvPicPr>
      </xdr:nvPicPr>
      <xdr:blipFill>
        <a:blip xmlns:r="http://schemas.openxmlformats.org/officeDocument/2006/relationships" r:embed="rId22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74" name="Immagine 226"/>
        <xdr:cNvPicPr>
          <a:picLocks/>
        </xdr:cNvPicPr>
      </xdr:nvPicPr>
      <xdr:blipFill>
        <a:blip xmlns:r="http://schemas.openxmlformats.org/officeDocument/2006/relationships" r:embed="rId22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75" name="Immagine 227"/>
        <xdr:cNvPicPr>
          <a:picLocks/>
        </xdr:cNvPicPr>
      </xdr:nvPicPr>
      <xdr:blipFill>
        <a:blip xmlns:r="http://schemas.openxmlformats.org/officeDocument/2006/relationships" r:embed="rId22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76" name="Immagine 228"/>
        <xdr:cNvPicPr>
          <a:picLocks/>
        </xdr:cNvPicPr>
      </xdr:nvPicPr>
      <xdr:blipFill>
        <a:blip xmlns:r="http://schemas.openxmlformats.org/officeDocument/2006/relationships" r:embed="rId22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77" name="Immagine 229"/>
        <xdr:cNvPicPr>
          <a:picLocks/>
        </xdr:cNvPicPr>
      </xdr:nvPicPr>
      <xdr:blipFill>
        <a:blip xmlns:r="http://schemas.openxmlformats.org/officeDocument/2006/relationships" r:embed="rId22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78" name="Immagine 230"/>
        <xdr:cNvPicPr>
          <a:picLocks/>
        </xdr:cNvPicPr>
      </xdr:nvPicPr>
      <xdr:blipFill>
        <a:blip xmlns:r="http://schemas.openxmlformats.org/officeDocument/2006/relationships" r:embed="rId23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79" name="Immagine 231"/>
        <xdr:cNvPicPr>
          <a:picLocks/>
        </xdr:cNvPicPr>
      </xdr:nvPicPr>
      <xdr:blipFill>
        <a:blip xmlns:r="http://schemas.openxmlformats.org/officeDocument/2006/relationships" r:embed="rId23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80" name="Immagine 232"/>
        <xdr:cNvPicPr>
          <a:picLocks/>
        </xdr:cNvPicPr>
      </xdr:nvPicPr>
      <xdr:blipFill>
        <a:blip xmlns:r="http://schemas.openxmlformats.org/officeDocument/2006/relationships" r:embed="rId23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81" name="Immagine 233"/>
        <xdr:cNvPicPr>
          <a:picLocks/>
        </xdr:cNvPicPr>
      </xdr:nvPicPr>
      <xdr:blipFill>
        <a:blip xmlns:r="http://schemas.openxmlformats.org/officeDocument/2006/relationships" r:embed="rId23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82" name="Immagine 234"/>
        <xdr:cNvPicPr>
          <a:picLocks/>
        </xdr:cNvPicPr>
      </xdr:nvPicPr>
      <xdr:blipFill>
        <a:blip xmlns:r="http://schemas.openxmlformats.org/officeDocument/2006/relationships" r:embed="rId23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83" name="Immagine 235"/>
        <xdr:cNvPicPr>
          <a:picLocks/>
        </xdr:cNvPicPr>
      </xdr:nvPicPr>
      <xdr:blipFill>
        <a:blip xmlns:r="http://schemas.openxmlformats.org/officeDocument/2006/relationships" r:embed="rId23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84" name="Immagine 236"/>
        <xdr:cNvPicPr>
          <a:picLocks/>
        </xdr:cNvPicPr>
      </xdr:nvPicPr>
      <xdr:blipFill>
        <a:blip xmlns:r="http://schemas.openxmlformats.org/officeDocument/2006/relationships" r:embed="rId23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85" name="Immagine 237"/>
        <xdr:cNvPicPr>
          <a:picLocks/>
        </xdr:cNvPicPr>
      </xdr:nvPicPr>
      <xdr:blipFill>
        <a:blip xmlns:r="http://schemas.openxmlformats.org/officeDocument/2006/relationships" r:embed="rId23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86" name="Immagine 238"/>
        <xdr:cNvPicPr>
          <a:picLocks/>
        </xdr:cNvPicPr>
      </xdr:nvPicPr>
      <xdr:blipFill>
        <a:blip xmlns:r="http://schemas.openxmlformats.org/officeDocument/2006/relationships" r:embed="rId23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87" name="Immagine 239"/>
        <xdr:cNvPicPr>
          <a:picLocks/>
        </xdr:cNvPicPr>
      </xdr:nvPicPr>
      <xdr:blipFill>
        <a:blip xmlns:r="http://schemas.openxmlformats.org/officeDocument/2006/relationships" r:embed="rId23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88" name="Immagine 240"/>
        <xdr:cNvPicPr>
          <a:picLocks/>
        </xdr:cNvPicPr>
      </xdr:nvPicPr>
      <xdr:blipFill>
        <a:blip xmlns:r="http://schemas.openxmlformats.org/officeDocument/2006/relationships" r:embed="rId24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89" name="Immagine 241"/>
        <xdr:cNvPicPr>
          <a:picLocks/>
        </xdr:cNvPicPr>
      </xdr:nvPicPr>
      <xdr:blipFill>
        <a:blip xmlns:r="http://schemas.openxmlformats.org/officeDocument/2006/relationships" r:embed="rId24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90" name="Immagine 242"/>
        <xdr:cNvPicPr>
          <a:picLocks/>
        </xdr:cNvPicPr>
      </xdr:nvPicPr>
      <xdr:blipFill>
        <a:blip xmlns:r="http://schemas.openxmlformats.org/officeDocument/2006/relationships" r:embed="rId24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91" name="Immagine 243"/>
        <xdr:cNvPicPr>
          <a:picLocks/>
        </xdr:cNvPicPr>
      </xdr:nvPicPr>
      <xdr:blipFill>
        <a:blip xmlns:r="http://schemas.openxmlformats.org/officeDocument/2006/relationships" r:embed="rId24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92" name="Immagine 244"/>
        <xdr:cNvPicPr>
          <a:picLocks/>
        </xdr:cNvPicPr>
      </xdr:nvPicPr>
      <xdr:blipFill>
        <a:blip xmlns:r="http://schemas.openxmlformats.org/officeDocument/2006/relationships" r:embed="rId24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93" name="Immagine 245"/>
        <xdr:cNvPicPr>
          <a:picLocks/>
        </xdr:cNvPicPr>
      </xdr:nvPicPr>
      <xdr:blipFill>
        <a:blip xmlns:r="http://schemas.openxmlformats.org/officeDocument/2006/relationships" r:embed="rId24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94" name="Immagine 246"/>
        <xdr:cNvPicPr>
          <a:picLocks/>
        </xdr:cNvPicPr>
      </xdr:nvPicPr>
      <xdr:blipFill>
        <a:blip xmlns:r="http://schemas.openxmlformats.org/officeDocument/2006/relationships" r:embed="rId24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95" name="Immagine 247"/>
        <xdr:cNvPicPr>
          <a:picLocks/>
        </xdr:cNvPicPr>
      </xdr:nvPicPr>
      <xdr:blipFill>
        <a:blip xmlns:r="http://schemas.openxmlformats.org/officeDocument/2006/relationships" r:embed="rId24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96" name="Immagine 248"/>
        <xdr:cNvPicPr>
          <a:picLocks/>
        </xdr:cNvPicPr>
      </xdr:nvPicPr>
      <xdr:blipFill>
        <a:blip xmlns:r="http://schemas.openxmlformats.org/officeDocument/2006/relationships" r:embed="rId24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97" name="Immagine 249"/>
        <xdr:cNvPicPr>
          <a:picLocks/>
        </xdr:cNvPicPr>
      </xdr:nvPicPr>
      <xdr:blipFill>
        <a:blip xmlns:r="http://schemas.openxmlformats.org/officeDocument/2006/relationships" r:embed="rId24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98" name="Immagine 250"/>
        <xdr:cNvPicPr>
          <a:picLocks/>
        </xdr:cNvPicPr>
      </xdr:nvPicPr>
      <xdr:blipFill>
        <a:blip xmlns:r="http://schemas.openxmlformats.org/officeDocument/2006/relationships" r:embed="rId25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299" name="Immagine 251"/>
        <xdr:cNvPicPr>
          <a:picLocks/>
        </xdr:cNvPicPr>
      </xdr:nvPicPr>
      <xdr:blipFill>
        <a:blip xmlns:r="http://schemas.openxmlformats.org/officeDocument/2006/relationships" r:embed="rId25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00" name="Immagine 252"/>
        <xdr:cNvPicPr>
          <a:picLocks/>
        </xdr:cNvPicPr>
      </xdr:nvPicPr>
      <xdr:blipFill>
        <a:blip xmlns:r="http://schemas.openxmlformats.org/officeDocument/2006/relationships" r:embed="rId25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01" name="Immagine 253"/>
        <xdr:cNvPicPr>
          <a:picLocks/>
        </xdr:cNvPicPr>
      </xdr:nvPicPr>
      <xdr:blipFill>
        <a:blip xmlns:r="http://schemas.openxmlformats.org/officeDocument/2006/relationships" r:embed="rId25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02" name="Immagine 254"/>
        <xdr:cNvPicPr>
          <a:picLocks/>
        </xdr:cNvPicPr>
      </xdr:nvPicPr>
      <xdr:blipFill>
        <a:blip xmlns:r="http://schemas.openxmlformats.org/officeDocument/2006/relationships" r:embed="rId25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03" name="Immagine 255"/>
        <xdr:cNvPicPr>
          <a:picLocks/>
        </xdr:cNvPicPr>
      </xdr:nvPicPr>
      <xdr:blipFill>
        <a:blip xmlns:r="http://schemas.openxmlformats.org/officeDocument/2006/relationships" r:embed="rId25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04" name="Immagine 256"/>
        <xdr:cNvPicPr>
          <a:picLocks/>
        </xdr:cNvPicPr>
      </xdr:nvPicPr>
      <xdr:blipFill>
        <a:blip xmlns:r="http://schemas.openxmlformats.org/officeDocument/2006/relationships" r:embed="rId25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05" name="Immagine 257"/>
        <xdr:cNvPicPr>
          <a:picLocks/>
        </xdr:cNvPicPr>
      </xdr:nvPicPr>
      <xdr:blipFill>
        <a:blip xmlns:r="http://schemas.openxmlformats.org/officeDocument/2006/relationships" r:embed="rId25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06" name="Immagine 258"/>
        <xdr:cNvPicPr>
          <a:picLocks/>
        </xdr:cNvPicPr>
      </xdr:nvPicPr>
      <xdr:blipFill>
        <a:blip xmlns:r="http://schemas.openxmlformats.org/officeDocument/2006/relationships" r:embed="rId25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07" name="Immagine 259"/>
        <xdr:cNvPicPr>
          <a:picLocks/>
        </xdr:cNvPicPr>
      </xdr:nvPicPr>
      <xdr:blipFill>
        <a:blip xmlns:r="http://schemas.openxmlformats.org/officeDocument/2006/relationships" r:embed="rId25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08" name="Immagine 260"/>
        <xdr:cNvPicPr>
          <a:picLocks/>
        </xdr:cNvPicPr>
      </xdr:nvPicPr>
      <xdr:blipFill>
        <a:blip xmlns:r="http://schemas.openxmlformats.org/officeDocument/2006/relationships" r:embed="rId26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09" name="Immagine 261"/>
        <xdr:cNvPicPr>
          <a:picLocks/>
        </xdr:cNvPicPr>
      </xdr:nvPicPr>
      <xdr:blipFill>
        <a:blip xmlns:r="http://schemas.openxmlformats.org/officeDocument/2006/relationships" r:embed="rId26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10" name="Immagine 262"/>
        <xdr:cNvPicPr>
          <a:picLocks/>
        </xdr:cNvPicPr>
      </xdr:nvPicPr>
      <xdr:blipFill>
        <a:blip xmlns:r="http://schemas.openxmlformats.org/officeDocument/2006/relationships" r:embed="rId26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11" name="Immagine 263"/>
        <xdr:cNvPicPr>
          <a:picLocks/>
        </xdr:cNvPicPr>
      </xdr:nvPicPr>
      <xdr:blipFill>
        <a:blip xmlns:r="http://schemas.openxmlformats.org/officeDocument/2006/relationships" r:embed="rId26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12" name="Immagine 264"/>
        <xdr:cNvPicPr>
          <a:picLocks/>
        </xdr:cNvPicPr>
      </xdr:nvPicPr>
      <xdr:blipFill>
        <a:blip xmlns:r="http://schemas.openxmlformats.org/officeDocument/2006/relationships" r:embed="rId26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13" name="Immagine 265"/>
        <xdr:cNvPicPr>
          <a:picLocks/>
        </xdr:cNvPicPr>
      </xdr:nvPicPr>
      <xdr:blipFill>
        <a:blip xmlns:r="http://schemas.openxmlformats.org/officeDocument/2006/relationships" r:embed="rId26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14" name="Immagine 266"/>
        <xdr:cNvPicPr>
          <a:picLocks/>
        </xdr:cNvPicPr>
      </xdr:nvPicPr>
      <xdr:blipFill>
        <a:blip xmlns:r="http://schemas.openxmlformats.org/officeDocument/2006/relationships" r:embed="rId26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15" name="Immagine 267"/>
        <xdr:cNvPicPr>
          <a:picLocks/>
        </xdr:cNvPicPr>
      </xdr:nvPicPr>
      <xdr:blipFill>
        <a:blip xmlns:r="http://schemas.openxmlformats.org/officeDocument/2006/relationships" r:embed="rId26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16" name="Immagine 268"/>
        <xdr:cNvPicPr>
          <a:picLocks/>
        </xdr:cNvPicPr>
      </xdr:nvPicPr>
      <xdr:blipFill>
        <a:blip xmlns:r="http://schemas.openxmlformats.org/officeDocument/2006/relationships" r:embed="rId26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17" name="Immagine 269"/>
        <xdr:cNvPicPr>
          <a:picLocks/>
        </xdr:cNvPicPr>
      </xdr:nvPicPr>
      <xdr:blipFill>
        <a:blip xmlns:r="http://schemas.openxmlformats.org/officeDocument/2006/relationships" r:embed="rId26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18" name="Immagine 270"/>
        <xdr:cNvPicPr>
          <a:picLocks/>
        </xdr:cNvPicPr>
      </xdr:nvPicPr>
      <xdr:blipFill>
        <a:blip xmlns:r="http://schemas.openxmlformats.org/officeDocument/2006/relationships" r:embed="rId27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19" name="Immagine 271"/>
        <xdr:cNvPicPr>
          <a:picLocks/>
        </xdr:cNvPicPr>
      </xdr:nvPicPr>
      <xdr:blipFill>
        <a:blip xmlns:r="http://schemas.openxmlformats.org/officeDocument/2006/relationships" r:embed="rId27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20" name="Immagine 272"/>
        <xdr:cNvPicPr>
          <a:picLocks/>
        </xdr:cNvPicPr>
      </xdr:nvPicPr>
      <xdr:blipFill>
        <a:blip xmlns:r="http://schemas.openxmlformats.org/officeDocument/2006/relationships" r:embed="rId27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21" name="Immagine 273"/>
        <xdr:cNvPicPr>
          <a:picLocks/>
        </xdr:cNvPicPr>
      </xdr:nvPicPr>
      <xdr:blipFill>
        <a:blip xmlns:r="http://schemas.openxmlformats.org/officeDocument/2006/relationships" r:embed="rId27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22" name="Immagine 274"/>
        <xdr:cNvPicPr>
          <a:picLocks/>
        </xdr:cNvPicPr>
      </xdr:nvPicPr>
      <xdr:blipFill>
        <a:blip xmlns:r="http://schemas.openxmlformats.org/officeDocument/2006/relationships" r:embed="rId27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23" name="Immagine 275"/>
        <xdr:cNvPicPr>
          <a:picLocks/>
        </xdr:cNvPicPr>
      </xdr:nvPicPr>
      <xdr:blipFill>
        <a:blip xmlns:r="http://schemas.openxmlformats.org/officeDocument/2006/relationships" r:embed="rId27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24" name="Immagine 276"/>
        <xdr:cNvPicPr>
          <a:picLocks/>
        </xdr:cNvPicPr>
      </xdr:nvPicPr>
      <xdr:blipFill>
        <a:blip xmlns:r="http://schemas.openxmlformats.org/officeDocument/2006/relationships" r:embed="rId27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25" name="Immagine 277"/>
        <xdr:cNvPicPr>
          <a:picLocks/>
        </xdr:cNvPicPr>
      </xdr:nvPicPr>
      <xdr:blipFill>
        <a:blip xmlns:r="http://schemas.openxmlformats.org/officeDocument/2006/relationships" r:embed="rId27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26" name="Immagine 278"/>
        <xdr:cNvPicPr>
          <a:picLocks/>
        </xdr:cNvPicPr>
      </xdr:nvPicPr>
      <xdr:blipFill>
        <a:blip xmlns:r="http://schemas.openxmlformats.org/officeDocument/2006/relationships" r:embed="rId27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27" name="Immagine 279"/>
        <xdr:cNvPicPr>
          <a:picLocks/>
        </xdr:cNvPicPr>
      </xdr:nvPicPr>
      <xdr:blipFill>
        <a:blip xmlns:r="http://schemas.openxmlformats.org/officeDocument/2006/relationships" r:embed="rId27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28" name="Immagine 280"/>
        <xdr:cNvPicPr>
          <a:picLocks/>
        </xdr:cNvPicPr>
      </xdr:nvPicPr>
      <xdr:blipFill>
        <a:blip xmlns:r="http://schemas.openxmlformats.org/officeDocument/2006/relationships" r:embed="rId28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29" name="Immagine 281"/>
        <xdr:cNvPicPr>
          <a:picLocks/>
        </xdr:cNvPicPr>
      </xdr:nvPicPr>
      <xdr:blipFill>
        <a:blip xmlns:r="http://schemas.openxmlformats.org/officeDocument/2006/relationships" r:embed="rId28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30" name="Immagine 282"/>
        <xdr:cNvPicPr>
          <a:picLocks/>
        </xdr:cNvPicPr>
      </xdr:nvPicPr>
      <xdr:blipFill>
        <a:blip xmlns:r="http://schemas.openxmlformats.org/officeDocument/2006/relationships" r:embed="rId28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31" name="Immagine 283"/>
        <xdr:cNvPicPr>
          <a:picLocks/>
        </xdr:cNvPicPr>
      </xdr:nvPicPr>
      <xdr:blipFill>
        <a:blip xmlns:r="http://schemas.openxmlformats.org/officeDocument/2006/relationships" r:embed="rId28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32" name="Immagine 284"/>
        <xdr:cNvPicPr>
          <a:picLocks/>
        </xdr:cNvPicPr>
      </xdr:nvPicPr>
      <xdr:blipFill>
        <a:blip xmlns:r="http://schemas.openxmlformats.org/officeDocument/2006/relationships" r:embed="rId28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33" name="Immagine 285"/>
        <xdr:cNvPicPr>
          <a:picLocks/>
        </xdr:cNvPicPr>
      </xdr:nvPicPr>
      <xdr:blipFill>
        <a:blip xmlns:r="http://schemas.openxmlformats.org/officeDocument/2006/relationships" r:embed="rId28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34" name="Immagine 286"/>
        <xdr:cNvPicPr>
          <a:picLocks/>
        </xdr:cNvPicPr>
      </xdr:nvPicPr>
      <xdr:blipFill>
        <a:blip xmlns:r="http://schemas.openxmlformats.org/officeDocument/2006/relationships" r:embed="rId28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35" name="Immagine 287"/>
        <xdr:cNvPicPr>
          <a:picLocks/>
        </xdr:cNvPicPr>
      </xdr:nvPicPr>
      <xdr:blipFill>
        <a:blip xmlns:r="http://schemas.openxmlformats.org/officeDocument/2006/relationships" r:embed="rId28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36" name="Immagine 288"/>
        <xdr:cNvPicPr>
          <a:picLocks/>
        </xdr:cNvPicPr>
      </xdr:nvPicPr>
      <xdr:blipFill>
        <a:blip xmlns:r="http://schemas.openxmlformats.org/officeDocument/2006/relationships" r:embed="rId28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37" name="Immagine 289"/>
        <xdr:cNvPicPr>
          <a:picLocks/>
        </xdr:cNvPicPr>
      </xdr:nvPicPr>
      <xdr:blipFill>
        <a:blip xmlns:r="http://schemas.openxmlformats.org/officeDocument/2006/relationships" r:embed="rId28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38" name="Immagine 290"/>
        <xdr:cNvPicPr>
          <a:picLocks/>
        </xdr:cNvPicPr>
      </xdr:nvPicPr>
      <xdr:blipFill>
        <a:blip xmlns:r="http://schemas.openxmlformats.org/officeDocument/2006/relationships" r:embed="rId29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39" name="Immagine 291"/>
        <xdr:cNvPicPr>
          <a:picLocks/>
        </xdr:cNvPicPr>
      </xdr:nvPicPr>
      <xdr:blipFill>
        <a:blip xmlns:r="http://schemas.openxmlformats.org/officeDocument/2006/relationships" r:embed="rId29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40" name="Immagine 292"/>
        <xdr:cNvPicPr>
          <a:picLocks/>
        </xdr:cNvPicPr>
      </xdr:nvPicPr>
      <xdr:blipFill>
        <a:blip xmlns:r="http://schemas.openxmlformats.org/officeDocument/2006/relationships" r:embed="rId29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41" name="Immagine 293"/>
        <xdr:cNvPicPr>
          <a:picLocks/>
        </xdr:cNvPicPr>
      </xdr:nvPicPr>
      <xdr:blipFill>
        <a:blip xmlns:r="http://schemas.openxmlformats.org/officeDocument/2006/relationships" r:embed="rId29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42" name="Immagine 294"/>
        <xdr:cNvPicPr>
          <a:picLocks/>
        </xdr:cNvPicPr>
      </xdr:nvPicPr>
      <xdr:blipFill>
        <a:blip xmlns:r="http://schemas.openxmlformats.org/officeDocument/2006/relationships" r:embed="rId29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43" name="Immagine 295"/>
        <xdr:cNvPicPr>
          <a:picLocks/>
        </xdr:cNvPicPr>
      </xdr:nvPicPr>
      <xdr:blipFill>
        <a:blip xmlns:r="http://schemas.openxmlformats.org/officeDocument/2006/relationships" r:embed="rId29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44" name="Immagine 296"/>
        <xdr:cNvPicPr>
          <a:picLocks/>
        </xdr:cNvPicPr>
      </xdr:nvPicPr>
      <xdr:blipFill>
        <a:blip xmlns:r="http://schemas.openxmlformats.org/officeDocument/2006/relationships" r:embed="rId29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45" name="Immagine 297"/>
        <xdr:cNvPicPr>
          <a:picLocks/>
        </xdr:cNvPicPr>
      </xdr:nvPicPr>
      <xdr:blipFill>
        <a:blip xmlns:r="http://schemas.openxmlformats.org/officeDocument/2006/relationships" r:embed="rId29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46" name="Immagine 298"/>
        <xdr:cNvPicPr>
          <a:picLocks/>
        </xdr:cNvPicPr>
      </xdr:nvPicPr>
      <xdr:blipFill>
        <a:blip xmlns:r="http://schemas.openxmlformats.org/officeDocument/2006/relationships" r:embed="rId29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47" name="Immagine 299"/>
        <xdr:cNvPicPr>
          <a:picLocks/>
        </xdr:cNvPicPr>
      </xdr:nvPicPr>
      <xdr:blipFill>
        <a:blip xmlns:r="http://schemas.openxmlformats.org/officeDocument/2006/relationships" r:embed="rId29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48" name="Immagine 300"/>
        <xdr:cNvPicPr>
          <a:picLocks/>
        </xdr:cNvPicPr>
      </xdr:nvPicPr>
      <xdr:blipFill>
        <a:blip xmlns:r="http://schemas.openxmlformats.org/officeDocument/2006/relationships" r:embed="rId30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49" name="Immagine 301"/>
        <xdr:cNvPicPr>
          <a:picLocks/>
        </xdr:cNvPicPr>
      </xdr:nvPicPr>
      <xdr:blipFill>
        <a:blip xmlns:r="http://schemas.openxmlformats.org/officeDocument/2006/relationships" r:embed="rId30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50" name="Immagine 302"/>
        <xdr:cNvPicPr>
          <a:picLocks/>
        </xdr:cNvPicPr>
      </xdr:nvPicPr>
      <xdr:blipFill>
        <a:blip xmlns:r="http://schemas.openxmlformats.org/officeDocument/2006/relationships" r:embed="rId30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51" name="Immagine 303"/>
        <xdr:cNvPicPr>
          <a:picLocks/>
        </xdr:cNvPicPr>
      </xdr:nvPicPr>
      <xdr:blipFill>
        <a:blip xmlns:r="http://schemas.openxmlformats.org/officeDocument/2006/relationships" r:embed="rId30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52" name="Immagine 304"/>
        <xdr:cNvPicPr>
          <a:picLocks/>
        </xdr:cNvPicPr>
      </xdr:nvPicPr>
      <xdr:blipFill>
        <a:blip xmlns:r="http://schemas.openxmlformats.org/officeDocument/2006/relationships" r:embed="rId30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53" name="Immagine 305"/>
        <xdr:cNvPicPr>
          <a:picLocks/>
        </xdr:cNvPicPr>
      </xdr:nvPicPr>
      <xdr:blipFill>
        <a:blip xmlns:r="http://schemas.openxmlformats.org/officeDocument/2006/relationships" r:embed="rId30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54" name="Immagine 306"/>
        <xdr:cNvPicPr>
          <a:picLocks/>
        </xdr:cNvPicPr>
      </xdr:nvPicPr>
      <xdr:blipFill>
        <a:blip xmlns:r="http://schemas.openxmlformats.org/officeDocument/2006/relationships" r:embed="rId30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55" name="Immagine 307"/>
        <xdr:cNvPicPr>
          <a:picLocks/>
        </xdr:cNvPicPr>
      </xdr:nvPicPr>
      <xdr:blipFill>
        <a:blip xmlns:r="http://schemas.openxmlformats.org/officeDocument/2006/relationships" r:embed="rId30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56" name="Immagine 308"/>
        <xdr:cNvPicPr>
          <a:picLocks/>
        </xdr:cNvPicPr>
      </xdr:nvPicPr>
      <xdr:blipFill>
        <a:blip xmlns:r="http://schemas.openxmlformats.org/officeDocument/2006/relationships" r:embed="rId30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57" name="Immagine 309"/>
        <xdr:cNvPicPr>
          <a:picLocks/>
        </xdr:cNvPicPr>
      </xdr:nvPicPr>
      <xdr:blipFill>
        <a:blip xmlns:r="http://schemas.openxmlformats.org/officeDocument/2006/relationships" r:embed="rId30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58" name="Immagine 310"/>
        <xdr:cNvPicPr>
          <a:picLocks/>
        </xdr:cNvPicPr>
      </xdr:nvPicPr>
      <xdr:blipFill>
        <a:blip xmlns:r="http://schemas.openxmlformats.org/officeDocument/2006/relationships" r:embed="rId31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59" name="Immagine 311"/>
        <xdr:cNvPicPr>
          <a:picLocks/>
        </xdr:cNvPicPr>
      </xdr:nvPicPr>
      <xdr:blipFill>
        <a:blip xmlns:r="http://schemas.openxmlformats.org/officeDocument/2006/relationships" r:embed="rId31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60" name="Immagine 312"/>
        <xdr:cNvPicPr>
          <a:picLocks/>
        </xdr:cNvPicPr>
      </xdr:nvPicPr>
      <xdr:blipFill>
        <a:blip xmlns:r="http://schemas.openxmlformats.org/officeDocument/2006/relationships" r:embed="rId31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61" name="Immagine 313"/>
        <xdr:cNvPicPr>
          <a:picLocks/>
        </xdr:cNvPicPr>
      </xdr:nvPicPr>
      <xdr:blipFill>
        <a:blip xmlns:r="http://schemas.openxmlformats.org/officeDocument/2006/relationships" r:embed="rId31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62" name="Immagine 314"/>
        <xdr:cNvPicPr>
          <a:picLocks/>
        </xdr:cNvPicPr>
      </xdr:nvPicPr>
      <xdr:blipFill>
        <a:blip xmlns:r="http://schemas.openxmlformats.org/officeDocument/2006/relationships" r:embed="rId31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63" name="Immagine 315"/>
        <xdr:cNvPicPr>
          <a:picLocks/>
        </xdr:cNvPicPr>
      </xdr:nvPicPr>
      <xdr:blipFill>
        <a:blip xmlns:r="http://schemas.openxmlformats.org/officeDocument/2006/relationships" r:embed="rId31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64" name="Immagine 316"/>
        <xdr:cNvPicPr>
          <a:picLocks/>
        </xdr:cNvPicPr>
      </xdr:nvPicPr>
      <xdr:blipFill>
        <a:blip xmlns:r="http://schemas.openxmlformats.org/officeDocument/2006/relationships" r:embed="rId31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65" name="Immagine 317"/>
        <xdr:cNvPicPr>
          <a:picLocks/>
        </xdr:cNvPicPr>
      </xdr:nvPicPr>
      <xdr:blipFill>
        <a:blip xmlns:r="http://schemas.openxmlformats.org/officeDocument/2006/relationships" r:embed="rId31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66" name="Immagine 318"/>
        <xdr:cNvPicPr>
          <a:picLocks/>
        </xdr:cNvPicPr>
      </xdr:nvPicPr>
      <xdr:blipFill>
        <a:blip xmlns:r="http://schemas.openxmlformats.org/officeDocument/2006/relationships" r:embed="rId31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67" name="Immagine 319"/>
        <xdr:cNvPicPr>
          <a:picLocks/>
        </xdr:cNvPicPr>
      </xdr:nvPicPr>
      <xdr:blipFill>
        <a:blip xmlns:r="http://schemas.openxmlformats.org/officeDocument/2006/relationships" r:embed="rId31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68" name="Immagine 320"/>
        <xdr:cNvPicPr>
          <a:picLocks/>
        </xdr:cNvPicPr>
      </xdr:nvPicPr>
      <xdr:blipFill>
        <a:blip xmlns:r="http://schemas.openxmlformats.org/officeDocument/2006/relationships" r:embed="rId32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69" name="Immagine 321"/>
        <xdr:cNvPicPr>
          <a:picLocks/>
        </xdr:cNvPicPr>
      </xdr:nvPicPr>
      <xdr:blipFill>
        <a:blip xmlns:r="http://schemas.openxmlformats.org/officeDocument/2006/relationships" r:embed="rId32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70" name="Immagine 322"/>
        <xdr:cNvPicPr>
          <a:picLocks/>
        </xdr:cNvPicPr>
      </xdr:nvPicPr>
      <xdr:blipFill>
        <a:blip xmlns:r="http://schemas.openxmlformats.org/officeDocument/2006/relationships" r:embed="rId32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71" name="Immagine 323"/>
        <xdr:cNvPicPr>
          <a:picLocks/>
        </xdr:cNvPicPr>
      </xdr:nvPicPr>
      <xdr:blipFill>
        <a:blip xmlns:r="http://schemas.openxmlformats.org/officeDocument/2006/relationships" r:embed="rId32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72" name="Immagine 324"/>
        <xdr:cNvPicPr>
          <a:picLocks/>
        </xdr:cNvPicPr>
      </xdr:nvPicPr>
      <xdr:blipFill>
        <a:blip xmlns:r="http://schemas.openxmlformats.org/officeDocument/2006/relationships" r:embed="rId32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73" name="Immagine 325"/>
        <xdr:cNvPicPr>
          <a:picLocks/>
        </xdr:cNvPicPr>
      </xdr:nvPicPr>
      <xdr:blipFill>
        <a:blip xmlns:r="http://schemas.openxmlformats.org/officeDocument/2006/relationships" r:embed="rId32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74" name="Immagine 326"/>
        <xdr:cNvPicPr>
          <a:picLocks/>
        </xdr:cNvPicPr>
      </xdr:nvPicPr>
      <xdr:blipFill>
        <a:blip xmlns:r="http://schemas.openxmlformats.org/officeDocument/2006/relationships" r:embed="rId32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75" name="Immagine 327"/>
        <xdr:cNvPicPr>
          <a:picLocks/>
        </xdr:cNvPicPr>
      </xdr:nvPicPr>
      <xdr:blipFill>
        <a:blip xmlns:r="http://schemas.openxmlformats.org/officeDocument/2006/relationships" r:embed="rId32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76" name="Immagine 328"/>
        <xdr:cNvPicPr>
          <a:picLocks/>
        </xdr:cNvPicPr>
      </xdr:nvPicPr>
      <xdr:blipFill>
        <a:blip xmlns:r="http://schemas.openxmlformats.org/officeDocument/2006/relationships" r:embed="rId32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77" name="Immagine 329"/>
        <xdr:cNvPicPr>
          <a:picLocks/>
        </xdr:cNvPicPr>
      </xdr:nvPicPr>
      <xdr:blipFill>
        <a:blip xmlns:r="http://schemas.openxmlformats.org/officeDocument/2006/relationships" r:embed="rId32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78" name="Immagine 330"/>
        <xdr:cNvPicPr>
          <a:picLocks/>
        </xdr:cNvPicPr>
      </xdr:nvPicPr>
      <xdr:blipFill>
        <a:blip xmlns:r="http://schemas.openxmlformats.org/officeDocument/2006/relationships" r:embed="rId33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79" name="Immagine 331"/>
        <xdr:cNvPicPr>
          <a:picLocks/>
        </xdr:cNvPicPr>
      </xdr:nvPicPr>
      <xdr:blipFill>
        <a:blip xmlns:r="http://schemas.openxmlformats.org/officeDocument/2006/relationships" r:embed="rId33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80" name="Immagine 332"/>
        <xdr:cNvPicPr>
          <a:picLocks/>
        </xdr:cNvPicPr>
      </xdr:nvPicPr>
      <xdr:blipFill>
        <a:blip xmlns:r="http://schemas.openxmlformats.org/officeDocument/2006/relationships" r:embed="rId33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81" name="Immagine 333"/>
        <xdr:cNvPicPr>
          <a:picLocks/>
        </xdr:cNvPicPr>
      </xdr:nvPicPr>
      <xdr:blipFill>
        <a:blip xmlns:r="http://schemas.openxmlformats.org/officeDocument/2006/relationships" r:embed="rId33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82" name="Immagine 334"/>
        <xdr:cNvPicPr>
          <a:picLocks/>
        </xdr:cNvPicPr>
      </xdr:nvPicPr>
      <xdr:blipFill>
        <a:blip xmlns:r="http://schemas.openxmlformats.org/officeDocument/2006/relationships" r:embed="rId33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83" name="Immagine 335"/>
        <xdr:cNvPicPr>
          <a:picLocks/>
        </xdr:cNvPicPr>
      </xdr:nvPicPr>
      <xdr:blipFill>
        <a:blip xmlns:r="http://schemas.openxmlformats.org/officeDocument/2006/relationships" r:embed="rId33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84" name="Immagine 336"/>
        <xdr:cNvPicPr>
          <a:picLocks/>
        </xdr:cNvPicPr>
      </xdr:nvPicPr>
      <xdr:blipFill>
        <a:blip xmlns:r="http://schemas.openxmlformats.org/officeDocument/2006/relationships" r:embed="rId33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85" name="Immagine 337"/>
        <xdr:cNvPicPr>
          <a:picLocks/>
        </xdr:cNvPicPr>
      </xdr:nvPicPr>
      <xdr:blipFill>
        <a:blip xmlns:r="http://schemas.openxmlformats.org/officeDocument/2006/relationships" r:embed="rId33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86" name="Immagine 338"/>
        <xdr:cNvPicPr>
          <a:picLocks/>
        </xdr:cNvPicPr>
      </xdr:nvPicPr>
      <xdr:blipFill>
        <a:blip xmlns:r="http://schemas.openxmlformats.org/officeDocument/2006/relationships" r:embed="rId33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87" name="Immagine 339"/>
        <xdr:cNvPicPr>
          <a:picLocks/>
        </xdr:cNvPicPr>
      </xdr:nvPicPr>
      <xdr:blipFill>
        <a:blip xmlns:r="http://schemas.openxmlformats.org/officeDocument/2006/relationships" r:embed="rId33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88" name="Immagine 340"/>
        <xdr:cNvPicPr>
          <a:picLocks/>
        </xdr:cNvPicPr>
      </xdr:nvPicPr>
      <xdr:blipFill>
        <a:blip xmlns:r="http://schemas.openxmlformats.org/officeDocument/2006/relationships" r:embed="rId34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89" name="Immagine 341"/>
        <xdr:cNvPicPr>
          <a:picLocks/>
        </xdr:cNvPicPr>
      </xdr:nvPicPr>
      <xdr:blipFill>
        <a:blip xmlns:r="http://schemas.openxmlformats.org/officeDocument/2006/relationships" r:embed="rId34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90" name="Immagine 342"/>
        <xdr:cNvPicPr>
          <a:picLocks/>
        </xdr:cNvPicPr>
      </xdr:nvPicPr>
      <xdr:blipFill>
        <a:blip xmlns:r="http://schemas.openxmlformats.org/officeDocument/2006/relationships" r:embed="rId34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91" name="Immagine 343"/>
        <xdr:cNvPicPr>
          <a:picLocks/>
        </xdr:cNvPicPr>
      </xdr:nvPicPr>
      <xdr:blipFill>
        <a:blip xmlns:r="http://schemas.openxmlformats.org/officeDocument/2006/relationships" r:embed="rId34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92" name="Immagine 344"/>
        <xdr:cNvPicPr>
          <a:picLocks/>
        </xdr:cNvPicPr>
      </xdr:nvPicPr>
      <xdr:blipFill>
        <a:blip xmlns:r="http://schemas.openxmlformats.org/officeDocument/2006/relationships" r:embed="rId34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93" name="Immagine 345"/>
        <xdr:cNvPicPr>
          <a:picLocks/>
        </xdr:cNvPicPr>
      </xdr:nvPicPr>
      <xdr:blipFill>
        <a:blip xmlns:r="http://schemas.openxmlformats.org/officeDocument/2006/relationships" r:embed="rId34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94" name="Immagine 346"/>
        <xdr:cNvPicPr>
          <a:picLocks/>
        </xdr:cNvPicPr>
      </xdr:nvPicPr>
      <xdr:blipFill>
        <a:blip xmlns:r="http://schemas.openxmlformats.org/officeDocument/2006/relationships" r:embed="rId34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95" name="Immagine 347"/>
        <xdr:cNvPicPr>
          <a:picLocks/>
        </xdr:cNvPicPr>
      </xdr:nvPicPr>
      <xdr:blipFill>
        <a:blip xmlns:r="http://schemas.openxmlformats.org/officeDocument/2006/relationships" r:embed="rId34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96" name="Immagine 348"/>
        <xdr:cNvPicPr>
          <a:picLocks/>
        </xdr:cNvPicPr>
      </xdr:nvPicPr>
      <xdr:blipFill>
        <a:blip xmlns:r="http://schemas.openxmlformats.org/officeDocument/2006/relationships" r:embed="rId34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97" name="Immagine 349"/>
        <xdr:cNvPicPr>
          <a:picLocks/>
        </xdr:cNvPicPr>
      </xdr:nvPicPr>
      <xdr:blipFill>
        <a:blip xmlns:r="http://schemas.openxmlformats.org/officeDocument/2006/relationships" r:embed="rId34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98" name="Immagine 350"/>
        <xdr:cNvPicPr>
          <a:picLocks/>
        </xdr:cNvPicPr>
      </xdr:nvPicPr>
      <xdr:blipFill>
        <a:blip xmlns:r="http://schemas.openxmlformats.org/officeDocument/2006/relationships" r:embed="rId35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399" name="Immagine 351"/>
        <xdr:cNvPicPr>
          <a:picLocks/>
        </xdr:cNvPicPr>
      </xdr:nvPicPr>
      <xdr:blipFill>
        <a:blip xmlns:r="http://schemas.openxmlformats.org/officeDocument/2006/relationships" r:embed="rId35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00" name="Immagine 352"/>
        <xdr:cNvPicPr>
          <a:picLocks/>
        </xdr:cNvPicPr>
      </xdr:nvPicPr>
      <xdr:blipFill>
        <a:blip xmlns:r="http://schemas.openxmlformats.org/officeDocument/2006/relationships" r:embed="rId35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01" name="Immagine 353"/>
        <xdr:cNvPicPr>
          <a:picLocks/>
        </xdr:cNvPicPr>
      </xdr:nvPicPr>
      <xdr:blipFill>
        <a:blip xmlns:r="http://schemas.openxmlformats.org/officeDocument/2006/relationships" r:embed="rId35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02" name="Immagine 354"/>
        <xdr:cNvPicPr>
          <a:picLocks/>
        </xdr:cNvPicPr>
      </xdr:nvPicPr>
      <xdr:blipFill>
        <a:blip xmlns:r="http://schemas.openxmlformats.org/officeDocument/2006/relationships" r:embed="rId35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03" name="Immagine 355"/>
        <xdr:cNvPicPr>
          <a:picLocks/>
        </xdr:cNvPicPr>
      </xdr:nvPicPr>
      <xdr:blipFill>
        <a:blip xmlns:r="http://schemas.openxmlformats.org/officeDocument/2006/relationships" r:embed="rId35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04" name="Immagine 356"/>
        <xdr:cNvPicPr>
          <a:picLocks/>
        </xdr:cNvPicPr>
      </xdr:nvPicPr>
      <xdr:blipFill>
        <a:blip xmlns:r="http://schemas.openxmlformats.org/officeDocument/2006/relationships" r:embed="rId35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05" name="Immagine 357"/>
        <xdr:cNvPicPr>
          <a:picLocks/>
        </xdr:cNvPicPr>
      </xdr:nvPicPr>
      <xdr:blipFill>
        <a:blip xmlns:r="http://schemas.openxmlformats.org/officeDocument/2006/relationships" r:embed="rId35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06" name="Immagine 358"/>
        <xdr:cNvPicPr>
          <a:picLocks/>
        </xdr:cNvPicPr>
      </xdr:nvPicPr>
      <xdr:blipFill>
        <a:blip xmlns:r="http://schemas.openxmlformats.org/officeDocument/2006/relationships" r:embed="rId35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07" name="Immagine 359"/>
        <xdr:cNvPicPr>
          <a:picLocks/>
        </xdr:cNvPicPr>
      </xdr:nvPicPr>
      <xdr:blipFill>
        <a:blip xmlns:r="http://schemas.openxmlformats.org/officeDocument/2006/relationships" r:embed="rId35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08" name="Immagine 360"/>
        <xdr:cNvPicPr>
          <a:picLocks/>
        </xdr:cNvPicPr>
      </xdr:nvPicPr>
      <xdr:blipFill>
        <a:blip xmlns:r="http://schemas.openxmlformats.org/officeDocument/2006/relationships" r:embed="rId36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09" name="Immagine 361"/>
        <xdr:cNvPicPr>
          <a:picLocks/>
        </xdr:cNvPicPr>
      </xdr:nvPicPr>
      <xdr:blipFill>
        <a:blip xmlns:r="http://schemas.openxmlformats.org/officeDocument/2006/relationships" r:embed="rId36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10" name="Immagine 362"/>
        <xdr:cNvPicPr>
          <a:picLocks/>
        </xdr:cNvPicPr>
      </xdr:nvPicPr>
      <xdr:blipFill>
        <a:blip xmlns:r="http://schemas.openxmlformats.org/officeDocument/2006/relationships" r:embed="rId36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11" name="Immagine 363"/>
        <xdr:cNvPicPr>
          <a:picLocks/>
        </xdr:cNvPicPr>
      </xdr:nvPicPr>
      <xdr:blipFill>
        <a:blip xmlns:r="http://schemas.openxmlformats.org/officeDocument/2006/relationships" r:embed="rId36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12" name="Immagine 364"/>
        <xdr:cNvPicPr>
          <a:picLocks/>
        </xdr:cNvPicPr>
      </xdr:nvPicPr>
      <xdr:blipFill>
        <a:blip xmlns:r="http://schemas.openxmlformats.org/officeDocument/2006/relationships" r:embed="rId36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13" name="Immagine 365"/>
        <xdr:cNvPicPr>
          <a:picLocks/>
        </xdr:cNvPicPr>
      </xdr:nvPicPr>
      <xdr:blipFill>
        <a:blip xmlns:r="http://schemas.openxmlformats.org/officeDocument/2006/relationships" r:embed="rId36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14" name="Immagine 366"/>
        <xdr:cNvPicPr>
          <a:picLocks/>
        </xdr:cNvPicPr>
      </xdr:nvPicPr>
      <xdr:blipFill>
        <a:blip xmlns:r="http://schemas.openxmlformats.org/officeDocument/2006/relationships" r:embed="rId36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15" name="Immagine 367"/>
        <xdr:cNvPicPr>
          <a:picLocks/>
        </xdr:cNvPicPr>
      </xdr:nvPicPr>
      <xdr:blipFill>
        <a:blip xmlns:r="http://schemas.openxmlformats.org/officeDocument/2006/relationships" r:embed="rId36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16" name="Immagine 368"/>
        <xdr:cNvPicPr>
          <a:picLocks/>
        </xdr:cNvPicPr>
      </xdr:nvPicPr>
      <xdr:blipFill>
        <a:blip xmlns:r="http://schemas.openxmlformats.org/officeDocument/2006/relationships" r:embed="rId36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17" name="Immagine 369"/>
        <xdr:cNvPicPr>
          <a:picLocks/>
        </xdr:cNvPicPr>
      </xdr:nvPicPr>
      <xdr:blipFill>
        <a:blip xmlns:r="http://schemas.openxmlformats.org/officeDocument/2006/relationships" r:embed="rId36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18" name="Immagine 370"/>
        <xdr:cNvPicPr>
          <a:picLocks/>
        </xdr:cNvPicPr>
      </xdr:nvPicPr>
      <xdr:blipFill>
        <a:blip xmlns:r="http://schemas.openxmlformats.org/officeDocument/2006/relationships" r:embed="rId37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19" name="Immagine 371"/>
        <xdr:cNvPicPr>
          <a:picLocks/>
        </xdr:cNvPicPr>
      </xdr:nvPicPr>
      <xdr:blipFill>
        <a:blip xmlns:r="http://schemas.openxmlformats.org/officeDocument/2006/relationships" r:embed="rId37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20" name="Immagine 372"/>
        <xdr:cNvPicPr>
          <a:picLocks/>
        </xdr:cNvPicPr>
      </xdr:nvPicPr>
      <xdr:blipFill>
        <a:blip xmlns:r="http://schemas.openxmlformats.org/officeDocument/2006/relationships" r:embed="rId37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21" name="Immagine 373"/>
        <xdr:cNvPicPr>
          <a:picLocks/>
        </xdr:cNvPicPr>
      </xdr:nvPicPr>
      <xdr:blipFill>
        <a:blip xmlns:r="http://schemas.openxmlformats.org/officeDocument/2006/relationships" r:embed="rId37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22" name="Immagine 374"/>
        <xdr:cNvPicPr>
          <a:picLocks/>
        </xdr:cNvPicPr>
      </xdr:nvPicPr>
      <xdr:blipFill>
        <a:blip xmlns:r="http://schemas.openxmlformats.org/officeDocument/2006/relationships" r:embed="rId37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23" name="Immagine 375"/>
        <xdr:cNvPicPr>
          <a:picLocks/>
        </xdr:cNvPicPr>
      </xdr:nvPicPr>
      <xdr:blipFill>
        <a:blip xmlns:r="http://schemas.openxmlformats.org/officeDocument/2006/relationships" r:embed="rId37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24" name="Immagine 376"/>
        <xdr:cNvPicPr>
          <a:picLocks/>
        </xdr:cNvPicPr>
      </xdr:nvPicPr>
      <xdr:blipFill>
        <a:blip xmlns:r="http://schemas.openxmlformats.org/officeDocument/2006/relationships" r:embed="rId37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25" name="Immagine 377"/>
        <xdr:cNvPicPr>
          <a:picLocks/>
        </xdr:cNvPicPr>
      </xdr:nvPicPr>
      <xdr:blipFill>
        <a:blip xmlns:r="http://schemas.openxmlformats.org/officeDocument/2006/relationships" r:embed="rId37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26" name="Immagine 378"/>
        <xdr:cNvPicPr>
          <a:picLocks/>
        </xdr:cNvPicPr>
      </xdr:nvPicPr>
      <xdr:blipFill>
        <a:blip xmlns:r="http://schemas.openxmlformats.org/officeDocument/2006/relationships" r:embed="rId37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27" name="Immagine 379"/>
        <xdr:cNvPicPr>
          <a:picLocks/>
        </xdr:cNvPicPr>
      </xdr:nvPicPr>
      <xdr:blipFill>
        <a:blip xmlns:r="http://schemas.openxmlformats.org/officeDocument/2006/relationships" r:embed="rId37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28" name="Immagine 380"/>
        <xdr:cNvPicPr>
          <a:picLocks/>
        </xdr:cNvPicPr>
      </xdr:nvPicPr>
      <xdr:blipFill>
        <a:blip xmlns:r="http://schemas.openxmlformats.org/officeDocument/2006/relationships" r:embed="rId38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29" name="Immagine 381"/>
        <xdr:cNvPicPr>
          <a:picLocks/>
        </xdr:cNvPicPr>
      </xdr:nvPicPr>
      <xdr:blipFill>
        <a:blip xmlns:r="http://schemas.openxmlformats.org/officeDocument/2006/relationships" r:embed="rId38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30" name="Immagine 382"/>
        <xdr:cNvPicPr>
          <a:picLocks/>
        </xdr:cNvPicPr>
      </xdr:nvPicPr>
      <xdr:blipFill>
        <a:blip xmlns:r="http://schemas.openxmlformats.org/officeDocument/2006/relationships" r:embed="rId38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31" name="Immagine 383"/>
        <xdr:cNvPicPr>
          <a:picLocks/>
        </xdr:cNvPicPr>
      </xdr:nvPicPr>
      <xdr:blipFill>
        <a:blip xmlns:r="http://schemas.openxmlformats.org/officeDocument/2006/relationships" r:embed="rId38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32" name="Immagine 384"/>
        <xdr:cNvPicPr>
          <a:picLocks/>
        </xdr:cNvPicPr>
      </xdr:nvPicPr>
      <xdr:blipFill>
        <a:blip xmlns:r="http://schemas.openxmlformats.org/officeDocument/2006/relationships" r:embed="rId38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33" name="Immagine 385"/>
        <xdr:cNvPicPr>
          <a:picLocks/>
        </xdr:cNvPicPr>
      </xdr:nvPicPr>
      <xdr:blipFill>
        <a:blip xmlns:r="http://schemas.openxmlformats.org/officeDocument/2006/relationships" r:embed="rId38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34" name="Immagine 386"/>
        <xdr:cNvPicPr>
          <a:picLocks/>
        </xdr:cNvPicPr>
      </xdr:nvPicPr>
      <xdr:blipFill>
        <a:blip xmlns:r="http://schemas.openxmlformats.org/officeDocument/2006/relationships" r:embed="rId38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35" name="Immagine 387"/>
        <xdr:cNvPicPr>
          <a:picLocks/>
        </xdr:cNvPicPr>
      </xdr:nvPicPr>
      <xdr:blipFill>
        <a:blip xmlns:r="http://schemas.openxmlformats.org/officeDocument/2006/relationships" r:embed="rId38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36" name="Immagine 388"/>
        <xdr:cNvPicPr>
          <a:picLocks/>
        </xdr:cNvPicPr>
      </xdr:nvPicPr>
      <xdr:blipFill>
        <a:blip xmlns:r="http://schemas.openxmlformats.org/officeDocument/2006/relationships" r:embed="rId38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37" name="Immagine 389"/>
        <xdr:cNvPicPr>
          <a:picLocks/>
        </xdr:cNvPicPr>
      </xdr:nvPicPr>
      <xdr:blipFill>
        <a:blip xmlns:r="http://schemas.openxmlformats.org/officeDocument/2006/relationships" r:embed="rId38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38" name="Immagine 390"/>
        <xdr:cNvPicPr>
          <a:picLocks/>
        </xdr:cNvPicPr>
      </xdr:nvPicPr>
      <xdr:blipFill>
        <a:blip xmlns:r="http://schemas.openxmlformats.org/officeDocument/2006/relationships" r:embed="rId39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39" name="Immagine 391"/>
        <xdr:cNvPicPr>
          <a:picLocks/>
        </xdr:cNvPicPr>
      </xdr:nvPicPr>
      <xdr:blipFill>
        <a:blip xmlns:r="http://schemas.openxmlformats.org/officeDocument/2006/relationships" r:embed="rId39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40" name="Immagine 392"/>
        <xdr:cNvPicPr>
          <a:picLocks/>
        </xdr:cNvPicPr>
      </xdr:nvPicPr>
      <xdr:blipFill>
        <a:blip xmlns:r="http://schemas.openxmlformats.org/officeDocument/2006/relationships" r:embed="rId39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41" name="Immagine 393"/>
        <xdr:cNvPicPr>
          <a:picLocks/>
        </xdr:cNvPicPr>
      </xdr:nvPicPr>
      <xdr:blipFill>
        <a:blip xmlns:r="http://schemas.openxmlformats.org/officeDocument/2006/relationships" r:embed="rId39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42" name="Immagine 394"/>
        <xdr:cNvPicPr>
          <a:picLocks/>
        </xdr:cNvPicPr>
      </xdr:nvPicPr>
      <xdr:blipFill>
        <a:blip xmlns:r="http://schemas.openxmlformats.org/officeDocument/2006/relationships" r:embed="rId39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43" name="Immagine 395"/>
        <xdr:cNvPicPr>
          <a:picLocks/>
        </xdr:cNvPicPr>
      </xdr:nvPicPr>
      <xdr:blipFill>
        <a:blip xmlns:r="http://schemas.openxmlformats.org/officeDocument/2006/relationships" r:embed="rId39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44" name="Immagine 396"/>
        <xdr:cNvPicPr>
          <a:picLocks/>
        </xdr:cNvPicPr>
      </xdr:nvPicPr>
      <xdr:blipFill>
        <a:blip xmlns:r="http://schemas.openxmlformats.org/officeDocument/2006/relationships" r:embed="rId39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45" name="Immagine 397"/>
        <xdr:cNvPicPr>
          <a:picLocks/>
        </xdr:cNvPicPr>
      </xdr:nvPicPr>
      <xdr:blipFill>
        <a:blip xmlns:r="http://schemas.openxmlformats.org/officeDocument/2006/relationships" r:embed="rId39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46" name="Immagine 398"/>
        <xdr:cNvPicPr>
          <a:picLocks/>
        </xdr:cNvPicPr>
      </xdr:nvPicPr>
      <xdr:blipFill>
        <a:blip xmlns:r="http://schemas.openxmlformats.org/officeDocument/2006/relationships" r:embed="rId39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47" name="Immagine 399"/>
        <xdr:cNvPicPr>
          <a:picLocks/>
        </xdr:cNvPicPr>
      </xdr:nvPicPr>
      <xdr:blipFill>
        <a:blip xmlns:r="http://schemas.openxmlformats.org/officeDocument/2006/relationships" r:embed="rId39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48" name="Immagine 400"/>
        <xdr:cNvPicPr>
          <a:picLocks/>
        </xdr:cNvPicPr>
      </xdr:nvPicPr>
      <xdr:blipFill>
        <a:blip xmlns:r="http://schemas.openxmlformats.org/officeDocument/2006/relationships" r:embed="rId40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49" name="Immagine 401"/>
        <xdr:cNvPicPr>
          <a:picLocks/>
        </xdr:cNvPicPr>
      </xdr:nvPicPr>
      <xdr:blipFill>
        <a:blip xmlns:r="http://schemas.openxmlformats.org/officeDocument/2006/relationships" r:embed="rId40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50" name="Immagine 402"/>
        <xdr:cNvPicPr>
          <a:picLocks/>
        </xdr:cNvPicPr>
      </xdr:nvPicPr>
      <xdr:blipFill>
        <a:blip xmlns:r="http://schemas.openxmlformats.org/officeDocument/2006/relationships" r:embed="rId40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51" name="Immagine 403"/>
        <xdr:cNvPicPr>
          <a:picLocks/>
        </xdr:cNvPicPr>
      </xdr:nvPicPr>
      <xdr:blipFill>
        <a:blip xmlns:r="http://schemas.openxmlformats.org/officeDocument/2006/relationships" r:embed="rId40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52" name="Immagine 404"/>
        <xdr:cNvPicPr>
          <a:picLocks/>
        </xdr:cNvPicPr>
      </xdr:nvPicPr>
      <xdr:blipFill>
        <a:blip xmlns:r="http://schemas.openxmlformats.org/officeDocument/2006/relationships" r:embed="rId40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53" name="Immagine 405"/>
        <xdr:cNvPicPr>
          <a:picLocks/>
        </xdr:cNvPicPr>
      </xdr:nvPicPr>
      <xdr:blipFill>
        <a:blip xmlns:r="http://schemas.openxmlformats.org/officeDocument/2006/relationships" r:embed="rId40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54" name="Immagine 406"/>
        <xdr:cNvPicPr>
          <a:picLocks/>
        </xdr:cNvPicPr>
      </xdr:nvPicPr>
      <xdr:blipFill>
        <a:blip xmlns:r="http://schemas.openxmlformats.org/officeDocument/2006/relationships" r:embed="rId40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55" name="Immagine 407"/>
        <xdr:cNvPicPr>
          <a:picLocks/>
        </xdr:cNvPicPr>
      </xdr:nvPicPr>
      <xdr:blipFill>
        <a:blip xmlns:r="http://schemas.openxmlformats.org/officeDocument/2006/relationships" r:embed="rId40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56" name="Immagine 408"/>
        <xdr:cNvPicPr>
          <a:picLocks/>
        </xdr:cNvPicPr>
      </xdr:nvPicPr>
      <xdr:blipFill>
        <a:blip xmlns:r="http://schemas.openxmlformats.org/officeDocument/2006/relationships" r:embed="rId40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57" name="Immagine 409"/>
        <xdr:cNvPicPr>
          <a:picLocks/>
        </xdr:cNvPicPr>
      </xdr:nvPicPr>
      <xdr:blipFill>
        <a:blip xmlns:r="http://schemas.openxmlformats.org/officeDocument/2006/relationships" r:embed="rId40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58" name="Immagine 410"/>
        <xdr:cNvPicPr>
          <a:picLocks/>
        </xdr:cNvPicPr>
      </xdr:nvPicPr>
      <xdr:blipFill>
        <a:blip xmlns:r="http://schemas.openxmlformats.org/officeDocument/2006/relationships" r:embed="rId41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59" name="Immagine 411"/>
        <xdr:cNvPicPr>
          <a:picLocks/>
        </xdr:cNvPicPr>
      </xdr:nvPicPr>
      <xdr:blipFill>
        <a:blip xmlns:r="http://schemas.openxmlformats.org/officeDocument/2006/relationships" r:embed="rId41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60" name="Immagine 412"/>
        <xdr:cNvPicPr>
          <a:picLocks/>
        </xdr:cNvPicPr>
      </xdr:nvPicPr>
      <xdr:blipFill>
        <a:blip xmlns:r="http://schemas.openxmlformats.org/officeDocument/2006/relationships" r:embed="rId41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61" name="Immagine 413"/>
        <xdr:cNvPicPr>
          <a:picLocks/>
        </xdr:cNvPicPr>
      </xdr:nvPicPr>
      <xdr:blipFill>
        <a:blip xmlns:r="http://schemas.openxmlformats.org/officeDocument/2006/relationships" r:embed="rId41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62" name="Immagine 414"/>
        <xdr:cNvPicPr>
          <a:picLocks/>
        </xdr:cNvPicPr>
      </xdr:nvPicPr>
      <xdr:blipFill>
        <a:blip xmlns:r="http://schemas.openxmlformats.org/officeDocument/2006/relationships" r:embed="rId41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63" name="Immagine 415"/>
        <xdr:cNvPicPr>
          <a:picLocks/>
        </xdr:cNvPicPr>
      </xdr:nvPicPr>
      <xdr:blipFill>
        <a:blip xmlns:r="http://schemas.openxmlformats.org/officeDocument/2006/relationships" r:embed="rId41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64" name="Immagine 416"/>
        <xdr:cNvPicPr>
          <a:picLocks/>
        </xdr:cNvPicPr>
      </xdr:nvPicPr>
      <xdr:blipFill>
        <a:blip xmlns:r="http://schemas.openxmlformats.org/officeDocument/2006/relationships" r:embed="rId41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65" name="Immagine 417"/>
        <xdr:cNvPicPr>
          <a:picLocks/>
        </xdr:cNvPicPr>
      </xdr:nvPicPr>
      <xdr:blipFill>
        <a:blip xmlns:r="http://schemas.openxmlformats.org/officeDocument/2006/relationships" r:embed="rId41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66" name="Immagine 418"/>
        <xdr:cNvPicPr>
          <a:picLocks/>
        </xdr:cNvPicPr>
      </xdr:nvPicPr>
      <xdr:blipFill>
        <a:blip xmlns:r="http://schemas.openxmlformats.org/officeDocument/2006/relationships" r:embed="rId41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67" name="Immagine 419"/>
        <xdr:cNvPicPr>
          <a:picLocks/>
        </xdr:cNvPicPr>
      </xdr:nvPicPr>
      <xdr:blipFill>
        <a:blip xmlns:r="http://schemas.openxmlformats.org/officeDocument/2006/relationships" r:embed="rId41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68" name="Immagine 420"/>
        <xdr:cNvPicPr>
          <a:picLocks/>
        </xdr:cNvPicPr>
      </xdr:nvPicPr>
      <xdr:blipFill>
        <a:blip xmlns:r="http://schemas.openxmlformats.org/officeDocument/2006/relationships" r:embed="rId42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69" name="Immagine 421"/>
        <xdr:cNvPicPr>
          <a:picLocks/>
        </xdr:cNvPicPr>
      </xdr:nvPicPr>
      <xdr:blipFill>
        <a:blip xmlns:r="http://schemas.openxmlformats.org/officeDocument/2006/relationships" r:embed="rId42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70" name="Immagine 422"/>
        <xdr:cNvPicPr>
          <a:picLocks/>
        </xdr:cNvPicPr>
      </xdr:nvPicPr>
      <xdr:blipFill>
        <a:blip xmlns:r="http://schemas.openxmlformats.org/officeDocument/2006/relationships" r:embed="rId42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71" name="Immagine 423"/>
        <xdr:cNvPicPr>
          <a:picLocks/>
        </xdr:cNvPicPr>
      </xdr:nvPicPr>
      <xdr:blipFill>
        <a:blip xmlns:r="http://schemas.openxmlformats.org/officeDocument/2006/relationships" r:embed="rId42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72" name="Immagine 424"/>
        <xdr:cNvPicPr>
          <a:picLocks/>
        </xdr:cNvPicPr>
      </xdr:nvPicPr>
      <xdr:blipFill>
        <a:blip xmlns:r="http://schemas.openxmlformats.org/officeDocument/2006/relationships" r:embed="rId42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73" name="Immagine 425"/>
        <xdr:cNvPicPr>
          <a:picLocks/>
        </xdr:cNvPicPr>
      </xdr:nvPicPr>
      <xdr:blipFill>
        <a:blip xmlns:r="http://schemas.openxmlformats.org/officeDocument/2006/relationships" r:embed="rId42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74" name="Immagine 426"/>
        <xdr:cNvPicPr>
          <a:picLocks/>
        </xdr:cNvPicPr>
      </xdr:nvPicPr>
      <xdr:blipFill>
        <a:blip xmlns:r="http://schemas.openxmlformats.org/officeDocument/2006/relationships" r:embed="rId42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75" name="Immagine 427"/>
        <xdr:cNvPicPr>
          <a:picLocks/>
        </xdr:cNvPicPr>
      </xdr:nvPicPr>
      <xdr:blipFill>
        <a:blip xmlns:r="http://schemas.openxmlformats.org/officeDocument/2006/relationships" r:embed="rId42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76" name="Immagine 428"/>
        <xdr:cNvPicPr>
          <a:picLocks/>
        </xdr:cNvPicPr>
      </xdr:nvPicPr>
      <xdr:blipFill>
        <a:blip xmlns:r="http://schemas.openxmlformats.org/officeDocument/2006/relationships" r:embed="rId42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77" name="Immagine 429"/>
        <xdr:cNvPicPr>
          <a:picLocks/>
        </xdr:cNvPicPr>
      </xdr:nvPicPr>
      <xdr:blipFill>
        <a:blip xmlns:r="http://schemas.openxmlformats.org/officeDocument/2006/relationships" r:embed="rId42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78" name="Immagine 430"/>
        <xdr:cNvPicPr>
          <a:picLocks/>
        </xdr:cNvPicPr>
      </xdr:nvPicPr>
      <xdr:blipFill>
        <a:blip xmlns:r="http://schemas.openxmlformats.org/officeDocument/2006/relationships" r:embed="rId43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79" name="Immagine 431"/>
        <xdr:cNvPicPr>
          <a:picLocks/>
        </xdr:cNvPicPr>
      </xdr:nvPicPr>
      <xdr:blipFill>
        <a:blip xmlns:r="http://schemas.openxmlformats.org/officeDocument/2006/relationships" r:embed="rId43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80" name="Immagine 432"/>
        <xdr:cNvPicPr>
          <a:picLocks/>
        </xdr:cNvPicPr>
      </xdr:nvPicPr>
      <xdr:blipFill>
        <a:blip xmlns:r="http://schemas.openxmlformats.org/officeDocument/2006/relationships" r:embed="rId43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81" name="Immagine 433"/>
        <xdr:cNvPicPr>
          <a:picLocks/>
        </xdr:cNvPicPr>
      </xdr:nvPicPr>
      <xdr:blipFill>
        <a:blip xmlns:r="http://schemas.openxmlformats.org/officeDocument/2006/relationships" r:embed="rId43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82" name="Immagine 434"/>
        <xdr:cNvPicPr>
          <a:picLocks/>
        </xdr:cNvPicPr>
      </xdr:nvPicPr>
      <xdr:blipFill>
        <a:blip xmlns:r="http://schemas.openxmlformats.org/officeDocument/2006/relationships" r:embed="rId43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83" name="Immagine 435"/>
        <xdr:cNvPicPr>
          <a:picLocks/>
        </xdr:cNvPicPr>
      </xdr:nvPicPr>
      <xdr:blipFill>
        <a:blip xmlns:r="http://schemas.openxmlformats.org/officeDocument/2006/relationships" r:embed="rId43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84" name="Immagine 436"/>
        <xdr:cNvPicPr>
          <a:picLocks/>
        </xdr:cNvPicPr>
      </xdr:nvPicPr>
      <xdr:blipFill>
        <a:blip xmlns:r="http://schemas.openxmlformats.org/officeDocument/2006/relationships" r:embed="rId43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85" name="Immagine 437"/>
        <xdr:cNvPicPr>
          <a:picLocks/>
        </xdr:cNvPicPr>
      </xdr:nvPicPr>
      <xdr:blipFill>
        <a:blip xmlns:r="http://schemas.openxmlformats.org/officeDocument/2006/relationships" r:embed="rId43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86" name="Immagine 438"/>
        <xdr:cNvPicPr>
          <a:picLocks/>
        </xdr:cNvPicPr>
      </xdr:nvPicPr>
      <xdr:blipFill>
        <a:blip xmlns:r="http://schemas.openxmlformats.org/officeDocument/2006/relationships" r:embed="rId43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87" name="Immagine 439"/>
        <xdr:cNvPicPr>
          <a:picLocks/>
        </xdr:cNvPicPr>
      </xdr:nvPicPr>
      <xdr:blipFill>
        <a:blip xmlns:r="http://schemas.openxmlformats.org/officeDocument/2006/relationships" r:embed="rId43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88" name="Immagine 440"/>
        <xdr:cNvPicPr>
          <a:picLocks/>
        </xdr:cNvPicPr>
      </xdr:nvPicPr>
      <xdr:blipFill>
        <a:blip xmlns:r="http://schemas.openxmlformats.org/officeDocument/2006/relationships" r:embed="rId44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89" name="Immagine 441"/>
        <xdr:cNvPicPr>
          <a:picLocks/>
        </xdr:cNvPicPr>
      </xdr:nvPicPr>
      <xdr:blipFill>
        <a:blip xmlns:r="http://schemas.openxmlformats.org/officeDocument/2006/relationships" r:embed="rId44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90" name="Immagine 442"/>
        <xdr:cNvPicPr>
          <a:picLocks/>
        </xdr:cNvPicPr>
      </xdr:nvPicPr>
      <xdr:blipFill>
        <a:blip xmlns:r="http://schemas.openxmlformats.org/officeDocument/2006/relationships" r:embed="rId44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91" name="Immagine 443"/>
        <xdr:cNvPicPr>
          <a:picLocks/>
        </xdr:cNvPicPr>
      </xdr:nvPicPr>
      <xdr:blipFill>
        <a:blip xmlns:r="http://schemas.openxmlformats.org/officeDocument/2006/relationships" r:embed="rId44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92" name="Immagine 444"/>
        <xdr:cNvPicPr>
          <a:picLocks/>
        </xdr:cNvPicPr>
      </xdr:nvPicPr>
      <xdr:blipFill>
        <a:blip xmlns:r="http://schemas.openxmlformats.org/officeDocument/2006/relationships" r:embed="rId44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93" name="Immagine 445"/>
        <xdr:cNvPicPr>
          <a:picLocks/>
        </xdr:cNvPicPr>
      </xdr:nvPicPr>
      <xdr:blipFill>
        <a:blip xmlns:r="http://schemas.openxmlformats.org/officeDocument/2006/relationships" r:embed="rId44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94" name="Immagine 446"/>
        <xdr:cNvPicPr>
          <a:picLocks/>
        </xdr:cNvPicPr>
      </xdr:nvPicPr>
      <xdr:blipFill>
        <a:blip xmlns:r="http://schemas.openxmlformats.org/officeDocument/2006/relationships" r:embed="rId44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95" name="Immagine 447"/>
        <xdr:cNvPicPr>
          <a:picLocks/>
        </xdr:cNvPicPr>
      </xdr:nvPicPr>
      <xdr:blipFill>
        <a:blip xmlns:r="http://schemas.openxmlformats.org/officeDocument/2006/relationships" r:embed="rId44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96" name="Immagine 448"/>
        <xdr:cNvPicPr>
          <a:picLocks/>
        </xdr:cNvPicPr>
      </xdr:nvPicPr>
      <xdr:blipFill>
        <a:blip xmlns:r="http://schemas.openxmlformats.org/officeDocument/2006/relationships" r:embed="rId44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97" name="Immagine 449"/>
        <xdr:cNvPicPr>
          <a:picLocks/>
        </xdr:cNvPicPr>
      </xdr:nvPicPr>
      <xdr:blipFill>
        <a:blip xmlns:r="http://schemas.openxmlformats.org/officeDocument/2006/relationships" r:embed="rId44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98" name="Immagine 450"/>
        <xdr:cNvPicPr>
          <a:picLocks/>
        </xdr:cNvPicPr>
      </xdr:nvPicPr>
      <xdr:blipFill>
        <a:blip xmlns:r="http://schemas.openxmlformats.org/officeDocument/2006/relationships" r:embed="rId45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499" name="Immagine 451"/>
        <xdr:cNvPicPr>
          <a:picLocks/>
        </xdr:cNvPicPr>
      </xdr:nvPicPr>
      <xdr:blipFill>
        <a:blip xmlns:r="http://schemas.openxmlformats.org/officeDocument/2006/relationships" r:embed="rId45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00" name="Immagine 452"/>
        <xdr:cNvPicPr>
          <a:picLocks/>
        </xdr:cNvPicPr>
      </xdr:nvPicPr>
      <xdr:blipFill>
        <a:blip xmlns:r="http://schemas.openxmlformats.org/officeDocument/2006/relationships" r:embed="rId45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01" name="Immagine 453"/>
        <xdr:cNvPicPr>
          <a:picLocks/>
        </xdr:cNvPicPr>
      </xdr:nvPicPr>
      <xdr:blipFill>
        <a:blip xmlns:r="http://schemas.openxmlformats.org/officeDocument/2006/relationships" r:embed="rId45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02" name="Immagine 454"/>
        <xdr:cNvPicPr>
          <a:picLocks/>
        </xdr:cNvPicPr>
      </xdr:nvPicPr>
      <xdr:blipFill>
        <a:blip xmlns:r="http://schemas.openxmlformats.org/officeDocument/2006/relationships" r:embed="rId45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03" name="Immagine 455"/>
        <xdr:cNvPicPr>
          <a:picLocks/>
        </xdr:cNvPicPr>
      </xdr:nvPicPr>
      <xdr:blipFill>
        <a:blip xmlns:r="http://schemas.openxmlformats.org/officeDocument/2006/relationships" r:embed="rId45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04" name="Immagine 456"/>
        <xdr:cNvPicPr>
          <a:picLocks/>
        </xdr:cNvPicPr>
      </xdr:nvPicPr>
      <xdr:blipFill>
        <a:blip xmlns:r="http://schemas.openxmlformats.org/officeDocument/2006/relationships" r:embed="rId45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05" name="Immagine 457"/>
        <xdr:cNvPicPr>
          <a:picLocks/>
        </xdr:cNvPicPr>
      </xdr:nvPicPr>
      <xdr:blipFill>
        <a:blip xmlns:r="http://schemas.openxmlformats.org/officeDocument/2006/relationships" r:embed="rId45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06" name="Immagine 458"/>
        <xdr:cNvPicPr>
          <a:picLocks/>
        </xdr:cNvPicPr>
      </xdr:nvPicPr>
      <xdr:blipFill>
        <a:blip xmlns:r="http://schemas.openxmlformats.org/officeDocument/2006/relationships" r:embed="rId45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07" name="Immagine 459"/>
        <xdr:cNvPicPr>
          <a:picLocks/>
        </xdr:cNvPicPr>
      </xdr:nvPicPr>
      <xdr:blipFill>
        <a:blip xmlns:r="http://schemas.openxmlformats.org/officeDocument/2006/relationships" r:embed="rId45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08" name="Immagine 460"/>
        <xdr:cNvPicPr>
          <a:picLocks/>
        </xdr:cNvPicPr>
      </xdr:nvPicPr>
      <xdr:blipFill>
        <a:blip xmlns:r="http://schemas.openxmlformats.org/officeDocument/2006/relationships" r:embed="rId46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09" name="Immagine 461"/>
        <xdr:cNvPicPr>
          <a:picLocks/>
        </xdr:cNvPicPr>
      </xdr:nvPicPr>
      <xdr:blipFill>
        <a:blip xmlns:r="http://schemas.openxmlformats.org/officeDocument/2006/relationships" r:embed="rId46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10" name="Immagine 462"/>
        <xdr:cNvPicPr>
          <a:picLocks/>
        </xdr:cNvPicPr>
      </xdr:nvPicPr>
      <xdr:blipFill>
        <a:blip xmlns:r="http://schemas.openxmlformats.org/officeDocument/2006/relationships" r:embed="rId46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11" name="Immagine 463"/>
        <xdr:cNvPicPr>
          <a:picLocks/>
        </xdr:cNvPicPr>
      </xdr:nvPicPr>
      <xdr:blipFill>
        <a:blip xmlns:r="http://schemas.openxmlformats.org/officeDocument/2006/relationships" r:embed="rId46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12" name="Immagine 464"/>
        <xdr:cNvPicPr>
          <a:picLocks/>
        </xdr:cNvPicPr>
      </xdr:nvPicPr>
      <xdr:blipFill>
        <a:blip xmlns:r="http://schemas.openxmlformats.org/officeDocument/2006/relationships" r:embed="rId46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13" name="Immagine 465"/>
        <xdr:cNvPicPr>
          <a:picLocks/>
        </xdr:cNvPicPr>
      </xdr:nvPicPr>
      <xdr:blipFill>
        <a:blip xmlns:r="http://schemas.openxmlformats.org/officeDocument/2006/relationships" r:embed="rId46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14" name="Immagine 466"/>
        <xdr:cNvPicPr>
          <a:picLocks/>
        </xdr:cNvPicPr>
      </xdr:nvPicPr>
      <xdr:blipFill>
        <a:blip xmlns:r="http://schemas.openxmlformats.org/officeDocument/2006/relationships" r:embed="rId46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15" name="Immagine 467"/>
        <xdr:cNvPicPr>
          <a:picLocks/>
        </xdr:cNvPicPr>
      </xdr:nvPicPr>
      <xdr:blipFill>
        <a:blip xmlns:r="http://schemas.openxmlformats.org/officeDocument/2006/relationships" r:embed="rId46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16" name="Immagine 468"/>
        <xdr:cNvPicPr>
          <a:picLocks/>
        </xdr:cNvPicPr>
      </xdr:nvPicPr>
      <xdr:blipFill>
        <a:blip xmlns:r="http://schemas.openxmlformats.org/officeDocument/2006/relationships" r:embed="rId46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17" name="Immagine 469"/>
        <xdr:cNvPicPr>
          <a:picLocks/>
        </xdr:cNvPicPr>
      </xdr:nvPicPr>
      <xdr:blipFill>
        <a:blip xmlns:r="http://schemas.openxmlformats.org/officeDocument/2006/relationships" r:embed="rId46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18" name="Immagine 470"/>
        <xdr:cNvPicPr>
          <a:picLocks/>
        </xdr:cNvPicPr>
      </xdr:nvPicPr>
      <xdr:blipFill>
        <a:blip xmlns:r="http://schemas.openxmlformats.org/officeDocument/2006/relationships" r:embed="rId47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19" name="Immagine 471"/>
        <xdr:cNvPicPr>
          <a:picLocks/>
        </xdr:cNvPicPr>
      </xdr:nvPicPr>
      <xdr:blipFill>
        <a:blip xmlns:r="http://schemas.openxmlformats.org/officeDocument/2006/relationships" r:embed="rId47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20" name="Immagine 472"/>
        <xdr:cNvPicPr>
          <a:picLocks/>
        </xdr:cNvPicPr>
      </xdr:nvPicPr>
      <xdr:blipFill>
        <a:blip xmlns:r="http://schemas.openxmlformats.org/officeDocument/2006/relationships" r:embed="rId47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21" name="Immagine 473"/>
        <xdr:cNvPicPr>
          <a:picLocks/>
        </xdr:cNvPicPr>
      </xdr:nvPicPr>
      <xdr:blipFill>
        <a:blip xmlns:r="http://schemas.openxmlformats.org/officeDocument/2006/relationships" r:embed="rId47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22" name="Immagine 474"/>
        <xdr:cNvPicPr>
          <a:picLocks/>
        </xdr:cNvPicPr>
      </xdr:nvPicPr>
      <xdr:blipFill>
        <a:blip xmlns:r="http://schemas.openxmlformats.org/officeDocument/2006/relationships" r:embed="rId47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23" name="Immagine 475"/>
        <xdr:cNvPicPr>
          <a:picLocks/>
        </xdr:cNvPicPr>
      </xdr:nvPicPr>
      <xdr:blipFill>
        <a:blip xmlns:r="http://schemas.openxmlformats.org/officeDocument/2006/relationships" r:embed="rId47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24" name="Immagine 476"/>
        <xdr:cNvPicPr>
          <a:picLocks/>
        </xdr:cNvPicPr>
      </xdr:nvPicPr>
      <xdr:blipFill>
        <a:blip xmlns:r="http://schemas.openxmlformats.org/officeDocument/2006/relationships" r:embed="rId47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25" name="Immagine 477"/>
        <xdr:cNvPicPr>
          <a:picLocks/>
        </xdr:cNvPicPr>
      </xdr:nvPicPr>
      <xdr:blipFill>
        <a:blip xmlns:r="http://schemas.openxmlformats.org/officeDocument/2006/relationships" r:embed="rId47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26" name="Immagine 478"/>
        <xdr:cNvPicPr>
          <a:picLocks/>
        </xdr:cNvPicPr>
      </xdr:nvPicPr>
      <xdr:blipFill>
        <a:blip xmlns:r="http://schemas.openxmlformats.org/officeDocument/2006/relationships" r:embed="rId47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27" name="Immagine 479"/>
        <xdr:cNvPicPr>
          <a:picLocks/>
        </xdr:cNvPicPr>
      </xdr:nvPicPr>
      <xdr:blipFill>
        <a:blip xmlns:r="http://schemas.openxmlformats.org/officeDocument/2006/relationships" r:embed="rId47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28" name="Immagine 480"/>
        <xdr:cNvPicPr>
          <a:picLocks/>
        </xdr:cNvPicPr>
      </xdr:nvPicPr>
      <xdr:blipFill>
        <a:blip xmlns:r="http://schemas.openxmlformats.org/officeDocument/2006/relationships" r:embed="rId48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29" name="Immagine 481"/>
        <xdr:cNvPicPr>
          <a:picLocks/>
        </xdr:cNvPicPr>
      </xdr:nvPicPr>
      <xdr:blipFill>
        <a:blip xmlns:r="http://schemas.openxmlformats.org/officeDocument/2006/relationships" r:embed="rId48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30" name="Immagine 482"/>
        <xdr:cNvPicPr>
          <a:picLocks/>
        </xdr:cNvPicPr>
      </xdr:nvPicPr>
      <xdr:blipFill>
        <a:blip xmlns:r="http://schemas.openxmlformats.org/officeDocument/2006/relationships" r:embed="rId48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31" name="Immagine 483"/>
        <xdr:cNvPicPr>
          <a:picLocks/>
        </xdr:cNvPicPr>
      </xdr:nvPicPr>
      <xdr:blipFill>
        <a:blip xmlns:r="http://schemas.openxmlformats.org/officeDocument/2006/relationships" r:embed="rId48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32" name="Immagine 484"/>
        <xdr:cNvPicPr>
          <a:picLocks/>
        </xdr:cNvPicPr>
      </xdr:nvPicPr>
      <xdr:blipFill>
        <a:blip xmlns:r="http://schemas.openxmlformats.org/officeDocument/2006/relationships" r:embed="rId48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33" name="Immagine 485"/>
        <xdr:cNvPicPr>
          <a:picLocks/>
        </xdr:cNvPicPr>
      </xdr:nvPicPr>
      <xdr:blipFill>
        <a:blip xmlns:r="http://schemas.openxmlformats.org/officeDocument/2006/relationships" r:embed="rId48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34" name="Immagine 486"/>
        <xdr:cNvPicPr>
          <a:picLocks/>
        </xdr:cNvPicPr>
      </xdr:nvPicPr>
      <xdr:blipFill>
        <a:blip xmlns:r="http://schemas.openxmlformats.org/officeDocument/2006/relationships" r:embed="rId48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35" name="Immagine 487"/>
        <xdr:cNvPicPr>
          <a:picLocks/>
        </xdr:cNvPicPr>
      </xdr:nvPicPr>
      <xdr:blipFill>
        <a:blip xmlns:r="http://schemas.openxmlformats.org/officeDocument/2006/relationships" r:embed="rId48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36" name="Immagine 488"/>
        <xdr:cNvPicPr>
          <a:picLocks/>
        </xdr:cNvPicPr>
      </xdr:nvPicPr>
      <xdr:blipFill>
        <a:blip xmlns:r="http://schemas.openxmlformats.org/officeDocument/2006/relationships" r:embed="rId48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37" name="Immagine 489"/>
        <xdr:cNvPicPr>
          <a:picLocks/>
        </xdr:cNvPicPr>
      </xdr:nvPicPr>
      <xdr:blipFill>
        <a:blip xmlns:r="http://schemas.openxmlformats.org/officeDocument/2006/relationships" r:embed="rId48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38" name="Immagine 490"/>
        <xdr:cNvPicPr>
          <a:picLocks/>
        </xdr:cNvPicPr>
      </xdr:nvPicPr>
      <xdr:blipFill>
        <a:blip xmlns:r="http://schemas.openxmlformats.org/officeDocument/2006/relationships" r:embed="rId49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39" name="Immagine 491"/>
        <xdr:cNvPicPr>
          <a:picLocks/>
        </xdr:cNvPicPr>
      </xdr:nvPicPr>
      <xdr:blipFill>
        <a:blip xmlns:r="http://schemas.openxmlformats.org/officeDocument/2006/relationships" r:embed="rId49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40" name="Immagine 492"/>
        <xdr:cNvPicPr>
          <a:picLocks/>
        </xdr:cNvPicPr>
      </xdr:nvPicPr>
      <xdr:blipFill>
        <a:blip xmlns:r="http://schemas.openxmlformats.org/officeDocument/2006/relationships" r:embed="rId49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41" name="Immagine 493"/>
        <xdr:cNvPicPr>
          <a:picLocks/>
        </xdr:cNvPicPr>
      </xdr:nvPicPr>
      <xdr:blipFill>
        <a:blip xmlns:r="http://schemas.openxmlformats.org/officeDocument/2006/relationships" r:embed="rId49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42" name="Immagine 494"/>
        <xdr:cNvPicPr>
          <a:picLocks/>
        </xdr:cNvPicPr>
      </xdr:nvPicPr>
      <xdr:blipFill>
        <a:blip xmlns:r="http://schemas.openxmlformats.org/officeDocument/2006/relationships" r:embed="rId49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43" name="Immagine 495"/>
        <xdr:cNvPicPr>
          <a:picLocks/>
        </xdr:cNvPicPr>
      </xdr:nvPicPr>
      <xdr:blipFill>
        <a:blip xmlns:r="http://schemas.openxmlformats.org/officeDocument/2006/relationships" r:embed="rId49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44" name="Immagine 496"/>
        <xdr:cNvPicPr>
          <a:picLocks/>
        </xdr:cNvPicPr>
      </xdr:nvPicPr>
      <xdr:blipFill>
        <a:blip xmlns:r="http://schemas.openxmlformats.org/officeDocument/2006/relationships" r:embed="rId49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45" name="Immagine 497"/>
        <xdr:cNvPicPr>
          <a:picLocks/>
        </xdr:cNvPicPr>
      </xdr:nvPicPr>
      <xdr:blipFill>
        <a:blip xmlns:r="http://schemas.openxmlformats.org/officeDocument/2006/relationships" r:embed="rId49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46" name="Immagine 498"/>
        <xdr:cNvPicPr>
          <a:picLocks/>
        </xdr:cNvPicPr>
      </xdr:nvPicPr>
      <xdr:blipFill>
        <a:blip xmlns:r="http://schemas.openxmlformats.org/officeDocument/2006/relationships" r:embed="rId49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47" name="Immagine 499"/>
        <xdr:cNvPicPr>
          <a:picLocks/>
        </xdr:cNvPicPr>
      </xdr:nvPicPr>
      <xdr:blipFill>
        <a:blip xmlns:r="http://schemas.openxmlformats.org/officeDocument/2006/relationships" r:embed="rId49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48" name="Immagine 500"/>
        <xdr:cNvPicPr>
          <a:picLocks/>
        </xdr:cNvPicPr>
      </xdr:nvPicPr>
      <xdr:blipFill>
        <a:blip xmlns:r="http://schemas.openxmlformats.org/officeDocument/2006/relationships" r:embed="rId50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49" name="Immagine 501"/>
        <xdr:cNvPicPr>
          <a:picLocks/>
        </xdr:cNvPicPr>
      </xdr:nvPicPr>
      <xdr:blipFill>
        <a:blip xmlns:r="http://schemas.openxmlformats.org/officeDocument/2006/relationships" r:embed="rId50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50" name="Immagine 502"/>
        <xdr:cNvPicPr>
          <a:picLocks/>
        </xdr:cNvPicPr>
      </xdr:nvPicPr>
      <xdr:blipFill>
        <a:blip xmlns:r="http://schemas.openxmlformats.org/officeDocument/2006/relationships" r:embed="rId50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51" name="Immagine 503"/>
        <xdr:cNvPicPr>
          <a:picLocks/>
        </xdr:cNvPicPr>
      </xdr:nvPicPr>
      <xdr:blipFill>
        <a:blip xmlns:r="http://schemas.openxmlformats.org/officeDocument/2006/relationships" r:embed="rId50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52" name="Immagine 504"/>
        <xdr:cNvPicPr>
          <a:picLocks/>
        </xdr:cNvPicPr>
      </xdr:nvPicPr>
      <xdr:blipFill>
        <a:blip xmlns:r="http://schemas.openxmlformats.org/officeDocument/2006/relationships" r:embed="rId50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53" name="Immagine 505"/>
        <xdr:cNvPicPr>
          <a:picLocks/>
        </xdr:cNvPicPr>
      </xdr:nvPicPr>
      <xdr:blipFill>
        <a:blip xmlns:r="http://schemas.openxmlformats.org/officeDocument/2006/relationships" r:embed="rId50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54" name="Immagine 506"/>
        <xdr:cNvPicPr>
          <a:picLocks/>
        </xdr:cNvPicPr>
      </xdr:nvPicPr>
      <xdr:blipFill>
        <a:blip xmlns:r="http://schemas.openxmlformats.org/officeDocument/2006/relationships" r:embed="rId50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55" name="Immagine 507"/>
        <xdr:cNvPicPr>
          <a:picLocks/>
        </xdr:cNvPicPr>
      </xdr:nvPicPr>
      <xdr:blipFill>
        <a:blip xmlns:r="http://schemas.openxmlformats.org/officeDocument/2006/relationships" r:embed="rId50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56" name="Immagine 508"/>
        <xdr:cNvPicPr>
          <a:picLocks/>
        </xdr:cNvPicPr>
      </xdr:nvPicPr>
      <xdr:blipFill>
        <a:blip xmlns:r="http://schemas.openxmlformats.org/officeDocument/2006/relationships" r:embed="rId50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57" name="Immagine 509"/>
        <xdr:cNvPicPr>
          <a:picLocks/>
        </xdr:cNvPicPr>
      </xdr:nvPicPr>
      <xdr:blipFill>
        <a:blip xmlns:r="http://schemas.openxmlformats.org/officeDocument/2006/relationships" r:embed="rId50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58" name="Immagine 510"/>
        <xdr:cNvPicPr>
          <a:picLocks/>
        </xdr:cNvPicPr>
      </xdr:nvPicPr>
      <xdr:blipFill>
        <a:blip xmlns:r="http://schemas.openxmlformats.org/officeDocument/2006/relationships" r:embed="rId51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59" name="Immagine 511"/>
        <xdr:cNvPicPr>
          <a:picLocks/>
        </xdr:cNvPicPr>
      </xdr:nvPicPr>
      <xdr:blipFill>
        <a:blip xmlns:r="http://schemas.openxmlformats.org/officeDocument/2006/relationships" r:embed="rId51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60" name="Immagine 512"/>
        <xdr:cNvPicPr>
          <a:picLocks/>
        </xdr:cNvPicPr>
      </xdr:nvPicPr>
      <xdr:blipFill>
        <a:blip xmlns:r="http://schemas.openxmlformats.org/officeDocument/2006/relationships" r:embed="rId51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61" name="Immagine 513"/>
        <xdr:cNvPicPr>
          <a:picLocks/>
        </xdr:cNvPicPr>
      </xdr:nvPicPr>
      <xdr:blipFill>
        <a:blip xmlns:r="http://schemas.openxmlformats.org/officeDocument/2006/relationships" r:embed="rId51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62" name="Immagine 514"/>
        <xdr:cNvPicPr>
          <a:picLocks/>
        </xdr:cNvPicPr>
      </xdr:nvPicPr>
      <xdr:blipFill>
        <a:blip xmlns:r="http://schemas.openxmlformats.org/officeDocument/2006/relationships" r:embed="rId51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63" name="Immagine 515"/>
        <xdr:cNvPicPr>
          <a:picLocks/>
        </xdr:cNvPicPr>
      </xdr:nvPicPr>
      <xdr:blipFill>
        <a:blip xmlns:r="http://schemas.openxmlformats.org/officeDocument/2006/relationships" r:embed="rId51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64" name="Immagine 516"/>
        <xdr:cNvPicPr>
          <a:picLocks/>
        </xdr:cNvPicPr>
      </xdr:nvPicPr>
      <xdr:blipFill>
        <a:blip xmlns:r="http://schemas.openxmlformats.org/officeDocument/2006/relationships" r:embed="rId51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65" name="Immagine 517"/>
        <xdr:cNvPicPr>
          <a:picLocks/>
        </xdr:cNvPicPr>
      </xdr:nvPicPr>
      <xdr:blipFill>
        <a:blip xmlns:r="http://schemas.openxmlformats.org/officeDocument/2006/relationships" r:embed="rId51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66" name="Immagine 518"/>
        <xdr:cNvPicPr>
          <a:picLocks/>
        </xdr:cNvPicPr>
      </xdr:nvPicPr>
      <xdr:blipFill>
        <a:blip xmlns:r="http://schemas.openxmlformats.org/officeDocument/2006/relationships" r:embed="rId51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67" name="Immagine 519"/>
        <xdr:cNvPicPr>
          <a:picLocks/>
        </xdr:cNvPicPr>
      </xdr:nvPicPr>
      <xdr:blipFill>
        <a:blip xmlns:r="http://schemas.openxmlformats.org/officeDocument/2006/relationships" r:embed="rId51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68" name="Immagine 520"/>
        <xdr:cNvPicPr>
          <a:picLocks/>
        </xdr:cNvPicPr>
      </xdr:nvPicPr>
      <xdr:blipFill>
        <a:blip xmlns:r="http://schemas.openxmlformats.org/officeDocument/2006/relationships" r:embed="rId52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69" name="Immagine 521"/>
        <xdr:cNvPicPr>
          <a:picLocks/>
        </xdr:cNvPicPr>
      </xdr:nvPicPr>
      <xdr:blipFill>
        <a:blip xmlns:r="http://schemas.openxmlformats.org/officeDocument/2006/relationships" r:embed="rId52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70" name="Immagine 522"/>
        <xdr:cNvPicPr>
          <a:picLocks/>
        </xdr:cNvPicPr>
      </xdr:nvPicPr>
      <xdr:blipFill>
        <a:blip xmlns:r="http://schemas.openxmlformats.org/officeDocument/2006/relationships" r:embed="rId52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71" name="Immagine 523"/>
        <xdr:cNvPicPr>
          <a:picLocks/>
        </xdr:cNvPicPr>
      </xdr:nvPicPr>
      <xdr:blipFill>
        <a:blip xmlns:r="http://schemas.openxmlformats.org/officeDocument/2006/relationships" r:embed="rId52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72" name="Immagine 524"/>
        <xdr:cNvPicPr>
          <a:picLocks/>
        </xdr:cNvPicPr>
      </xdr:nvPicPr>
      <xdr:blipFill>
        <a:blip xmlns:r="http://schemas.openxmlformats.org/officeDocument/2006/relationships" r:embed="rId52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73" name="Immagine 525"/>
        <xdr:cNvPicPr>
          <a:picLocks/>
        </xdr:cNvPicPr>
      </xdr:nvPicPr>
      <xdr:blipFill>
        <a:blip xmlns:r="http://schemas.openxmlformats.org/officeDocument/2006/relationships" r:embed="rId52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74" name="Immagine 526"/>
        <xdr:cNvPicPr>
          <a:picLocks/>
        </xdr:cNvPicPr>
      </xdr:nvPicPr>
      <xdr:blipFill>
        <a:blip xmlns:r="http://schemas.openxmlformats.org/officeDocument/2006/relationships" r:embed="rId52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75" name="Immagine 527"/>
        <xdr:cNvPicPr>
          <a:picLocks/>
        </xdr:cNvPicPr>
      </xdr:nvPicPr>
      <xdr:blipFill>
        <a:blip xmlns:r="http://schemas.openxmlformats.org/officeDocument/2006/relationships" r:embed="rId52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76" name="Immagine 528"/>
        <xdr:cNvPicPr>
          <a:picLocks/>
        </xdr:cNvPicPr>
      </xdr:nvPicPr>
      <xdr:blipFill>
        <a:blip xmlns:r="http://schemas.openxmlformats.org/officeDocument/2006/relationships" r:embed="rId52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77" name="Immagine 529"/>
        <xdr:cNvPicPr>
          <a:picLocks/>
        </xdr:cNvPicPr>
      </xdr:nvPicPr>
      <xdr:blipFill>
        <a:blip xmlns:r="http://schemas.openxmlformats.org/officeDocument/2006/relationships" r:embed="rId52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78" name="Immagine 530"/>
        <xdr:cNvPicPr>
          <a:picLocks/>
        </xdr:cNvPicPr>
      </xdr:nvPicPr>
      <xdr:blipFill>
        <a:blip xmlns:r="http://schemas.openxmlformats.org/officeDocument/2006/relationships" r:embed="rId53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79" name="Immagine 531"/>
        <xdr:cNvPicPr>
          <a:picLocks/>
        </xdr:cNvPicPr>
      </xdr:nvPicPr>
      <xdr:blipFill>
        <a:blip xmlns:r="http://schemas.openxmlformats.org/officeDocument/2006/relationships" r:embed="rId53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80" name="Immagine 532"/>
        <xdr:cNvPicPr>
          <a:picLocks/>
        </xdr:cNvPicPr>
      </xdr:nvPicPr>
      <xdr:blipFill>
        <a:blip xmlns:r="http://schemas.openxmlformats.org/officeDocument/2006/relationships" r:embed="rId53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81" name="Immagine 533"/>
        <xdr:cNvPicPr>
          <a:picLocks/>
        </xdr:cNvPicPr>
      </xdr:nvPicPr>
      <xdr:blipFill>
        <a:blip xmlns:r="http://schemas.openxmlformats.org/officeDocument/2006/relationships" r:embed="rId53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82" name="Immagine 534"/>
        <xdr:cNvPicPr>
          <a:picLocks/>
        </xdr:cNvPicPr>
      </xdr:nvPicPr>
      <xdr:blipFill>
        <a:blip xmlns:r="http://schemas.openxmlformats.org/officeDocument/2006/relationships" r:embed="rId53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83" name="Immagine 535"/>
        <xdr:cNvPicPr>
          <a:picLocks/>
        </xdr:cNvPicPr>
      </xdr:nvPicPr>
      <xdr:blipFill>
        <a:blip xmlns:r="http://schemas.openxmlformats.org/officeDocument/2006/relationships" r:embed="rId53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84" name="Immagine 536"/>
        <xdr:cNvPicPr>
          <a:picLocks/>
        </xdr:cNvPicPr>
      </xdr:nvPicPr>
      <xdr:blipFill>
        <a:blip xmlns:r="http://schemas.openxmlformats.org/officeDocument/2006/relationships" r:embed="rId53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85" name="Immagine 537"/>
        <xdr:cNvPicPr>
          <a:picLocks/>
        </xdr:cNvPicPr>
      </xdr:nvPicPr>
      <xdr:blipFill>
        <a:blip xmlns:r="http://schemas.openxmlformats.org/officeDocument/2006/relationships" r:embed="rId53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86" name="Immagine 538"/>
        <xdr:cNvPicPr>
          <a:picLocks/>
        </xdr:cNvPicPr>
      </xdr:nvPicPr>
      <xdr:blipFill>
        <a:blip xmlns:r="http://schemas.openxmlformats.org/officeDocument/2006/relationships" r:embed="rId53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87" name="Immagine 539"/>
        <xdr:cNvPicPr>
          <a:picLocks/>
        </xdr:cNvPicPr>
      </xdr:nvPicPr>
      <xdr:blipFill>
        <a:blip xmlns:r="http://schemas.openxmlformats.org/officeDocument/2006/relationships" r:embed="rId53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88" name="Immagine 540"/>
        <xdr:cNvPicPr>
          <a:picLocks/>
        </xdr:cNvPicPr>
      </xdr:nvPicPr>
      <xdr:blipFill>
        <a:blip xmlns:r="http://schemas.openxmlformats.org/officeDocument/2006/relationships" r:embed="rId54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89" name="Immagine 541"/>
        <xdr:cNvPicPr>
          <a:picLocks/>
        </xdr:cNvPicPr>
      </xdr:nvPicPr>
      <xdr:blipFill>
        <a:blip xmlns:r="http://schemas.openxmlformats.org/officeDocument/2006/relationships" r:embed="rId54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90" name="Immagine 542"/>
        <xdr:cNvPicPr>
          <a:picLocks/>
        </xdr:cNvPicPr>
      </xdr:nvPicPr>
      <xdr:blipFill>
        <a:blip xmlns:r="http://schemas.openxmlformats.org/officeDocument/2006/relationships" r:embed="rId54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91" name="Immagine 543"/>
        <xdr:cNvPicPr>
          <a:picLocks/>
        </xdr:cNvPicPr>
      </xdr:nvPicPr>
      <xdr:blipFill>
        <a:blip xmlns:r="http://schemas.openxmlformats.org/officeDocument/2006/relationships" r:embed="rId54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92" name="Immagine 544"/>
        <xdr:cNvPicPr>
          <a:picLocks/>
        </xdr:cNvPicPr>
      </xdr:nvPicPr>
      <xdr:blipFill>
        <a:blip xmlns:r="http://schemas.openxmlformats.org/officeDocument/2006/relationships" r:embed="rId54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93" name="Immagine 545"/>
        <xdr:cNvPicPr>
          <a:picLocks/>
        </xdr:cNvPicPr>
      </xdr:nvPicPr>
      <xdr:blipFill>
        <a:blip xmlns:r="http://schemas.openxmlformats.org/officeDocument/2006/relationships" r:embed="rId54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94" name="Immagine 546"/>
        <xdr:cNvPicPr>
          <a:picLocks/>
        </xdr:cNvPicPr>
      </xdr:nvPicPr>
      <xdr:blipFill>
        <a:blip xmlns:r="http://schemas.openxmlformats.org/officeDocument/2006/relationships" r:embed="rId54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95" name="Immagine 547"/>
        <xdr:cNvPicPr>
          <a:picLocks/>
        </xdr:cNvPicPr>
      </xdr:nvPicPr>
      <xdr:blipFill>
        <a:blip xmlns:r="http://schemas.openxmlformats.org/officeDocument/2006/relationships" r:embed="rId54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96" name="Immagine 548"/>
        <xdr:cNvPicPr>
          <a:picLocks/>
        </xdr:cNvPicPr>
      </xdr:nvPicPr>
      <xdr:blipFill>
        <a:blip xmlns:r="http://schemas.openxmlformats.org/officeDocument/2006/relationships" r:embed="rId54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97" name="Immagine 549"/>
        <xdr:cNvPicPr>
          <a:picLocks/>
        </xdr:cNvPicPr>
      </xdr:nvPicPr>
      <xdr:blipFill>
        <a:blip xmlns:r="http://schemas.openxmlformats.org/officeDocument/2006/relationships" r:embed="rId54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98" name="Immagine 550"/>
        <xdr:cNvPicPr>
          <a:picLocks/>
        </xdr:cNvPicPr>
      </xdr:nvPicPr>
      <xdr:blipFill>
        <a:blip xmlns:r="http://schemas.openxmlformats.org/officeDocument/2006/relationships" r:embed="rId55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599" name="Immagine 551"/>
        <xdr:cNvPicPr>
          <a:picLocks/>
        </xdr:cNvPicPr>
      </xdr:nvPicPr>
      <xdr:blipFill>
        <a:blip xmlns:r="http://schemas.openxmlformats.org/officeDocument/2006/relationships" r:embed="rId55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00" name="Immagine 552"/>
        <xdr:cNvPicPr>
          <a:picLocks/>
        </xdr:cNvPicPr>
      </xdr:nvPicPr>
      <xdr:blipFill>
        <a:blip xmlns:r="http://schemas.openxmlformats.org/officeDocument/2006/relationships" r:embed="rId55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01" name="Immagine 553"/>
        <xdr:cNvPicPr>
          <a:picLocks/>
        </xdr:cNvPicPr>
      </xdr:nvPicPr>
      <xdr:blipFill>
        <a:blip xmlns:r="http://schemas.openxmlformats.org/officeDocument/2006/relationships" r:embed="rId55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02" name="Immagine 554"/>
        <xdr:cNvPicPr>
          <a:picLocks/>
        </xdr:cNvPicPr>
      </xdr:nvPicPr>
      <xdr:blipFill>
        <a:blip xmlns:r="http://schemas.openxmlformats.org/officeDocument/2006/relationships" r:embed="rId55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03" name="Immagine 555"/>
        <xdr:cNvPicPr>
          <a:picLocks/>
        </xdr:cNvPicPr>
      </xdr:nvPicPr>
      <xdr:blipFill>
        <a:blip xmlns:r="http://schemas.openxmlformats.org/officeDocument/2006/relationships" r:embed="rId55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04" name="Immagine 556"/>
        <xdr:cNvPicPr>
          <a:picLocks/>
        </xdr:cNvPicPr>
      </xdr:nvPicPr>
      <xdr:blipFill>
        <a:blip xmlns:r="http://schemas.openxmlformats.org/officeDocument/2006/relationships" r:embed="rId55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05" name="Immagine 557"/>
        <xdr:cNvPicPr>
          <a:picLocks/>
        </xdr:cNvPicPr>
      </xdr:nvPicPr>
      <xdr:blipFill>
        <a:blip xmlns:r="http://schemas.openxmlformats.org/officeDocument/2006/relationships" r:embed="rId55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06" name="Immagine 558"/>
        <xdr:cNvPicPr>
          <a:picLocks/>
        </xdr:cNvPicPr>
      </xdr:nvPicPr>
      <xdr:blipFill>
        <a:blip xmlns:r="http://schemas.openxmlformats.org/officeDocument/2006/relationships" r:embed="rId55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07" name="Immagine 559"/>
        <xdr:cNvPicPr>
          <a:picLocks/>
        </xdr:cNvPicPr>
      </xdr:nvPicPr>
      <xdr:blipFill>
        <a:blip xmlns:r="http://schemas.openxmlformats.org/officeDocument/2006/relationships" r:embed="rId55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08" name="Immagine 560"/>
        <xdr:cNvPicPr>
          <a:picLocks/>
        </xdr:cNvPicPr>
      </xdr:nvPicPr>
      <xdr:blipFill>
        <a:blip xmlns:r="http://schemas.openxmlformats.org/officeDocument/2006/relationships" r:embed="rId56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09" name="Immagine 561"/>
        <xdr:cNvPicPr>
          <a:picLocks/>
        </xdr:cNvPicPr>
      </xdr:nvPicPr>
      <xdr:blipFill>
        <a:blip xmlns:r="http://schemas.openxmlformats.org/officeDocument/2006/relationships" r:embed="rId56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10" name="Immagine 562"/>
        <xdr:cNvPicPr>
          <a:picLocks/>
        </xdr:cNvPicPr>
      </xdr:nvPicPr>
      <xdr:blipFill>
        <a:blip xmlns:r="http://schemas.openxmlformats.org/officeDocument/2006/relationships" r:embed="rId56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11" name="Immagine 563"/>
        <xdr:cNvPicPr>
          <a:picLocks/>
        </xdr:cNvPicPr>
      </xdr:nvPicPr>
      <xdr:blipFill>
        <a:blip xmlns:r="http://schemas.openxmlformats.org/officeDocument/2006/relationships" r:embed="rId56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12" name="Immagine 564"/>
        <xdr:cNvPicPr>
          <a:picLocks/>
        </xdr:cNvPicPr>
      </xdr:nvPicPr>
      <xdr:blipFill>
        <a:blip xmlns:r="http://schemas.openxmlformats.org/officeDocument/2006/relationships" r:embed="rId56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13" name="Immagine 565"/>
        <xdr:cNvPicPr>
          <a:picLocks/>
        </xdr:cNvPicPr>
      </xdr:nvPicPr>
      <xdr:blipFill>
        <a:blip xmlns:r="http://schemas.openxmlformats.org/officeDocument/2006/relationships" r:embed="rId56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14" name="Immagine 566"/>
        <xdr:cNvPicPr>
          <a:picLocks/>
        </xdr:cNvPicPr>
      </xdr:nvPicPr>
      <xdr:blipFill>
        <a:blip xmlns:r="http://schemas.openxmlformats.org/officeDocument/2006/relationships" r:embed="rId56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15" name="Immagine 567"/>
        <xdr:cNvPicPr>
          <a:picLocks/>
        </xdr:cNvPicPr>
      </xdr:nvPicPr>
      <xdr:blipFill>
        <a:blip xmlns:r="http://schemas.openxmlformats.org/officeDocument/2006/relationships" r:embed="rId56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16" name="Immagine 568"/>
        <xdr:cNvPicPr>
          <a:picLocks/>
        </xdr:cNvPicPr>
      </xdr:nvPicPr>
      <xdr:blipFill>
        <a:blip xmlns:r="http://schemas.openxmlformats.org/officeDocument/2006/relationships" r:embed="rId56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17" name="Immagine 569"/>
        <xdr:cNvPicPr>
          <a:picLocks/>
        </xdr:cNvPicPr>
      </xdr:nvPicPr>
      <xdr:blipFill>
        <a:blip xmlns:r="http://schemas.openxmlformats.org/officeDocument/2006/relationships" r:embed="rId56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18" name="Immagine 570"/>
        <xdr:cNvPicPr>
          <a:picLocks/>
        </xdr:cNvPicPr>
      </xdr:nvPicPr>
      <xdr:blipFill>
        <a:blip xmlns:r="http://schemas.openxmlformats.org/officeDocument/2006/relationships" r:embed="rId57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19" name="Immagine 571"/>
        <xdr:cNvPicPr>
          <a:picLocks/>
        </xdr:cNvPicPr>
      </xdr:nvPicPr>
      <xdr:blipFill>
        <a:blip xmlns:r="http://schemas.openxmlformats.org/officeDocument/2006/relationships" r:embed="rId57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20" name="Immagine 572"/>
        <xdr:cNvPicPr>
          <a:picLocks/>
        </xdr:cNvPicPr>
      </xdr:nvPicPr>
      <xdr:blipFill>
        <a:blip xmlns:r="http://schemas.openxmlformats.org/officeDocument/2006/relationships" r:embed="rId57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21" name="Immagine 573"/>
        <xdr:cNvPicPr>
          <a:picLocks/>
        </xdr:cNvPicPr>
      </xdr:nvPicPr>
      <xdr:blipFill>
        <a:blip xmlns:r="http://schemas.openxmlformats.org/officeDocument/2006/relationships" r:embed="rId57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22" name="Immagine 574"/>
        <xdr:cNvPicPr>
          <a:picLocks/>
        </xdr:cNvPicPr>
      </xdr:nvPicPr>
      <xdr:blipFill>
        <a:blip xmlns:r="http://schemas.openxmlformats.org/officeDocument/2006/relationships" r:embed="rId57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23" name="Immagine 575"/>
        <xdr:cNvPicPr>
          <a:picLocks/>
        </xdr:cNvPicPr>
      </xdr:nvPicPr>
      <xdr:blipFill>
        <a:blip xmlns:r="http://schemas.openxmlformats.org/officeDocument/2006/relationships" r:embed="rId57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24" name="Immagine 576"/>
        <xdr:cNvPicPr>
          <a:picLocks/>
        </xdr:cNvPicPr>
      </xdr:nvPicPr>
      <xdr:blipFill>
        <a:blip xmlns:r="http://schemas.openxmlformats.org/officeDocument/2006/relationships" r:embed="rId57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25" name="Immagine 577"/>
        <xdr:cNvPicPr>
          <a:picLocks/>
        </xdr:cNvPicPr>
      </xdr:nvPicPr>
      <xdr:blipFill>
        <a:blip xmlns:r="http://schemas.openxmlformats.org/officeDocument/2006/relationships" r:embed="rId57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26" name="Immagine 578"/>
        <xdr:cNvPicPr>
          <a:picLocks/>
        </xdr:cNvPicPr>
      </xdr:nvPicPr>
      <xdr:blipFill>
        <a:blip xmlns:r="http://schemas.openxmlformats.org/officeDocument/2006/relationships" r:embed="rId57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27" name="Immagine 579"/>
        <xdr:cNvPicPr>
          <a:picLocks/>
        </xdr:cNvPicPr>
      </xdr:nvPicPr>
      <xdr:blipFill>
        <a:blip xmlns:r="http://schemas.openxmlformats.org/officeDocument/2006/relationships" r:embed="rId57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28" name="Immagine 580"/>
        <xdr:cNvPicPr>
          <a:picLocks/>
        </xdr:cNvPicPr>
      </xdr:nvPicPr>
      <xdr:blipFill>
        <a:blip xmlns:r="http://schemas.openxmlformats.org/officeDocument/2006/relationships" r:embed="rId58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29" name="Immagine 581"/>
        <xdr:cNvPicPr>
          <a:picLocks/>
        </xdr:cNvPicPr>
      </xdr:nvPicPr>
      <xdr:blipFill>
        <a:blip xmlns:r="http://schemas.openxmlformats.org/officeDocument/2006/relationships" r:embed="rId58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30" name="Immagine 582"/>
        <xdr:cNvPicPr>
          <a:picLocks/>
        </xdr:cNvPicPr>
      </xdr:nvPicPr>
      <xdr:blipFill>
        <a:blip xmlns:r="http://schemas.openxmlformats.org/officeDocument/2006/relationships" r:embed="rId58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31" name="Immagine 583"/>
        <xdr:cNvPicPr>
          <a:picLocks/>
        </xdr:cNvPicPr>
      </xdr:nvPicPr>
      <xdr:blipFill>
        <a:blip xmlns:r="http://schemas.openxmlformats.org/officeDocument/2006/relationships" r:embed="rId58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32" name="Immagine 584"/>
        <xdr:cNvPicPr>
          <a:picLocks/>
        </xdr:cNvPicPr>
      </xdr:nvPicPr>
      <xdr:blipFill>
        <a:blip xmlns:r="http://schemas.openxmlformats.org/officeDocument/2006/relationships" r:embed="rId58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33" name="Immagine 585"/>
        <xdr:cNvPicPr>
          <a:picLocks/>
        </xdr:cNvPicPr>
      </xdr:nvPicPr>
      <xdr:blipFill>
        <a:blip xmlns:r="http://schemas.openxmlformats.org/officeDocument/2006/relationships" r:embed="rId58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34" name="Immagine 586"/>
        <xdr:cNvPicPr>
          <a:picLocks/>
        </xdr:cNvPicPr>
      </xdr:nvPicPr>
      <xdr:blipFill>
        <a:blip xmlns:r="http://schemas.openxmlformats.org/officeDocument/2006/relationships" r:embed="rId58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35" name="Immagine 587"/>
        <xdr:cNvPicPr>
          <a:picLocks/>
        </xdr:cNvPicPr>
      </xdr:nvPicPr>
      <xdr:blipFill>
        <a:blip xmlns:r="http://schemas.openxmlformats.org/officeDocument/2006/relationships" r:embed="rId58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36" name="Immagine 588"/>
        <xdr:cNvPicPr>
          <a:picLocks/>
        </xdr:cNvPicPr>
      </xdr:nvPicPr>
      <xdr:blipFill>
        <a:blip xmlns:r="http://schemas.openxmlformats.org/officeDocument/2006/relationships" r:embed="rId58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37" name="Immagine 589"/>
        <xdr:cNvPicPr>
          <a:picLocks/>
        </xdr:cNvPicPr>
      </xdr:nvPicPr>
      <xdr:blipFill>
        <a:blip xmlns:r="http://schemas.openxmlformats.org/officeDocument/2006/relationships" r:embed="rId58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38" name="Immagine 590"/>
        <xdr:cNvPicPr>
          <a:picLocks/>
        </xdr:cNvPicPr>
      </xdr:nvPicPr>
      <xdr:blipFill>
        <a:blip xmlns:r="http://schemas.openxmlformats.org/officeDocument/2006/relationships" r:embed="rId59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39" name="Immagine 591"/>
        <xdr:cNvPicPr>
          <a:picLocks/>
        </xdr:cNvPicPr>
      </xdr:nvPicPr>
      <xdr:blipFill>
        <a:blip xmlns:r="http://schemas.openxmlformats.org/officeDocument/2006/relationships" r:embed="rId59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40" name="Immagine 592"/>
        <xdr:cNvPicPr>
          <a:picLocks/>
        </xdr:cNvPicPr>
      </xdr:nvPicPr>
      <xdr:blipFill>
        <a:blip xmlns:r="http://schemas.openxmlformats.org/officeDocument/2006/relationships" r:embed="rId59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41" name="Immagine 593"/>
        <xdr:cNvPicPr>
          <a:picLocks/>
        </xdr:cNvPicPr>
      </xdr:nvPicPr>
      <xdr:blipFill>
        <a:blip xmlns:r="http://schemas.openxmlformats.org/officeDocument/2006/relationships" r:embed="rId59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42" name="Immagine 594"/>
        <xdr:cNvPicPr>
          <a:picLocks/>
        </xdr:cNvPicPr>
      </xdr:nvPicPr>
      <xdr:blipFill>
        <a:blip xmlns:r="http://schemas.openxmlformats.org/officeDocument/2006/relationships" r:embed="rId59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43" name="Immagine 595"/>
        <xdr:cNvPicPr>
          <a:picLocks/>
        </xdr:cNvPicPr>
      </xdr:nvPicPr>
      <xdr:blipFill>
        <a:blip xmlns:r="http://schemas.openxmlformats.org/officeDocument/2006/relationships" r:embed="rId59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44" name="Immagine 596"/>
        <xdr:cNvPicPr>
          <a:picLocks/>
        </xdr:cNvPicPr>
      </xdr:nvPicPr>
      <xdr:blipFill>
        <a:blip xmlns:r="http://schemas.openxmlformats.org/officeDocument/2006/relationships" r:embed="rId59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45" name="Immagine 597"/>
        <xdr:cNvPicPr>
          <a:picLocks/>
        </xdr:cNvPicPr>
      </xdr:nvPicPr>
      <xdr:blipFill>
        <a:blip xmlns:r="http://schemas.openxmlformats.org/officeDocument/2006/relationships" r:embed="rId59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46" name="Immagine 598"/>
        <xdr:cNvPicPr>
          <a:picLocks/>
        </xdr:cNvPicPr>
      </xdr:nvPicPr>
      <xdr:blipFill>
        <a:blip xmlns:r="http://schemas.openxmlformats.org/officeDocument/2006/relationships" r:embed="rId59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47" name="Immagine 599"/>
        <xdr:cNvPicPr>
          <a:picLocks/>
        </xdr:cNvPicPr>
      </xdr:nvPicPr>
      <xdr:blipFill>
        <a:blip xmlns:r="http://schemas.openxmlformats.org/officeDocument/2006/relationships" r:embed="rId59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48" name="Immagine 600"/>
        <xdr:cNvPicPr>
          <a:picLocks/>
        </xdr:cNvPicPr>
      </xdr:nvPicPr>
      <xdr:blipFill>
        <a:blip xmlns:r="http://schemas.openxmlformats.org/officeDocument/2006/relationships" r:embed="rId60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49" name="Immagine 601"/>
        <xdr:cNvPicPr>
          <a:picLocks/>
        </xdr:cNvPicPr>
      </xdr:nvPicPr>
      <xdr:blipFill>
        <a:blip xmlns:r="http://schemas.openxmlformats.org/officeDocument/2006/relationships" r:embed="rId60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50" name="Immagine 602"/>
        <xdr:cNvPicPr>
          <a:picLocks/>
        </xdr:cNvPicPr>
      </xdr:nvPicPr>
      <xdr:blipFill>
        <a:blip xmlns:r="http://schemas.openxmlformats.org/officeDocument/2006/relationships" r:embed="rId60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51" name="Immagine 603"/>
        <xdr:cNvPicPr>
          <a:picLocks/>
        </xdr:cNvPicPr>
      </xdr:nvPicPr>
      <xdr:blipFill>
        <a:blip xmlns:r="http://schemas.openxmlformats.org/officeDocument/2006/relationships" r:embed="rId60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52" name="Immagine 604"/>
        <xdr:cNvPicPr>
          <a:picLocks/>
        </xdr:cNvPicPr>
      </xdr:nvPicPr>
      <xdr:blipFill>
        <a:blip xmlns:r="http://schemas.openxmlformats.org/officeDocument/2006/relationships" r:embed="rId60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53" name="Immagine 605"/>
        <xdr:cNvPicPr>
          <a:picLocks/>
        </xdr:cNvPicPr>
      </xdr:nvPicPr>
      <xdr:blipFill>
        <a:blip xmlns:r="http://schemas.openxmlformats.org/officeDocument/2006/relationships" r:embed="rId60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54" name="Immagine 606"/>
        <xdr:cNvPicPr>
          <a:picLocks/>
        </xdr:cNvPicPr>
      </xdr:nvPicPr>
      <xdr:blipFill>
        <a:blip xmlns:r="http://schemas.openxmlformats.org/officeDocument/2006/relationships" r:embed="rId60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55" name="Immagine 607"/>
        <xdr:cNvPicPr>
          <a:picLocks/>
        </xdr:cNvPicPr>
      </xdr:nvPicPr>
      <xdr:blipFill>
        <a:blip xmlns:r="http://schemas.openxmlformats.org/officeDocument/2006/relationships" r:embed="rId60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56" name="Immagine 608"/>
        <xdr:cNvPicPr>
          <a:picLocks/>
        </xdr:cNvPicPr>
      </xdr:nvPicPr>
      <xdr:blipFill>
        <a:blip xmlns:r="http://schemas.openxmlformats.org/officeDocument/2006/relationships" r:embed="rId60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57" name="Immagine 609"/>
        <xdr:cNvPicPr>
          <a:picLocks/>
        </xdr:cNvPicPr>
      </xdr:nvPicPr>
      <xdr:blipFill>
        <a:blip xmlns:r="http://schemas.openxmlformats.org/officeDocument/2006/relationships" r:embed="rId60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58" name="Immagine 610"/>
        <xdr:cNvPicPr>
          <a:picLocks/>
        </xdr:cNvPicPr>
      </xdr:nvPicPr>
      <xdr:blipFill>
        <a:blip xmlns:r="http://schemas.openxmlformats.org/officeDocument/2006/relationships" r:embed="rId61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59" name="Immagine 611"/>
        <xdr:cNvPicPr>
          <a:picLocks/>
        </xdr:cNvPicPr>
      </xdr:nvPicPr>
      <xdr:blipFill>
        <a:blip xmlns:r="http://schemas.openxmlformats.org/officeDocument/2006/relationships" r:embed="rId61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60" name="Immagine 612"/>
        <xdr:cNvPicPr>
          <a:picLocks/>
        </xdr:cNvPicPr>
      </xdr:nvPicPr>
      <xdr:blipFill>
        <a:blip xmlns:r="http://schemas.openxmlformats.org/officeDocument/2006/relationships" r:embed="rId61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61" name="Immagine 613"/>
        <xdr:cNvPicPr>
          <a:picLocks/>
        </xdr:cNvPicPr>
      </xdr:nvPicPr>
      <xdr:blipFill>
        <a:blip xmlns:r="http://schemas.openxmlformats.org/officeDocument/2006/relationships" r:embed="rId61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62" name="Immagine 614"/>
        <xdr:cNvPicPr>
          <a:picLocks/>
        </xdr:cNvPicPr>
      </xdr:nvPicPr>
      <xdr:blipFill>
        <a:blip xmlns:r="http://schemas.openxmlformats.org/officeDocument/2006/relationships" r:embed="rId61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63" name="Immagine 615"/>
        <xdr:cNvPicPr>
          <a:picLocks/>
        </xdr:cNvPicPr>
      </xdr:nvPicPr>
      <xdr:blipFill>
        <a:blip xmlns:r="http://schemas.openxmlformats.org/officeDocument/2006/relationships" r:embed="rId61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64" name="Immagine 616"/>
        <xdr:cNvPicPr>
          <a:picLocks/>
        </xdr:cNvPicPr>
      </xdr:nvPicPr>
      <xdr:blipFill>
        <a:blip xmlns:r="http://schemas.openxmlformats.org/officeDocument/2006/relationships" r:embed="rId61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65" name="Immagine 617"/>
        <xdr:cNvPicPr>
          <a:picLocks/>
        </xdr:cNvPicPr>
      </xdr:nvPicPr>
      <xdr:blipFill>
        <a:blip xmlns:r="http://schemas.openxmlformats.org/officeDocument/2006/relationships" r:embed="rId61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66" name="Immagine 618"/>
        <xdr:cNvPicPr>
          <a:picLocks/>
        </xdr:cNvPicPr>
      </xdr:nvPicPr>
      <xdr:blipFill>
        <a:blip xmlns:r="http://schemas.openxmlformats.org/officeDocument/2006/relationships" r:embed="rId61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67" name="Immagine 619"/>
        <xdr:cNvPicPr>
          <a:picLocks/>
        </xdr:cNvPicPr>
      </xdr:nvPicPr>
      <xdr:blipFill>
        <a:blip xmlns:r="http://schemas.openxmlformats.org/officeDocument/2006/relationships" r:embed="rId61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68" name="Immagine 620"/>
        <xdr:cNvPicPr>
          <a:picLocks/>
        </xdr:cNvPicPr>
      </xdr:nvPicPr>
      <xdr:blipFill>
        <a:blip xmlns:r="http://schemas.openxmlformats.org/officeDocument/2006/relationships" r:embed="rId62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69" name="Immagine 621"/>
        <xdr:cNvPicPr>
          <a:picLocks/>
        </xdr:cNvPicPr>
      </xdr:nvPicPr>
      <xdr:blipFill>
        <a:blip xmlns:r="http://schemas.openxmlformats.org/officeDocument/2006/relationships" r:embed="rId62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70" name="Immagine 622"/>
        <xdr:cNvPicPr>
          <a:picLocks/>
        </xdr:cNvPicPr>
      </xdr:nvPicPr>
      <xdr:blipFill>
        <a:blip xmlns:r="http://schemas.openxmlformats.org/officeDocument/2006/relationships" r:embed="rId62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71" name="Immagine 623"/>
        <xdr:cNvPicPr>
          <a:picLocks/>
        </xdr:cNvPicPr>
      </xdr:nvPicPr>
      <xdr:blipFill>
        <a:blip xmlns:r="http://schemas.openxmlformats.org/officeDocument/2006/relationships" r:embed="rId62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72" name="Immagine 624"/>
        <xdr:cNvPicPr>
          <a:picLocks/>
        </xdr:cNvPicPr>
      </xdr:nvPicPr>
      <xdr:blipFill>
        <a:blip xmlns:r="http://schemas.openxmlformats.org/officeDocument/2006/relationships" r:embed="rId62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73" name="Immagine 625"/>
        <xdr:cNvPicPr>
          <a:picLocks/>
        </xdr:cNvPicPr>
      </xdr:nvPicPr>
      <xdr:blipFill>
        <a:blip xmlns:r="http://schemas.openxmlformats.org/officeDocument/2006/relationships" r:embed="rId62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74" name="Immagine 626"/>
        <xdr:cNvPicPr>
          <a:picLocks/>
        </xdr:cNvPicPr>
      </xdr:nvPicPr>
      <xdr:blipFill>
        <a:blip xmlns:r="http://schemas.openxmlformats.org/officeDocument/2006/relationships" r:embed="rId62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75" name="Immagine 627"/>
        <xdr:cNvPicPr>
          <a:picLocks/>
        </xdr:cNvPicPr>
      </xdr:nvPicPr>
      <xdr:blipFill>
        <a:blip xmlns:r="http://schemas.openxmlformats.org/officeDocument/2006/relationships" r:embed="rId62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76" name="Immagine 628"/>
        <xdr:cNvPicPr>
          <a:picLocks/>
        </xdr:cNvPicPr>
      </xdr:nvPicPr>
      <xdr:blipFill>
        <a:blip xmlns:r="http://schemas.openxmlformats.org/officeDocument/2006/relationships" r:embed="rId62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77" name="Immagine 629"/>
        <xdr:cNvPicPr>
          <a:picLocks/>
        </xdr:cNvPicPr>
      </xdr:nvPicPr>
      <xdr:blipFill>
        <a:blip xmlns:r="http://schemas.openxmlformats.org/officeDocument/2006/relationships" r:embed="rId62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78" name="Immagine 630"/>
        <xdr:cNvPicPr>
          <a:picLocks/>
        </xdr:cNvPicPr>
      </xdr:nvPicPr>
      <xdr:blipFill>
        <a:blip xmlns:r="http://schemas.openxmlformats.org/officeDocument/2006/relationships" r:embed="rId63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79" name="Immagine 631"/>
        <xdr:cNvPicPr>
          <a:picLocks/>
        </xdr:cNvPicPr>
      </xdr:nvPicPr>
      <xdr:blipFill>
        <a:blip xmlns:r="http://schemas.openxmlformats.org/officeDocument/2006/relationships" r:embed="rId63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80" name="Immagine 632"/>
        <xdr:cNvPicPr>
          <a:picLocks/>
        </xdr:cNvPicPr>
      </xdr:nvPicPr>
      <xdr:blipFill>
        <a:blip xmlns:r="http://schemas.openxmlformats.org/officeDocument/2006/relationships" r:embed="rId63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81" name="Immagine 633"/>
        <xdr:cNvPicPr>
          <a:picLocks/>
        </xdr:cNvPicPr>
      </xdr:nvPicPr>
      <xdr:blipFill>
        <a:blip xmlns:r="http://schemas.openxmlformats.org/officeDocument/2006/relationships" r:embed="rId63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82" name="Immagine 634"/>
        <xdr:cNvPicPr>
          <a:picLocks/>
        </xdr:cNvPicPr>
      </xdr:nvPicPr>
      <xdr:blipFill>
        <a:blip xmlns:r="http://schemas.openxmlformats.org/officeDocument/2006/relationships" r:embed="rId63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83" name="Immagine 635"/>
        <xdr:cNvPicPr>
          <a:picLocks/>
        </xdr:cNvPicPr>
      </xdr:nvPicPr>
      <xdr:blipFill>
        <a:blip xmlns:r="http://schemas.openxmlformats.org/officeDocument/2006/relationships" r:embed="rId63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84" name="Immagine 636"/>
        <xdr:cNvPicPr>
          <a:picLocks/>
        </xdr:cNvPicPr>
      </xdr:nvPicPr>
      <xdr:blipFill>
        <a:blip xmlns:r="http://schemas.openxmlformats.org/officeDocument/2006/relationships" r:embed="rId63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85" name="Immagine 637"/>
        <xdr:cNvPicPr>
          <a:picLocks/>
        </xdr:cNvPicPr>
      </xdr:nvPicPr>
      <xdr:blipFill>
        <a:blip xmlns:r="http://schemas.openxmlformats.org/officeDocument/2006/relationships" r:embed="rId63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86" name="Immagine 638"/>
        <xdr:cNvPicPr>
          <a:picLocks/>
        </xdr:cNvPicPr>
      </xdr:nvPicPr>
      <xdr:blipFill>
        <a:blip xmlns:r="http://schemas.openxmlformats.org/officeDocument/2006/relationships" r:embed="rId63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87" name="Immagine 639"/>
        <xdr:cNvPicPr>
          <a:picLocks/>
        </xdr:cNvPicPr>
      </xdr:nvPicPr>
      <xdr:blipFill>
        <a:blip xmlns:r="http://schemas.openxmlformats.org/officeDocument/2006/relationships" r:embed="rId63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88" name="Immagine 640"/>
        <xdr:cNvPicPr>
          <a:picLocks/>
        </xdr:cNvPicPr>
      </xdr:nvPicPr>
      <xdr:blipFill>
        <a:blip xmlns:r="http://schemas.openxmlformats.org/officeDocument/2006/relationships" r:embed="rId64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89" name="Immagine 641"/>
        <xdr:cNvPicPr>
          <a:picLocks/>
        </xdr:cNvPicPr>
      </xdr:nvPicPr>
      <xdr:blipFill>
        <a:blip xmlns:r="http://schemas.openxmlformats.org/officeDocument/2006/relationships" r:embed="rId64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90" name="Immagine 642"/>
        <xdr:cNvPicPr>
          <a:picLocks/>
        </xdr:cNvPicPr>
      </xdr:nvPicPr>
      <xdr:blipFill>
        <a:blip xmlns:r="http://schemas.openxmlformats.org/officeDocument/2006/relationships" r:embed="rId64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91" name="Immagine 643"/>
        <xdr:cNvPicPr>
          <a:picLocks/>
        </xdr:cNvPicPr>
      </xdr:nvPicPr>
      <xdr:blipFill>
        <a:blip xmlns:r="http://schemas.openxmlformats.org/officeDocument/2006/relationships" r:embed="rId64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92" name="Immagine 644"/>
        <xdr:cNvPicPr>
          <a:picLocks/>
        </xdr:cNvPicPr>
      </xdr:nvPicPr>
      <xdr:blipFill>
        <a:blip xmlns:r="http://schemas.openxmlformats.org/officeDocument/2006/relationships" r:embed="rId64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93" name="Immagine 645"/>
        <xdr:cNvPicPr>
          <a:picLocks/>
        </xdr:cNvPicPr>
      </xdr:nvPicPr>
      <xdr:blipFill>
        <a:blip xmlns:r="http://schemas.openxmlformats.org/officeDocument/2006/relationships" r:embed="rId64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94" name="Immagine 646"/>
        <xdr:cNvPicPr>
          <a:picLocks/>
        </xdr:cNvPicPr>
      </xdr:nvPicPr>
      <xdr:blipFill>
        <a:blip xmlns:r="http://schemas.openxmlformats.org/officeDocument/2006/relationships" r:embed="rId64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95" name="Immagine 647"/>
        <xdr:cNvPicPr>
          <a:picLocks/>
        </xdr:cNvPicPr>
      </xdr:nvPicPr>
      <xdr:blipFill>
        <a:blip xmlns:r="http://schemas.openxmlformats.org/officeDocument/2006/relationships" r:embed="rId64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96" name="Immagine 648"/>
        <xdr:cNvPicPr>
          <a:picLocks/>
        </xdr:cNvPicPr>
      </xdr:nvPicPr>
      <xdr:blipFill>
        <a:blip xmlns:r="http://schemas.openxmlformats.org/officeDocument/2006/relationships" r:embed="rId64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97" name="Immagine 649"/>
        <xdr:cNvPicPr>
          <a:picLocks/>
        </xdr:cNvPicPr>
      </xdr:nvPicPr>
      <xdr:blipFill>
        <a:blip xmlns:r="http://schemas.openxmlformats.org/officeDocument/2006/relationships" r:embed="rId64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98" name="Immagine 650"/>
        <xdr:cNvPicPr>
          <a:picLocks/>
        </xdr:cNvPicPr>
      </xdr:nvPicPr>
      <xdr:blipFill>
        <a:blip xmlns:r="http://schemas.openxmlformats.org/officeDocument/2006/relationships" r:embed="rId65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699" name="Immagine 651"/>
        <xdr:cNvPicPr>
          <a:picLocks/>
        </xdr:cNvPicPr>
      </xdr:nvPicPr>
      <xdr:blipFill>
        <a:blip xmlns:r="http://schemas.openxmlformats.org/officeDocument/2006/relationships" r:embed="rId65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00" name="Immagine 652"/>
        <xdr:cNvPicPr>
          <a:picLocks/>
        </xdr:cNvPicPr>
      </xdr:nvPicPr>
      <xdr:blipFill>
        <a:blip xmlns:r="http://schemas.openxmlformats.org/officeDocument/2006/relationships" r:embed="rId65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01" name="Immagine 653"/>
        <xdr:cNvPicPr>
          <a:picLocks/>
        </xdr:cNvPicPr>
      </xdr:nvPicPr>
      <xdr:blipFill>
        <a:blip xmlns:r="http://schemas.openxmlformats.org/officeDocument/2006/relationships" r:embed="rId65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02" name="Immagine 654"/>
        <xdr:cNvPicPr>
          <a:picLocks/>
        </xdr:cNvPicPr>
      </xdr:nvPicPr>
      <xdr:blipFill>
        <a:blip xmlns:r="http://schemas.openxmlformats.org/officeDocument/2006/relationships" r:embed="rId65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03" name="Immagine 655"/>
        <xdr:cNvPicPr>
          <a:picLocks/>
        </xdr:cNvPicPr>
      </xdr:nvPicPr>
      <xdr:blipFill>
        <a:blip xmlns:r="http://schemas.openxmlformats.org/officeDocument/2006/relationships" r:embed="rId65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04" name="Immagine 656"/>
        <xdr:cNvPicPr>
          <a:picLocks/>
        </xdr:cNvPicPr>
      </xdr:nvPicPr>
      <xdr:blipFill>
        <a:blip xmlns:r="http://schemas.openxmlformats.org/officeDocument/2006/relationships" r:embed="rId65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05" name="Immagine 657"/>
        <xdr:cNvPicPr>
          <a:picLocks/>
        </xdr:cNvPicPr>
      </xdr:nvPicPr>
      <xdr:blipFill>
        <a:blip xmlns:r="http://schemas.openxmlformats.org/officeDocument/2006/relationships" r:embed="rId65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06" name="Immagine 658"/>
        <xdr:cNvPicPr>
          <a:picLocks/>
        </xdr:cNvPicPr>
      </xdr:nvPicPr>
      <xdr:blipFill>
        <a:blip xmlns:r="http://schemas.openxmlformats.org/officeDocument/2006/relationships" r:embed="rId65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07" name="Immagine 659"/>
        <xdr:cNvPicPr>
          <a:picLocks/>
        </xdr:cNvPicPr>
      </xdr:nvPicPr>
      <xdr:blipFill>
        <a:blip xmlns:r="http://schemas.openxmlformats.org/officeDocument/2006/relationships" r:embed="rId65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08" name="Immagine 660"/>
        <xdr:cNvPicPr>
          <a:picLocks/>
        </xdr:cNvPicPr>
      </xdr:nvPicPr>
      <xdr:blipFill>
        <a:blip xmlns:r="http://schemas.openxmlformats.org/officeDocument/2006/relationships" r:embed="rId66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09" name="Immagine 661"/>
        <xdr:cNvPicPr>
          <a:picLocks/>
        </xdr:cNvPicPr>
      </xdr:nvPicPr>
      <xdr:blipFill>
        <a:blip xmlns:r="http://schemas.openxmlformats.org/officeDocument/2006/relationships" r:embed="rId66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10" name="Immagine 662"/>
        <xdr:cNvPicPr>
          <a:picLocks/>
        </xdr:cNvPicPr>
      </xdr:nvPicPr>
      <xdr:blipFill>
        <a:blip xmlns:r="http://schemas.openxmlformats.org/officeDocument/2006/relationships" r:embed="rId66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11" name="Immagine 663"/>
        <xdr:cNvPicPr>
          <a:picLocks/>
        </xdr:cNvPicPr>
      </xdr:nvPicPr>
      <xdr:blipFill>
        <a:blip xmlns:r="http://schemas.openxmlformats.org/officeDocument/2006/relationships" r:embed="rId66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12" name="Immagine 664"/>
        <xdr:cNvPicPr>
          <a:picLocks/>
        </xdr:cNvPicPr>
      </xdr:nvPicPr>
      <xdr:blipFill>
        <a:blip xmlns:r="http://schemas.openxmlformats.org/officeDocument/2006/relationships" r:embed="rId66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13" name="Immagine 665"/>
        <xdr:cNvPicPr>
          <a:picLocks/>
        </xdr:cNvPicPr>
      </xdr:nvPicPr>
      <xdr:blipFill>
        <a:blip xmlns:r="http://schemas.openxmlformats.org/officeDocument/2006/relationships" r:embed="rId66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14" name="Immagine 666"/>
        <xdr:cNvPicPr>
          <a:picLocks/>
        </xdr:cNvPicPr>
      </xdr:nvPicPr>
      <xdr:blipFill>
        <a:blip xmlns:r="http://schemas.openxmlformats.org/officeDocument/2006/relationships" r:embed="rId66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15" name="Immagine 667"/>
        <xdr:cNvPicPr>
          <a:picLocks/>
        </xdr:cNvPicPr>
      </xdr:nvPicPr>
      <xdr:blipFill>
        <a:blip xmlns:r="http://schemas.openxmlformats.org/officeDocument/2006/relationships" r:embed="rId66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16" name="Immagine 668"/>
        <xdr:cNvPicPr>
          <a:picLocks/>
        </xdr:cNvPicPr>
      </xdr:nvPicPr>
      <xdr:blipFill>
        <a:blip xmlns:r="http://schemas.openxmlformats.org/officeDocument/2006/relationships" r:embed="rId66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17" name="Immagine 669"/>
        <xdr:cNvPicPr>
          <a:picLocks/>
        </xdr:cNvPicPr>
      </xdr:nvPicPr>
      <xdr:blipFill>
        <a:blip xmlns:r="http://schemas.openxmlformats.org/officeDocument/2006/relationships" r:embed="rId66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18" name="Immagine 670"/>
        <xdr:cNvPicPr>
          <a:picLocks/>
        </xdr:cNvPicPr>
      </xdr:nvPicPr>
      <xdr:blipFill>
        <a:blip xmlns:r="http://schemas.openxmlformats.org/officeDocument/2006/relationships" r:embed="rId67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19" name="Immagine 671"/>
        <xdr:cNvPicPr>
          <a:picLocks/>
        </xdr:cNvPicPr>
      </xdr:nvPicPr>
      <xdr:blipFill>
        <a:blip xmlns:r="http://schemas.openxmlformats.org/officeDocument/2006/relationships" r:embed="rId67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20" name="Immagine 672"/>
        <xdr:cNvPicPr>
          <a:picLocks/>
        </xdr:cNvPicPr>
      </xdr:nvPicPr>
      <xdr:blipFill>
        <a:blip xmlns:r="http://schemas.openxmlformats.org/officeDocument/2006/relationships" r:embed="rId67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21" name="Immagine 673"/>
        <xdr:cNvPicPr>
          <a:picLocks/>
        </xdr:cNvPicPr>
      </xdr:nvPicPr>
      <xdr:blipFill>
        <a:blip xmlns:r="http://schemas.openxmlformats.org/officeDocument/2006/relationships" r:embed="rId67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22" name="Immagine 674"/>
        <xdr:cNvPicPr>
          <a:picLocks/>
        </xdr:cNvPicPr>
      </xdr:nvPicPr>
      <xdr:blipFill>
        <a:blip xmlns:r="http://schemas.openxmlformats.org/officeDocument/2006/relationships" r:embed="rId67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23" name="Immagine 675"/>
        <xdr:cNvPicPr>
          <a:picLocks/>
        </xdr:cNvPicPr>
      </xdr:nvPicPr>
      <xdr:blipFill>
        <a:blip xmlns:r="http://schemas.openxmlformats.org/officeDocument/2006/relationships" r:embed="rId67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24" name="Immagine 676"/>
        <xdr:cNvPicPr>
          <a:picLocks/>
        </xdr:cNvPicPr>
      </xdr:nvPicPr>
      <xdr:blipFill>
        <a:blip xmlns:r="http://schemas.openxmlformats.org/officeDocument/2006/relationships" r:embed="rId67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25" name="Immagine 677"/>
        <xdr:cNvPicPr>
          <a:picLocks/>
        </xdr:cNvPicPr>
      </xdr:nvPicPr>
      <xdr:blipFill>
        <a:blip xmlns:r="http://schemas.openxmlformats.org/officeDocument/2006/relationships" r:embed="rId67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26" name="Immagine 678"/>
        <xdr:cNvPicPr>
          <a:picLocks/>
        </xdr:cNvPicPr>
      </xdr:nvPicPr>
      <xdr:blipFill>
        <a:blip xmlns:r="http://schemas.openxmlformats.org/officeDocument/2006/relationships" r:embed="rId67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27" name="Immagine 679"/>
        <xdr:cNvPicPr>
          <a:picLocks/>
        </xdr:cNvPicPr>
      </xdr:nvPicPr>
      <xdr:blipFill>
        <a:blip xmlns:r="http://schemas.openxmlformats.org/officeDocument/2006/relationships" r:embed="rId67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28" name="Immagine 680"/>
        <xdr:cNvPicPr>
          <a:picLocks/>
        </xdr:cNvPicPr>
      </xdr:nvPicPr>
      <xdr:blipFill>
        <a:blip xmlns:r="http://schemas.openxmlformats.org/officeDocument/2006/relationships" r:embed="rId68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29" name="Immagine 681"/>
        <xdr:cNvPicPr>
          <a:picLocks/>
        </xdr:cNvPicPr>
      </xdr:nvPicPr>
      <xdr:blipFill>
        <a:blip xmlns:r="http://schemas.openxmlformats.org/officeDocument/2006/relationships" r:embed="rId68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30" name="Immagine 682"/>
        <xdr:cNvPicPr>
          <a:picLocks/>
        </xdr:cNvPicPr>
      </xdr:nvPicPr>
      <xdr:blipFill>
        <a:blip xmlns:r="http://schemas.openxmlformats.org/officeDocument/2006/relationships" r:embed="rId68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31" name="Immagine 683"/>
        <xdr:cNvPicPr>
          <a:picLocks/>
        </xdr:cNvPicPr>
      </xdr:nvPicPr>
      <xdr:blipFill>
        <a:blip xmlns:r="http://schemas.openxmlformats.org/officeDocument/2006/relationships" r:embed="rId68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32" name="Immagine 684"/>
        <xdr:cNvPicPr>
          <a:picLocks/>
        </xdr:cNvPicPr>
      </xdr:nvPicPr>
      <xdr:blipFill>
        <a:blip xmlns:r="http://schemas.openxmlformats.org/officeDocument/2006/relationships" r:embed="rId68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33" name="Immagine 685"/>
        <xdr:cNvPicPr>
          <a:picLocks/>
        </xdr:cNvPicPr>
      </xdr:nvPicPr>
      <xdr:blipFill>
        <a:blip xmlns:r="http://schemas.openxmlformats.org/officeDocument/2006/relationships" r:embed="rId68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34" name="Immagine 686"/>
        <xdr:cNvPicPr>
          <a:picLocks/>
        </xdr:cNvPicPr>
      </xdr:nvPicPr>
      <xdr:blipFill>
        <a:blip xmlns:r="http://schemas.openxmlformats.org/officeDocument/2006/relationships" r:embed="rId68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35" name="Immagine 687"/>
        <xdr:cNvPicPr>
          <a:picLocks/>
        </xdr:cNvPicPr>
      </xdr:nvPicPr>
      <xdr:blipFill>
        <a:blip xmlns:r="http://schemas.openxmlformats.org/officeDocument/2006/relationships" r:embed="rId68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36" name="Immagine 688"/>
        <xdr:cNvPicPr>
          <a:picLocks/>
        </xdr:cNvPicPr>
      </xdr:nvPicPr>
      <xdr:blipFill>
        <a:blip xmlns:r="http://schemas.openxmlformats.org/officeDocument/2006/relationships" r:embed="rId68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37" name="Immagine 689"/>
        <xdr:cNvPicPr>
          <a:picLocks/>
        </xdr:cNvPicPr>
      </xdr:nvPicPr>
      <xdr:blipFill>
        <a:blip xmlns:r="http://schemas.openxmlformats.org/officeDocument/2006/relationships" r:embed="rId68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38" name="Immagine 690"/>
        <xdr:cNvPicPr>
          <a:picLocks/>
        </xdr:cNvPicPr>
      </xdr:nvPicPr>
      <xdr:blipFill>
        <a:blip xmlns:r="http://schemas.openxmlformats.org/officeDocument/2006/relationships" r:embed="rId69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39" name="Immagine 691"/>
        <xdr:cNvPicPr>
          <a:picLocks/>
        </xdr:cNvPicPr>
      </xdr:nvPicPr>
      <xdr:blipFill>
        <a:blip xmlns:r="http://schemas.openxmlformats.org/officeDocument/2006/relationships" r:embed="rId69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40" name="Immagine 692"/>
        <xdr:cNvPicPr>
          <a:picLocks/>
        </xdr:cNvPicPr>
      </xdr:nvPicPr>
      <xdr:blipFill>
        <a:blip xmlns:r="http://schemas.openxmlformats.org/officeDocument/2006/relationships" r:embed="rId69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41" name="Immagine 693"/>
        <xdr:cNvPicPr>
          <a:picLocks/>
        </xdr:cNvPicPr>
      </xdr:nvPicPr>
      <xdr:blipFill>
        <a:blip xmlns:r="http://schemas.openxmlformats.org/officeDocument/2006/relationships" r:embed="rId69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42" name="Immagine 694"/>
        <xdr:cNvPicPr>
          <a:picLocks/>
        </xdr:cNvPicPr>
      </xdr:nvPicPr>
      <xdr:blipFill>
        <a:blip xmlns:r="http://schemas.openxmlformats.org/officeDocument/2006/relationships" r:embed="rId69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43" name="Immagine 695"/>
        <xdr:cNvPicPr>
          <a:picLocks/>
        </xdr:cNvPicPr>
      </xdr:nvPicPr>
      <xdr:blipFill>
        <a:blip xmlns:r="http://schemas.openxmlformats.org/officeDocument/2006/relationships" r:embed="rId69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44" name="Immagine 696"/>
        <xdr:cNvPicPr>
          <a:picLocks/>
        </xdr:cNvPicPr>
      </xdr:nvPicPr>
      <xdr:blipFill>
        <a:blip xmlns:r="http://schemas.openxmlformats.org/officeDocument/2006/relationships" r:embed="rId69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45" name="Immagine 697"/>
        <xdr:cNvPicPr>
          <a:picLocks/>
        </xdr:cNvPicPr>
      </xdr:nvPicPr>
      <xdr:blipFill>
        <a:blip xmlns:r="http://schemas.openxmlformats.org/officeDocument/2006/relationships" r:embed="rId69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46" name="Immagine 698"/>
        <xdr:cNvPicPr>
          <a:picLocks/>
        </xdr:cNvPicPr>
      </xdr:nvPicPr>
      <xdr:blipFill>
        <a:blip xmlns:r="http://schemas.openxmlformats.org/officeDocument/2006/relationships" r:embed="rId69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47" name="Immagine 699"/>
        <xdr:cNvPicPr>
          <a:picLocks/>
        </xdr:cNvPicPr>
      </xdr:nvPicPr>
      <xdr:blipFill>
        <a:blip xmlns:r="http://schemas.openxmlformats.org/officeDocument/2006/relationships" r:embed="rId69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48" name="Immagine 700"/>
        <xdr:cNvPicPr>
          <a:picLocks/>
        </xdr:cNvPicPr>
      </xdr:nvPicPr>
      <xdr:blipFill>
        <a:blip xmlns:r="http://schemas.openxmlformats.org/officeDocument/2006/relationships" r:embed="rId70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49" name="Immagine 701"/>
        <xdr:cNvPicPr>
          <a:picLocks/>
        </xdr:cNvPicPr>
      </xdr:nvPicPr>
      <xdr:blipFill>
        <a:blip xmlns:r="http://schemas.openxmlformats.org/officeDocument/2006/relationships" r:embed="rId70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50" name="Immagine 702"/>
        <xdr:cNvPicPr>
          <a:picLocks/>
        </xdr:cNvPicPr>
      </xdr:nvPicPr>
      <xdr:blipFill>
        <a:blip xmlns:r="http://schemas.openxmlformats.org/officeDocument/2006/relationships" r:embed="rId70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51" name="Immagine 703"/>
        <xdr:cNvPicPr>
          <a:picLocks/>
        </xdr:cNvPicPr>
      </xdr:nvPicPr>
      <xdr:blipFill>
        <a:blip xmlns:r="http://schemas.openxmlformats.org/officeDocument/2006/relationships" r:embed="rId70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52" name="Immagine 704"/>
        <xdr:cNvPicPr>
          <a:picLocks/>
        </xdr:cNvPicPr>
      </xdr:nvPicPr>
      <xdr:blipFill>
        <a:blip xmlns:r="http://schemas.openxmlformats.org/officeDocument/2006/relationships" r:embed="rId70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53" name="Immagine 705"/>
        <xdr:cNvPicPr>
          <a:picLocks/>
        </xdr:cNvPicPr>
      </xdr:nvPicPr>
      <xdr:blipFill>
        <a:blip xmlns:r="http://schemas.openxmlformats.org/officeDocument/2006/relationships" r:embed="rId70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54" name="Immagine 706"/>
        <xdr:cNvPicPr>
          <a:picLocks/>
        </xdr:cNvPicPr>
      </xdr:nvPicPr>
      <xdr:blipFill>
        <a:blip xmlns:r="http://schemas.openxmlformats.org/officeDocument/2006/relationships" r:embed="rId70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55" name="Immagine 707"/>
        <xdr:cNvPicPr>
          <a:picLocks/>
        </xdr:cNvPicPr>
      </xdr:nvPicPr>
      <xdr:blipFill>
        <a:blip xmlns:r="http://schemas.openxmlformats.org/officeDocument/2006/relationships" r:embed="rId70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56" name="Immagine 708"/>
        <xdr:cNvPicPr>
          <a:picLocks/>
        </xdr:cNvPicPr>
      </xdr:nvPicPr>
      <xdr:blipFill>
        <a:blip xmlns:r="http://schemas.openxmlformats.org/officeDocument/2006/relationships" r:embed="rId70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57" name="Immagine 709"/>
        <xdr:cNvPicPr>
          <a:picLocks/>
        </xdr:cNvPicPr>
      </xdr:nvPicPr>
      <xdr:blipFill>
        <a:blip xmlns:r="http://schemas.openxmlformats.org/officeDocument/2006/relationships" r:embed="rId70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58" name="Immagine 710"/>
        <xdr:cNvPicPr>
          <a:picLocks/>
        </xdr:cNvPicPr>
      </xdr:nvPicPr>
      <xdr:blipFill>
        <a:blip xmlns:r="http://schemas.openxmlformats.org/officeDocument/2006/relationships" r:embed="rId71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59" name="Immagine 711"/>
        <xdr:cNvPicPr>
          <a:picLocks/>
        </xdr:cNvPicPr>
      </xdr:nvPicPr>
      <xdr:blipFill>
        <a:blip xmlns:r="http://schemas.openxmlformats.org/officeDocument/2006/relationships" r:embed="rId71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60" name="Immagine 712"/>
        <xdr:cNvPicPr>
          <a:picLocks/>
        </xdr:cNvPicPr>
      </xdr:nvPicPr>
      <xdr:blipFill>
        <a:blip xmlns:r="http://schemas.openxmlformats.org/officeDocument/2006/relationships" r:embed="rId71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61" name="Immagine 713"/>
        <xdr:cNvPicPr>
          <a:picLocks/>
        </xdr:cNvPicPr>
      </xdr:nvPicPr>
      <xdr:blipFill>
        <a:blip xmlns:r="http://schemas.openxmlformats.org/officeDocument/2006/relationships" r:embed="rId71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62" name="Immagine 714"/>
        <xdr:cNvPicPr>
          <a:picLocks/>
        </xdr:cNvPicPr>
      </xdr:nvPicPr>
      <xdr:blipFill>
        <a:blip xmlns:r="http://schemas.openxmlformats.org/officeDocument/2006/relationships" r:embed="rId71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63" name="Immagine 715"/>
        <xdr:cNvPicPr>
          <a:picLocks/>
        </xdr:cNvPicPr>
      </xdr:nvPicPr>
      <xdr:blipFill>
        <a:blip xmlns:r="http://schemas.openxmlformats.org/officeDocument/2006/relationships" r:embed="rId71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64" name="Immagine 716"/>
        <xdr:cNvPicPr>
          <a:picLocks/>
        </xdr:cNvPicPr>
      </xdr:nvPicPr>
      <xdr:blipFill>
        <a:blip xmlns:r="http://schemas.openxmlformats.org/officeDocument/2006/relationships" r:embed="rId71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65" name="Immagine 717"/>
        <xdr:cNvPicPr>
          <a:picLocks/>
        </xdr:cNvPicPr>
      </xdr:nvPicPr>
      <xdr:blipFill>
        <a:blip xmlns:r="http://schemas.openxmlformats.org/officeDocument/2006/relationships" r:embed="rId71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66" name="Immagine 718"/>
        <xdr:cNvPicPr>
          <a:picLocks/>
        </xdr:cNvPicPr>
      </xdr:nvPicPr>
      <xdr:blipFill>
        <a:blip xmlns:r="http://schemas.openxmlformats.org/officeDocument/2006/relationships" r:embed="rId71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67" name="Immagine 719"/>
        <xdr:cNvPicPr>
          <a:picLocks/>
        </xdr:cNvPicPr>
      </xdr:nvPicPr>
      <xdr:blipFill>
        <a:blip xmlns:r="http://schemas.openxmlformats.org/officeDocument/2006/relationships" r:embed="rId71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68" name="Immagine 720"/>
        <xdr:cNvPicPr>
          <a:picLocks/>
        </xdr:cNvPicPr>
      </xdr:nvPicPr>
      <xdr:blipFill>
        <a:blip xmlns:r="http://schemas.openxmlformats.org/officeDocument/2006/relationships" r:embed="rId72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69" name="Immagine 721"/>
        <xdr:cNvPicPr>
          <a:picLocks/>
        </xdr:cNvPicPr>
      </xdr:nvPicPr>
      <xdr:blipFill>
        <a:blip xmlns:r="http://schemas.openxmlformats.org/officeDocument/2006/relationships" r:embed="rId72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70" name="Immagine 722"/>
        <xdr:cNvPicPr>
          <a:picLocks/>
        </xdr:cNvPicPr>
      </xdr:nvPicPr>
      <xdr:blipFill>
        <a:blip xmlns:r="http://schemas.openxmlformats.org/officeDocument/2006/relationships" r:embed="rId72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71" name="Immagine 723"/>
        <xdr:cNvPicPr>
          <a:picLocks/>
        </xdr:cNvPicPr>
      </xdr:nvPicPr>
      <xdr:blipFill>
        <a:blip xmlns:r="http://schemas.openxmlformats.org/officeDocument/2006/relationships" r:embed="rId72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72" name="Immagine 724"/>
        <xdr:cNvPicPr>
          <a:picLocks/>
        </xdr:cNvPicPr>
      </xdr:nvPicPr>
      <xdr:blipFill>
        <a:blip xmlns:r="http://schemas.openxmlformats.org/officeDocument/2006/relationships" r:embed="rId72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73" name="Immagine 725"/>
        <xdr:cNvPicPr>
          <a:picLocks/>
        </xdr:cNvPicPr>
      </xdr:nvPicPr>
      <xdr:blipFill>
        <a:blip xmlns:r="http://schemas.openxmlformats.org/officeDocument/2006/relationships" r:embed="rId72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74" name="Immagine 726"/>
        <xdr:cNvPicPr>
          <a:picLocks/>
        </xdr:cNvPicPr>
      </xdr:nvPicPr>
      <xdr:blipFill>
        <a:blip xmlns:r="http://schemas.openxmlformats.org/officeDocument/2006/relationships" r:embed="rId72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75" name="Immagine 727"/>
        <xdr:cNvPicPr>
          <a:picLocks/>
        </xdr:cNvPicPr>
      </xdr:nvPicPr>
      <xdr:blipFill>
        <a:blip xmlns:r="http://schemas.openxmlformats.org/officeDocument/2006/relationships" r:embed="rId72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76" name="Immagine 728"/>
        <xdr:cNvPicPr>
          <a:picLocks/>
        </xdr:cNvPicPr>
      </xdr:nvPicPr>
      <xdr:blipFill>
        <a:blip xmlns:r="http://schemas.openxmlformats.org/officeDocument/2006/relationships" r:embed="rId72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77" name="Immagine 729"/>
        <xdr:cNvPicPr>
          <a:picLocks/>
        </xdr:cNvPicPr>
      </xdr:nvPicPr>
      <xdr:blipFill>
        <a:blip xmlns:r="http://schemas.openxmlformats.org/officeDocument/2006/relationships" r:embed="rId72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78" name="Immagine 730"/>
        <xdr:cNvPicPr>
          <a:picLocks/>
        </xdr:cNvPicPr>
      </xdr:nvPicPr>
      <xdr:blipFill>
        <a:blip xmlns:r="http://schemas.openxmlformats.org/officeDocument/2006/relationships" r:embed="rId73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79" name="Immagine 731"/>
        <xdr:cNvPicPr>
          <a:picLocks/>
        </xdr:cNvPicPr>
      </xdr:nvPicPr>
      <xdr:blipFill>
        <a:blip xmlns:r="http://schemas.openxmlformats.org/officeDocument/2006/relationships" r:embed="rId73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80" name="Immagine 732"/>
        <xdr:cNvPicPr>
          <a:picLocks/>
        </xdr:cNvPicPr>
      </xdr:nvPicPr>
      <xdr:blipFill>
        <a:blip xmlns:r="http://schemas.openxmlformats.org/officeDocument/2006/relationships" r:embed="rId73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81" name="Immagine 733"/>
        <xdr:cNvPicPr>
          <a:picLocks/>
        </xdr:cNvPicPr>
      </xdr:nvPicPr>
      <xdr:blipFill>
        <a:blip xmlns:r="http://schemas.openxmlformats.org/officeDocument/2006/relationships" r:embed="rId64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82" name="Immagine 734"/>
        <xdr:cNvPicPr>
          <a:picLocks/>
        </xdr:cNvPicPr>
      </xdr:nvPicPr>
      <xdr:blipFill>
        <a:blip xmlns:r="http://schemas.openxmlformats.org/officeDocument/2006/relationships" r:embed="rId73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83" name="Immagine 735"/>
        <xdr:cNvPicPr>
          <a:picLocks/>
        </xdr:cNvPicPr>
      </xdr:nvPicPr>
      <xdr:blipFill>
        <a:blip xmlns:r="http://schemas.openxmlformats.org/officeDocument/2006/relationships" r:embed="rId73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84" name="Immagine 736"/>
        <xdr:cNvPicPr>
          <a:picLocks/>
        </xdr:cNvPicPr>
      </xdr:nvPicPr>
      <xdr:blipFill>
        <a:blip xmlns:r="http://schemas.openxmlformats.org/officeDocument/2006/relationships" r:embed="rId73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85" name="Immagine 737"/>
        <xdr:cNvPicPr>
          <a:picLocks/>
        </xdr:cNvPicPr>
      </xdr:nvPicPr>
      <xdr:blipFill>
        <a:blip xmlns:r="http://schemas.openxmlformats.org/officeDocument/2006/relationships" r:embed="rId73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86" name="Immagine 738"/>
        <xdr:cNvPicPr>
          <a:picLocks/>
        </xdr:cNvPicPr>
      </xdr:nvPicPr>
      <xdr:blipFill>
        <a:blip xmlns:r="http://schemas.openxmlformats.org/officeDocument/2006/relationships" r:embed="rId73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87" name="Immagine 739"/>
        <xdr:cNvPicPr>
          <a:picLocks/>
        </xdr:cNvPicPr>
      </xdr:nvPicPr>
      <xdr:blipFill>
        <a:blip xmlns:r="http://schemas.openxmlformats.org/officeDocument/2006/relationships" r:embed="rId73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88" name="Immagine 740"/>
        <xdr:cNvPicPr>
          <a:picLocks/>
        </xdr:cNvPicPr>
      </xdr:nvPicPr>
      <xdr:blipFill>
        <a:blip xmlns:r="http://schemas.openxmlformats.org/officeDocument/2006/relationships" r:embed="rId73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89" name="Immagine 741"/>
        <xdr:cNvPicPr>
          <a:picLocks/>
        </xdr:cNvPicPr>
      </xdr:nvPicPr>
      <xdr:blipFill>
        <a:blip xmlns:r="http://schemas.openxmlformats.org/officeDocument/2006/relationships" r:embed="rId74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90" name="Immagine 742"/>
        <xdr:cNvPicPr>
          <a:picLocks/>
        </xdr:cNvPicPr>
      </xdr:nvPicPr>
      <xdr:blipFill>
        <a:blip xmlns:r="http://schemas.openxmlformats.org/officeDocument/2006/relationships" r:embed="rId74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91" name="Immagine 743"/>
        <xdr:cNvPicPr>
          <a:picLocks/>
        </xdr:cNvPicPr>
      </xdr:nvPicPr>
      <xdr:blipFill>
        <a:blip xmlns:r="http://schemas.openxmlformats.org/officeDocument/2006/relationships" r:embed="rId74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92" name="Immagine 744"/>
        <xdr:cNvPicPr>
          <a:picLocks/>
        </xdr:cNvPicPr>
      </xdr:nvPicPr>
      <xdr:blipFill>
        <a:blip xmlns:r="http://schemas.openxmlformats.org/officeDocument/2006/relationships" r:embed="rId74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93" name="Immagine 745"/>
        <xdr:cNvPicPr>
          <a:picLocks/>
        </xdr:cNvPicPr>
      </xdr:nvPicPr>
      <xdr:blipFill>
        <a:blip xmlns:r="http://schemas.openxmlformats.org/officeDocument/2006/relationships" r:embed="rId74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94" name="Immagine 746"/>
        <xdr:cNvPicPr>
          <a:picLocks/>
        </xdr:cNvPicPr>
      </xdr:nvPicPr>
      <xdr:blipFill>
        <a:blip xmlns:r="http://schemas.openxmlformats.org/officeDocument/2006/relationships" r:embed="rId74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95" name="Immagine 747"/>
        <xdr:cNvPicPr>
          <a:picLocks/>
        </xdr:cNvPicPr>
      </xdr:nvPicPr>
      <xdr:blipFill>
        <a:blip xmlns:r="http://schemas.openxmlformats.org/officeDocument/2006/relationships" r:embed="rId74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96" name="Immagine 748"/>
        <xdr:cNvPicPr>
          <a:picLocks/>
        </xdr:cNvPicPr>
      </xdr:nvPicPr>
      <xdr:blipFill>
        <a:blip xmlns:r="http://schemas.openxmlformats.org/officeDocument/2006/relationships" r:embed="rId74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97" name="Immagine 749"/>
        <xdr:cNvPicPr>
          <a:picLocks/>
        </xdr:cNvPicPr>
      </xdr:nvPicPr>
      <xdr:blipFill>
        <a:blip xmlns:r="http://schemas.openxmlformats.org/officeDocument/2006/relationships" r:embed="rId74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98" name="Immagine 750"/>
        <xdr:cNvPicPr>
          <a:picLocks/>
        </xdr:cNvPicPr>
      </xdr:nvPicPr>
      <xdr:blipFill>
        <a:blip xmlns:r="http://schemas.openxmlformats.org/officeDocument/2006/relationships" r:embed="rId74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799" name="Immagine 751"/>
        <xdr:cNvPicPr>
          <a:picLocks/>
        </xdr:cNvPicPr>
      </xdr:nvPicPr>
      <xdr:blipFill>
        <a:blip xmlns:r="http://schemas.openxmlformats.org/officeDocument/2006/relationships" r:embed="rId75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00" name="Immagine 752"/>
        <xdr:cNvPicPr>
          <a:picLocks/>
        </xdr:cNvPicPr>
      </xdr:nvPicPr>
      <xdr:blipFill>
        <a:blip xmlns:r="http://schemas.openxmlformats.org/officeDocument/2006/relationships" r:embed="rId75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01" name="Immagine 753"/>
        <xdr:cNvPicPr>
          <a:picLocks/>
        </xdr:cNvPicPr>
      </xdr:nvPicPr>
      <xdr:blipFill>
        <a:blip xmlns:r="http://schemas.openxmlformats.org/officeDocument/2006/relationships" r:embed="rId75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02" name="Immagine 754"/>
        <xdr:cNvPicPr>
          <a:picLocks/>
        </xdr:cNvPicPr>
      </xdr:nvPicPr>
      <xdr:blipFill>
        <a:blip xmlns:r="http://schemas.openxmlformats.org/officeDocument/2006/relationships" r:embed="rId75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03" name="Immagine 755"/>
        <xdr:cNvPicPr>
          <a:picLocks/>
        </xdr:cNvPicPr>
      </xdr:nvPicPr>
      <xdr:blipFill>
        <a:blip xmlns:r="http://schemas.openxmlformats.org/officeDocument/2006/relationships" r:embed="rId75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04" name="Immagine 756"/>
        <xdr:cNvPicPr>
          <a:picLocks/>
        </xdr:cNvPicPr>
      </xdr:nvPicPr>
      <xdr:blipFill>
        <a:blip xmlns:r="http://schemas.openxmlformats.org/officeDocument/2006/relationships" r:embed="rId75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05" name="Immagine 757"/>
        <xdr:cNvPicPr>
          <a:picLocks/>
        </xdr:cNvPicPr>
      </xdr:nvPicPr>
      <xdr:blipFill>
        <a:blip xmlns:r="http://schemas.openxmlformats.org/officeDocument/2006/relationships" r:embed="rId75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06" name="Immagine 758"/>
        <xdr:cNvPicPr>
          <a:picLocks/>
        </xdr:cNvPicPr>
      </xdr:nvPicPr>
      <xdr:blipFill>
        <a:blip xmlns:r="http://schemas.openxmlformats.org/officeDocument/2006/relationships" r:embed="rId75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07" name="Immagine 759"/>
        <xdr:cNvPicPr>
          <a:picLocks/>
        </xdr:cNvPicPr>
      </xdr:nvPicPr>
      <xdr:blipFill>
        <a:blip xmlns:r="http://schemas.openxmlformats.org/officeDocument/2006/relationships" r:embed="rId75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08" name="Immagine 760"/>
        <xdr:cNvPicPr>
          <a:picLocks/>
        </xdr:cNvPicPr>
      </xdr:nvPicPr>
      <xdr:blipFill>
        <a:blip xmlns:r="http://schemas.openxmlformats.org/officeDocument/2006/relationships" r:embed="rId75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09" name="Immagine 761"/>
        <xdr:cNvPicPr>
          <a:picLocks/>
        </xdr:cNvPicPr>
      </xdr:nvPicPr>
      <xdr:blipFill>
        <a:blip xmlns:r="http://schemas.openxmlformats.org/officeDocument/2006/relationships" r:embed="rId76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10" name="Immagine 762"/>
        <xdr:cNvPicPr>
          <a:picLocks/>
        </xdr:cNvPicPr>
      </xdr:nvPicPr>
      <xdr:blipFill>
        <a:blip xmlns:r="http://schemas.openxmlformats.org/officeDocument/2006/relationships" r:embed="rId76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11" name="Immagine 763"/>
        <xdr:cNvPicPr>
          <a:picLocks/>
        </xdr:cNvPicPr>
      </xdr:nvPicPr>
      <xdr:blipFill>
        <a:blip xmlns:r="http://schemas.openxmlformats.org/officeDocument/2006/relationships" r:embed="rId76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12" name="Immagine 764"/>
        <xdr:cNvPicPr>
          <a:picLocks/>
        </xdr:cNvPicPr>
      </xdr:nvPicPr>
      <xdr:blipFill>
        <a:blip xmlns:r="http://schemas.openxmlformats.org/officeDocument/2006/relationships" r:embed="rId76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13" name="Immagine 765"/>
        <xdr:cNvPicPr>
          <a:picLocks/>
        </xdr:cNvPicPr>
      </xdr:nvPicPr>
      <xdr:blipFill>
        <a:blip xmlns:r="http://schemas.openxmlformats.org/officeDocument/2006/relationships" r:embed="rId76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14" name="Immagine 766"/>
        <xdr:cNvPicPr>
          <a:picLocks/>
        </xdr:cNvPicPr>
      </xdr:nvPicPr>
      <xdr:blipFill>
        <a:blip xmlns:r="http://schemas.openxmlformats.org/officeDocument/2006/relationships" r:embed="rId76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15" name="Immagine 767"/>
        <xdr:cNvPicPr>
          <a:picLocks/>
        </xdr:cNvPicPr>
      </xdr:nvPicPr>
      <xdr:blipFill>
        <a:blip xmlns:r="http://schemas.openxmlformats.org/officeDocument/2006/relationships" r:embed="rId76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16" name="Immagine 768"/>
        <xdr:cNvPicPr>
          <a:picLocks/>
        </xdr:cNvPicPr>
      </xdr:nvPicPr>
      <xdr:blipFill>
        <a:blip xmlns:r="http://schemas.openxmlformats.org/officeDocument/2006/relationships" r:embed="rId76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17" name="Immagine 769"/>
        <xdr:cNvPicPr>
          <a:picLocks/>
        </xdr:cNvPicPr>
      </xdr:nvPicPr>
      <xdr:blipFill>
        <a:blip xmlns:r="http://schemas.openxmlformats.org/officeDocument/2006/relationships" r:embed="rId76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18" name="Immagine 770"/>
        <xdr:cNvPicPr>
          <a:picLocks/>
        </xdr:cNvPicPr>
      </xdr:nvPicPr>
      <xdr:blipFill>
        <a:blip xmlns:r="http://schemas.openxmlformats.org/officeDocument/2006/relationships" r:embed="rId76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19" name="Immagine 771"/>
        <xdr:cNvPicPr>
          <a:picLocks/>
        </xdr:cNvPicPr>
      </xdr:nvPicPr>
      <xdr:blipFill>
        <a:blip xmlns:r="http://schemas.openxmlformats.org/officeDocument/2006/relationships" r:embed="rId77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20" name="Immagine 772"/>
        <xdr:cNvPicPr>
          <a:picLocks/>
        </xdr:cNvPicPr>
      </xdr:nvPicPr>
      <xdr:blipFill>
        <a:blip xmlns:r="http://schemas.openxmlformats.org/officeDocument/2006/relationships" r:embed="rId77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21" name="Immagine 773"/>
        <xdr:cNvPicPr>
          <a:picLocks/>
        </xdr:cNvPicPr>
      </xdr:nvPicPr>
      <xdr:blipFill>
        <a:blip xmlns:r="http://schemas.openxmlformats.org/officeDocument/2006/relationships" r:embed="rId77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22" name="Immagine 774"/>
        <xdr:cNvPicPr>
          <a:picLocks/>
        </xdr:cNvPicPr>
      </xdr:nvPicPr>
      <xdr:blipFill>
        <a:blip xmlns:r="http://schemas.openxmlformats.org/officeDocument/2006/relationships" r:embed="rId77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23" name="Immagine 775"/>
        <xdr:cNvPicPr>
          <a:picLocks/>
        </xdr:cNvPicPr>
      </xdr:nvPicPr>
      <xdr:blipFill>
        <a:blip xmlns:r="http://schemas.openxmlformats.org/officeDocument/2006/relationships" r:embed="rId77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24" name="Immagine 776"/>
        <xdr:cNvPicPr>
          <a:picLocks/>
        </xdr:cNvPicPr>
      </xdr:nvPicPr>
      <xdr:blipFill>
        <a:blip xmlns:r="http://schemas.openxmlformats.org/officeDocument/2006/relationships" r:embed="rId77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25" name="Immagine 777"/>
        <xdr:cNvPicPr>
          <a:picLocks/>
        </xdr:cNvPicPr>
      </xdr:nvPicPr>
      <xdr:blipFill>
        <a:blip xmlns:r="http://schemas.openxmlformats.org/officeDocument/2006/relationships" r:embed="rId77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26" name="Immagine 778"/>
        <xdr:cNvPicPr>
          <a:picLocks/>
        </xdr:cNvPicPr>
      </xdr:nvPicPr>
      <xdr:blipFill>
        <a:blip xmlns:r="http://schemas.openxmlformats.org/officeDocument/2006/relationships" r:embed="rId77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27" name="Immagine 779"/>
        <xdr:cNvPicPr>
          <a:picLocks/>
        </xdr:cNvPicPr>
      </xdr:nvPicPr>
      <xdr:blipFill>
        <a:blip xmlns:r="http://schemas.openxmlformats.org/officeDocument/2006/relationships" r:embed="rId77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28" name="Immagine 780"/>
        <xdr:cNvPicPr>
          <a:picLocks/>
        </xdr:cNvPicPr>
      </xdr:nvPicPr>
      <xdr:blipFill>
        <a:blip xmlns:r="http://schemas.openxmlformats.org/officeDocument/2006/relationships" r:embed="rId77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29" name="Immagine 781"/>
        <xdr:cNvPicPr>
          <a:picLocks/>
        </xdr:cNvPicPr>
      </xdr:nvPicPr>
      <xdr:blipFill>
        <a:blip xmlns:r="http://schemas.openxmlformats.org/officeDocument/2006/relationships" r:embed="rId78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30" name="Immagine 782"/>
        <xdr:cNvPicPr>
          <a:picLocks/>
        </xdr:cNvPicPr>
      </xdr:nvPicPr>
      <xdr:blipFill>
        <a:blip xmlns:r="http://schemas.openxmlformats.org/officeDocument/2006/relationships" r:embed="rId78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31" name="Immagine 783"/>
        <xdr:cNvPicPr>
          <a:picLocks/>
        </xdr:cNvPicPr>
      </xdr:nvPicPr>
      <xdr:blipFill>
        <a:blip xmlns:r="http://schemas.openxmlformats.org/officeDocument/2006/relationships" r:embed="rId78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32" name="Immagine 784"/>
        <xdr:cNvPicPr>
          <a:picLocks/>
        </xdr:cNvPicPr>
      </xdr:nvPicPr>
      <xdr:blipFill>
        <a:blip xmlns:r="http://schemas.openxmlformats.org/officeDocument/2006/relationships" r:embed="rId78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33" name="Immagine 785"/>
        <xdr:cNvPicPr>
          <a:picLocks/>
        </xdr:cNvPicPr>
      </xdr:nvPicPr>
      <xdr:blipFill>
        <a:blip xmlns:r="http://schemas.openxmlformats.org/officeDocument/2006/relationships" r:embed="rId78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34" name="Immagine 786"/>
        <xdr:cNvPicPr>
          <a:picLocks/>
        </xdr:cNvPicPr>
      </xdr:nvPicPr>
      <xdr:blipFill>
        <a:blip xmlns:r="http://schemas.openxmlformats.org/officeDocument/2006/relationships" r:embed="rId78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35" name="Immagine 787"/>
        <xdr:cNvPicPr>
          <a:picLocks/>
        </xdr:cNvPicPr>
      </xdr:nvPicPr>
      <xdr:blipFill>
        <a:blip xmlns:r="http://schemas.openxmlformats.org/officeDocument/2006/relationships" r:embed="rId78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36" name="Immagine 788"/>
        <xdr:cNvPicPr>
          <a:picLocks/>
        </xdr:cNvPicPr>
      </xdr:nvPicPr>
      <xdr:blipFill>
        <a:blip xmlns:r="http://schemas.openxmlformats.org/officeDocument/2006/relationships" r:embed="rId78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37" name="Immagine 789"/>
        <xdr:cNvPicPr>
          <a:picLocks/>
        </xdr:cNvPicPr>
      </xdr:nvPicPr>
      <xdr:blipFill>
        <a:blip xmlns:r="http://schemas.openxmlformats.org/officeDocument/2006/relationships" r:embed="rId78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38" name="Immagine 790"/>
        <xdr:cNvPicPr>
          <a:picLocks/>
        </xdr:cNvPicPr>
      </xdr:nvPicPr>
      <xdr:blipFill>
        <a:blip xmlns:r="http://schemas.openxmlformats.org/officeDocument/2006/relationships" r:embed="rId78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39" name="Immagine 791"/>
        <xdr:cNvPicPr>
          <a:picLocks/>
        </xdr:cNvPicPr>
      </xdr:nvPicPr>
      <xdr:blipFill>
        <a:blip xmlns:r="http://schemas.openxmlformats.org/officeDocument/2006/relationships" r:embed="rId79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40" name="Immagine 792"/>
        <xdr:cNvPicPr>
          <a:picLocks/>
        </xdr:cNvPicPr>
      </xdr:nvPicPr>
      <xdr:blipFill>
        <a:blip xmlns:r="http://schemas.openxmlformats.org/officeDocument/2006/relationships" r:embed="rId79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41" name="Immagine 793"/>
        <xdr:cNvPicPr>
          <a:picLocks/>
        </xdr:cNvPicPr>
      </xdr:nvPicPr>
      <xdr:blipFill>
        <a:blip xmlns:r="http://schemas.openxmlformats.org/officeDocument/2006/relationships" r:embed="rId79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42" name="Immagine 794"/>
        <xdr:cNvPicPr>
          <a:picLocks/>
        </xdr:cNvPicPr>
      </xdr:nvPicPr>
      <xdr:blipFill>
        <a:blip xmlns:r="http://schemas.openxmlformats.org/officeDocument/2006/relationships" r:embed="rId79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43" name="Immagine 795"/>
        <xdr:cNvPicPr>
          <a:picLocks/>
        </xdr:cNvPicPr>
      </xdr:nvPicPr>
      <xdr:blipFill>
        <a:blip xmlns:r="http://schemas.openxmlformats.org/officeDocument/2006/relationships" r:embed="rId79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44" name="Immagine 796"/>
        <xdr:cNvPicPr>
          <a:picLocks/>
        </xdr:cNvPicPr>
      </xdr:nvPicPr>
      <xdr:blipFill>
        <a:blip xmlns:r="http://schemas.openxmlformats.org/officeDocument/2006/relationships" r:embed="rId79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45" name="Immagine 797"/>
        <xdr:cNvPicPr>
          <a:picLocks/>
        </xdr:cNvPicPr>
      </xdr:nvPicPr>
      <xdr:blipFill>
        <a:blip xmlns:r="http://schemas.openxmlformats.org/officeDocument/2006/relationships" r:embed="rId79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46" name="Immagine 798"/>
        <xdr:cNvPicPr>
          <a:picLocks/>
        </xdr:cNvPicPr>
      </xdr:nvPicPr>
      <xdr:blipFill>
        <a:blip xmlns:r="http://schemas.openxmlformats.org/officeDocument/2006/relationships" r:embed="rId79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47" name="Immagine 799"/>
        <xdr:cNvPicPr>
          <a:picLocks/>
        </xdr:cNvPicPr>
      </xdr:nvPicPr>
      <xdr:blipFill>
        <a:blip xmlns:r="http://schemas.openxmlformats.org/officeDocument/2006/relationships" r:embed="rId79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48" name="Immagine 800"/>
        <xdr:cNvPicPr>
          <a:picLocks/>
        </xdr:cNvPicPr>
      </xdr:nvPicPr>
      <xdr:blipFill>
        <a:blip xmlns:r="http://schemas.openxmlformats.org/officeDocument/2006/relationships" r:embed="rId79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49" name="Immagine 801"/>
        <xdr:cNvPicPr>
          <a:picLocks/>
        </xdr:cNvPicPr>
      </xdr:nvPicPr>
      <xdr:blipFill>
        <a:blip xmlns:r="http://schemas.openxmlformats.org/officeDocument/2006/relationships" r:embed="rId80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50" name="Immagine 802"/>
        <xdr:cNvPicPr>
          <a:picLocks/>
        </xdr:cNvPicPr>
      </xdr:nvPicPr>
      <xdr:blipFill>
        <a:blip xmlns:r="http://schemas.openxmlformats.org/officeDocument/2006/relationships" r:embed="rId80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51" name="Immagine 803"/>
        <xdr:cNvPicPr>
          <a:picLocks/>
        </xdr:cNvPicPr>
      </xdr:nvPicPr>
      <xdr:blipFill>
        <a:blip xmlns:r="http://schemas.openxmlformats.org/officeDocument/2006/relationships" r:embed="rId80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52" name="Immagine 804"/>
        <xdr:cNvPicPr>
          <a:picLocks/>
        </xdr:cNvPicPr>
      </xdr:nvPicPr>
      <xdr:blipFill>
        <a:blip xmlns:r="http://schemas.openxmlformats.org/officeDocument/2006/relationships" r:embed="rId80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53" name="Immagine 805"/>
        <xdr:cNvPicPr>
          <a:picLocks/>
        </xdr:cNvPicPr>
      </xdr:nvPicPr>
      <xdr:blipFill>
        <a:blip xmlns:r="http://schemas.openxmlformats.org/officeDocument/2006/relationships" r:embed="rId80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54" name="Immagine 806"/>
        <xdr:cNvPicPr>
          <a:picLocks/>
        </xdr:cNvPicPr>
      </xdr:nvPicPr>
      <xdr:blipFill>
        <a:blip xmlns:r="http://schemas.openxmlformats.org/officeDocument/2006/relationships" r:embed="rId80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55" name="Immagine 807"/>
        <xdr:cNvPicPr>
          <a:picLocks/>
        </xdr:cNvPicPr>
      </xdr:nvPicPr>
      <xdr:blipFill>
        <a:blip xmlns:r="http://schemas.openxmlformats.org/officeDocument/2006/relationships" r:embed="rId80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56" name="Immagine 808"/>
        <xdr:cNvPicPr>
          <a:picLocks/>
        </xdr:cNvPicPr>
      </xdr:nvPicPr>
      <xdr:blipFill>
        <a:blip xmlns:r="http://schemas.openxmlformats.org/officeDocument/2006/relationships" r:embed="rId80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57" name="Immagine 809"/>
        <xdr:cNvPicPr>
          <a:picLocks/>
        </xdr:cNvPicPr>
      </xdr:nvPicPr>
      <xdr:blipFill>
        <a:blip xmlns:r="http://schemas.openxmlformats.org/officeDocument/2006/relationships" r:embed="rId80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58" name="Immagine 810"/>
        <xdr:cNvPicPr>
          <a:picLocks/>
        </xdr:cNvPicPr>
      </xdr:nvPicPr>
      <xdr:blipFill>
        <a:blip xmlns:r="http://schemas.openxmlformats.org/officeDocument/2006/relationships" r:embed="rId80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59" name="Immagine 811"/>
        <xdr:cNvPicPr>
          <a:picLocks/>
        </xdr:cNvPicPr>
      </xdr:nvPicPr>
      <xdr:blipFill>
        <a:blip xmlns:r="http://schemas.openxmlformats.org/officeDocument/2006/relationships" r:embed="rId81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60" name="Immagine 812"/>
        <xdr:cNvPicPr>
          <a:picLocks/>
        </xdr:cNvPicPr>
      </xdr:nvPicPr>
      <xdr:blipFill>
        <a:blip xmlns:r="http://schemas.openxmlformats.org/officeDocument/2006/relationships" r:embed="rId81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61" name="Immagine 813"/>
        <xdr:cNvPicPr>
          <a:picLocks/>
        </xdr:cNvPicPr>
      </xdr:nvPicPr>
      <xdr:blipFill>
        <a:blip xmlns:r="http://schemas.openxmlformats.org/officeDocument/2006/relationships" r:embed="rId81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62" name="Immagine 814"/>
        <xdr:cNvPicPr>
          <a:picLocks/>
        </xdr:cNvPicPr>
      </xdr:nvPicPr>
      <xdr:blipFill>
        <a:blip xmlns:r="http://schemas.openxmlformats.org/officeDocument/2006/relationships" r:embed="rId81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63" name="Immagine 815"/>
        <xdr:cNvPicPr>
          <a:picLocks/>
        </xdr:cNvPicPr>
      </xdr:nvPicPr>
      <xdr:blipFill>
        <a:blip xmlns:r="http://schemas.openxmlformats.org/officeDocument/2006/relationships" r:embed="rId81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64" name="Immagine 816"/>
        <xdr:cNvPicPr>
          <a:picLocks/>
        </xdr:cNvPicPr>
      </xdr:nvPicPr>
      <xdr:blipFill>
        <a:blip xmlns:r="http://schemas.openxmlformats.org/officeDocument/2006/relationships" r:embed="rId81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65" name="Immagine 817"/>
        <xdr:cNvPicPr>
          <a:picLocks/>
        </xdr:cNvPicPr>
      </xdr:nvPicPr>
      <xdr:blipFill>
        <a:blip xmlns:r="http://schemas.openxmlformats.org/officeDocument/2006/relationships" r:embed="rId81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66" name="Immagine 818"/>
        <xdr:cNvPicPr>
          <a:picLocks/>
        </xdr:cNvPicPr>
      </xdr:nvPicPr>
      <xdr:blipFill>
        <a:blip xmlns:r="http://schemas.openxmlformats.org/officeDocument/2006/relationships" r:embed="rId81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67" name="Immagine 819"/>
        <xdr:cNvPicPr>
          <a:picLocks/>
        </xdr:cNvPicPr>
      </xdr:nvPicPr>
      <xdr:blipFill>
        <a:blip xmlns:r="http://schemas.openxmlformats.org/officeDocument/2006/relationships" r:embed="rId81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68" name="Immagine 820"/>
        <xdr:cNvPicPr>
          <a:picLocks/>
        </xdr:cNvPicPr>
      </xdr:nvPicPr>
      <xdr:blipFill>
        <a:blip xmlns:r="http://schemas.openxmlformats.org/officeDocument/2006/relationships" r:embed="rId81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69" name="Immagine 821"/>
        <xdr:cNvPicPr>
          <a:picLocks/>
        </xdr:cNvPicPr>
      </xdr:nvPicPr>
      <xdr:blipFill>
        <a:blip xmlns:r="http://schemas.openxmlformats.org/officeDocument/2006/relationships" r:embed="rId82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70" name="Immagine 822"/>
        <xdr:cNvPicPr>
          <a:picLocks/>
        </xdr:cNvPicPr>
      </xdr:nvPicPr>
      <xdr:blipFill>
        <a:blip xmlns:r="http://schemas.openxmlformats.org/officeDocument/2006/relationships" r:embed="rId82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71" name="Immagine 823"/>
        <xdr:cNvPicPr>
          <a:picLocks/>
        </xdr:cNvPicPr>
      </xdr:nvPicPr>
      <xdr:blipFill>
        <a:blip xmlns:r="http://schemas.openxmlformats.org/officeDocument/2006/relationships" r:embed="rId82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72" name="Immagine 824"/>
        <xdr:cNvPicPr>
          <a:picLocks/>
        </xdr:cNvPicPr>
      </xdr:nvPicPr>
      <xdr:blipFill>
        <a:blip xmlns:r="http://schemas.openxmlformats.org/officeDocument/2006/relationships" r:embed="rId82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73" name="Immagine 825"/>
        <xdr:cNvPicPr>
          <a:picLocks/>
        </xdr:cNvPicPr>
      </xdr:nvPicPr>
      <xdr:blipFill>
        <a:blip xmlns:r="http://schemas.openxmlformats.org/officeDocument/2006/relationships" r:embed="rId82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74" name="Immagine 826"/>
        <xdr:cNvPicPr>
          <a:picLocks/>
        </xdr:cNvPicPr>
      </xdr:nvPicPr>
      <xdr:blipFill>
        <a:blip xmlns:r="http://schemas.openxmlformats.org/officeDocument/2006/relationships" r:embed="rId82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75" name="Immagine 827"/>
        <xdr:cNvPicPr>
          <a:picLocks/>
        </xdr:cNvPicPr>
      </xdr:nvPicPr>
      <xdr:blipFill>
        <a:blip xmlns:r="http://schemas.openxmlformats.org/officeDocument/2006/relationships" r:embed="rId82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76" name="Immagine 828"/>
        <xdr:cNvPicPr>
          <a:picLocks/>
        </xdr:cNvPicPr>
      </xdr:nvPicPr>
      <xdr:blipFill>
        <a:blip xmlns:r="http://schemas.openxmlformats.org/officeDocument/2006/relationships" r:embed="rId82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77" name="Immagine 829"/>
        <xdr:cNvPicPr>
          <a:picLocks/>
        </xdr:cNvPicPr>
      </xdr:nvPicPr>
      <xdr:blipFill>
        <a:blip xmlns:r="http://schemas.openxmlformats.org/officeDocument/2006/relationships" r:embed="rId82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78" name="Immagine 830"/>
        <xdr:cNvPicPr>
          <a:picLocks/>
        </xdr:cNvPicPr>
      </xdr:nvPicPr>
      <xdr:blipFill>
        <a:blip xmlns:r="http://schemas.openxmlformats.org/officeDocument/2006/relationships" r:embed="rId82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79" name="Immagine 831"/>
        <xdr:cNvPicPr>
          <a:picLocks/>
        </xdr:cNvPicPr>
      </xdr:nvPicPr>
      <xdr:blipFill>
        <a:blip xmlns:r="http://schemas.openxmlformats.org/officeDocument/2006/relationships" r:embed="rId83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80" name="Immagine 832"/>
        <xdr:cNvPicPr>
          <a:picLocks/>
        </xdr:cNvPicPr>
      </xdr:nvPicPr>
      <xdr:blipFill>
        <a:blip xmlns:r="http://schemas.openxmlformats.org/officeDocument/2006/relationships" r:embed="rId83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81" name="Immagine 833"/>
        <xdr:cNvPicPr>
          <a:picLocks/>
        </xdr:cNvPicPr>
      </xdr:nvPicPr>
      <xdr:blipFill>
        <a:blip xmlns:r="http://schemas.openxmlformats.org/officeDocument/2006/relationships" r:embed="rId83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82" name="Immagine 834"/>
        <xdr:cNvPicPr>
          <a:picLocks/>
        </xdr:cNvPicPr>
      </xdr:nvPicPr>
      <xdr:blipFill>
        <a:blip xmlns:r="http://schemas.openxmlformats.org/officeDocument/2006/relationships" r:embed="rId83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83" name="Immagine 835"/>
        <xdr:cNvPicPr>
          <a:picLocks/>
        </xdr:cNvPicPr>
      </xdr:nvPicPr>
      <xdr:blipFill>
        <a:blip xmlns:r="http://schemas.openxmlformats.org/officeDocument/2006/relationships" r:embed="rId83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84" name="Immagine 836"/>
        <xdr:cNvPicPr>
          <a:picLocks/>
        </xdr:cNvPicPr>
      </xdr:nvPicPr>
      <xdr:blipFill>
        <a:blip xmlns:r="http://schemas.openxmlformats.org/officeDocument/2006/relationships" r:embed="rId83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85" name="Immagine 837"/>
        <xdr:cNvPicPr>
          <a:picLocks/>
        </xdr:cNvPicPr>
      </xdr:nvPicPr>
      <xdr:blipFill>
        <a:blip xmlns:r="http://schemas.openxmlformats.org/officeDocument/2006/relationships" r:embed="rId83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86" name="Immagine 838"/>
        <xdr:cNvPicPr>
          <a:picLocks/>
        </xdr:cNvPicPr>
      </xdr:nvPicPr>
      <xdr:blipFill>
        <a:blip xmlns:r="http://schemas.openxmlformats.org/officeDocument/2006/relationships" r:embed="rId83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87" name="Immagine 839"/>
        <xdr:cNvPicPr>
          <a:picLocks/>
        </xdr:cNvPicPr>
      </xdr:nvPicPr>
      <xdr:blipFill>
        <a:blip xmlns:r="http://schemas.openxmlformats.org/officeDocument/2006/relationships" r:embed="rId83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88" name="Immagine 840"/>
        <xdr:cNvPicPr>
          <a:picLocks/>
        </xdr:cNvPicPr>
      </xdr:nvPicPr>
      <xdr:blipFill>
        <a:blip xmlns:r="http://schemas.openxmlformats.org/officeDocument/2006/relationships" r:embed="rId83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89" name="Immagine 841"/>
        <xdr:cNvPicPr>
          <a:picLocks/>
        </xdr:cNvPicPr>
      </xdr:nvPicPr>
      <xdr:blipFill>
        <a:blip xmlns:r="http://schemas.openxmlformats.org/officeDocument/2006/relationships" r:embed="rId84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90" name="Immagine 842"/>
        <xdr:cNvPicPr>
          <a:picLocks/>
        </xdr:cNvPicPr>
      </xdr:nvPicPr>
      <xdr:blipFill>
        <a:blip xmlns:r="http://schemas.openxmlformats.org/officeDocument/2006/relationships" r:embed="rId84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91" name="Immagine 843"/>
        <xdr:cNvPicPr>
          <a:picLocks/>
        </xdr:cNvPicPr>
      </xdr:nvPicPr>
      <xdr:blipFill>
        <a:blip xmlns:r="http://schemas.openxmlformats.org/officeDocument/2006/relationships" r:embed="rId84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92" name="Immagine 844"/>
        <xdr:cNvPicPr>
          <a:picLocks/>
        </xdr:cNvPicPr>
      </xdr:nvPicPr>
      <xdr:blipFill>
        <a:blip xmlns:r="http://schemas.openxmlformats.org/officeDocument/2006/relationships" r:embed="rId84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93" name="Immagine 845"/>
        <xdr:cNvPicPr>
          <a:picLocks/>
        </xdr:cNvPicPr>
      </xdr:nvPicPr>
      <xdr:blipFill>
        <a:blip xmlns:r="http://schemas.openxmlformats.org/officeDocument/2006/relationships" r:embed="rId84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94" name="Immagine 846"/>
        <xdr:cNvPicPr>
          <a:picLocks/>
        </xdr:cNvPicPr>
      </xdr:nvPicPr>
      <xdr:blipFill>
        <a:blip xmlns:r="http://schemas.openxmlformats.org/officeDocument/2006/relationships" r:embed="rId84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95" name="Immagine 847"/>
        <xdr:cNvPicPr>
          <a:picLocks/>
        </xdr:cNvPicPr>
      </xdr:nvPicPr>
      <xdr:blipFill>
        <a:blip xmlns:r="http://schemas.openxmlformats.org/officeDocument/2006/relationships" r:embed="rId84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96" name="Immagine 848"/>
        <xdr:cNvPicPr>
          <a:picLocks/>
        </xdr:cNvPicPr>
      </xdr:nvPicPr>
      <xdr:blipFill>
        <a:blip xmlns:r="http://schemas.openxmlformats.org/officeDocument/2006/relationships" r:embed="rId84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97" name="Immagine 849"/>
        <xdr:cNvPicPr>
          <a:picLocks/>
        </xdr:cNvPicPr>
      </xdr:nvPicPr>
      <xdr:blipFill>
        <a:blip xmlns:r="http://schemas.openxmlformats.org/officeDocument/2006/relationships" r:embed="rId84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98" name="Immagine 850"/>
        <xdr:cNvPicPr>
          <a:picLocks/>
        </xdr:cNvPicPr>
      </xdr:nvPicPr>
      <xdr:blipFill>
        <a:blip xmlns:r="http://schemas.openxmlformats.org/officeDocument/2006/relationships" r:embed="rId84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899" name="Immagine 851"/>
        <xdr:cNvPicPr>
          <a:picLocks/>
        </xdr:cNvPicPr>
      </xdr:nvPicPr>
      <xdr:blipFill>
        <a:blip xmlns:r="http://schemas.openxmlformats.org/officeDocument/2006/relationships" r:embed="rId85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00" name="Immagine 852"/>
        <xdr:cNvPicPr>
          <a:picLocks/>
        </xdr:cNvPicPr>
      </xdr:nvPicPr>
      <xdr:blipFill>
        <a:blip xmlns:r="http://schemas.openxmlformats.org/officeDocument/2006/relationships" r:embed="rId85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01" name="Immagine 853"/>
        <xdr:cNvPicPr>
          <a:picLocks/>
        </xdr:cNvPicPr>
      </xdr:nvPicPr>
      <xdr:blipFill>
        <a:blip xmlns:r="http://schemas.openxmlformats.org/officeDocument/2006/relationships" r:embed="rId85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02" name="Immagine 854"/>
        <xdr:cNvPicPr>
          <a:picLocks/>
        </xdr:cNvPicPr>
      </xdr:nvPicPr>
      <xdr:blipFill>
        <a:blip xmlns:r="http://schemas.openxmlformats.org/officeDocument/2006/relationships" r:embed="rId85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03" name="Immagine 855"/>
        <xdr:cNvPicPr>
          <a:picLocks/>
        </xdr:cNvPicPr>
      </xdr:nvPicPr>
      <xdr:blipFill>
        <a:blip xmlns:r="http://schemas.openxmlformats.org/officeDocument/2006/relationships" r:embed="rId85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04" name="Immagine 856"/>
        <xdr:cNvPicPr>
          <a:picLocks/>
        </xdr:cNvPicPr>
      </xdr:nvPicPr>
      <xdr:blipFill>
        <a:blip xmlns:r="http://schemas.openxmlformats.org/officeDocument/2006/relationships" r:embed="rId85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05" name="Immagine 857"/>
        <xdr:cNvPicPr>
          <a:picLocks/>
        </xdr:cNvPicPr>
      </xdr:nvPicPr>
      <xdr:blipFill>
        <a:blip xmlns:r="http://schemas.openxmlformats.org/officeDocument/2006/relationships" r:embed="rId85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06" name="Immagine 858"/>
        <xdr:cNvPicPr>
          <a:picLocks/>
        </xdr:cNvPicPr>
      </xdr:nvPicPr>
      <xdr:blipFill>
        <a:blip xmlns:r="http://schemas.openxmlformats.org/officeDocument/2006/relationships" r:embed="rId85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07" name="Immagine 859"/>
        <xdr:cNvPicPr>
          <a:picLocks/>
        </xdr:cNvPicPr>
      </xdr:nvPicPr>
      <xdr:blipFill>
        <a:blip xmlns:r="http://schemas.openxmlformats.org/officeDocument/2006/relationships" r:embed="rId85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08" name="Immagine 860"/>
        <xdr:cNvPicPr>
          <a:picLocks/>
        </xdr:cNvPicPr>
      </xdr:nvPicPr>
      <xdr:blipFill>
        <a:blip xmlns:r="http://schemas.openxmlformats.org/officeDocument/2006/relationships" r:embed="rId85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09" name="Immagine 861"/>
        <xdr:cNvPicPr>
          <a:picLocks/>
        </xdr:cNvPicPr>
      </xdr:nvPicPr>
      <xdr:blipFill>
        <a:blip xmlns:r="http://schemas.openxmlformats.org/officeDocument/2006/relationships" r:embed="rId86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10" name="Immagine 862"/>
        <xdr:cNvPicPr>
          <a:picLocks/>
        </xdr:cNvPicPr>
      </xdr:nvPicPr>
      <xdr:blipFill>
        <a:blip xmlns:r="http://schemas.openxmlformats.org/officeDocument/2006/relationships" r:embed="rId86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11" name="Immagine 863"/>
        <xdr:cNvPicPr>
          <a:picLocks/>
        </xdr:cNvPicPr>
      </xdr:nvPicPr>
      <xdr:blipFill>
        <a:blip xmlns:r="http://schemas.openxmlformats.org/officeDocument/2006/relationships" r:embed="rId86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12" name="Immagine 864"/>
        <xdr:cNvPicPr>
          <a:picLocks/>
        </xdr:cNvPicPr>
      </xdr:nvPicPr>
      <xdr:blipFill>
        <a:blip xmlns:r="http://schemas.openxmlformats.org/officeDocument/2006/relationships" r:embed="rId86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13" name="Immagine 865"/>
        <xdr:cNvPicPr>
          <a:picLocks/>
        </xdr:cNvPicPr>
      </xdr:nvPicPr>
      <xdr:blipFill>
        <a:blip xmlns:r="http://schemas.openxmlformats.org/officeDocument/2006/relationships" r:embed="rId86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14" name="Immagine 866"/>
        <xdr:cNvPicPr>
          <a:picLocks/>
        </xdr:cNvPicPr>
      </xdr:nvPicPr>
      <xdr:blipFill>
        <a:blip xmlns:r="http://schemas.openxmlformats.org/officeDocument/2006/relationships" r:embed="rId86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15" name="Immagine 867"/>
        <xdr:cNvPicPr>
          <a:picLocks/>
        </xdr:cNvPicPr>
      </xdr:nvPicPr>
      <xdr:blipFill>
        <a:blip xmlns:r="http://schemas.openxmlformats.org/officeDocument/2006/relationships" r:embed="rId86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16" name="Immagine 868"/>
        <xdr:cNvPicPr>
          <a:picLocks/>
        </xdr:cNvPicPr>
      </xdr:nvPicPr>
      <xdr:blipFill>
        <a:blip xmlns:r="http://schemas.openxmlformats.org/officeDocument/2006/relationships" r:embed="rId86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17" name="Immagine 869"/>
        <xdr:cNvPicPr>
          <a:picLocks/>
        </xdr:cNvPicPr>
      </xdr:nvPicPr>
      <xdr:blipFill>
        <a:blip xmlns:r="http://schemas.openxmlformats.org/officeDocument/2006/relationships" r:embed="rId86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18" name="Immagine 870"/>
        <xdr:cNvPicPr>
          <a:picLocks/>
        </xdr:cNvPicPr>
      </xdr:nvPicPr>
      <xdr:blipFill>
        <a:blip xmlns:r="http://schemas.openxmlformats.org/officeDocument/2006/relationships" r:embed="rId86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19" name="Immagine 871"/>
        <xdr:cNvPicPr>
          <a:picLocks/>
        </xdr:cNvPicPr>
      </xdr:nvPicPr>
      <xdr:blipFill>
        <a:blip xmlns:r="http://schemas.openxmlformats.org/officeDocument/2006/relationships" r:embed="rId87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20" name="Immagine 872"/>
        <xdr:cNvPicPr>
          <a:picLocks/>
        </xdr:cNvPicPr>
      </xdr:nvPicPr>
      <xdr:blipFill>
        <a:blip xmlns:r="http://schemas.openxmlformats.org/officeDocument/2006/relationships" r:embed="rId87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21" name="Immagine 873"/>
        <xdr:cNvPicPr>
          <a:picLocks/>
        </xdr:cNvPicPr>
      </xdr:nvPicPr>
      <xdr:blipFill>
        <a:blip xmlns:r="http://schemas.openxmlformats.org/officeDocument/2006/relationships" r:embed="rId87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22" name="Immagine 874"/>
        <xdr:cNvPicPr>
          <a:picLocks/>
        </xdr:cNvPicPr>
      </xdr:nvPicPr>
      <xdr:blipFill>
        <a:blip xmlns:r="http://schemas.openxmlformats.org/officeDocument/2006/relationships" r:embed="rId87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23" name="Immagine 875"/>
        <xdr:cNvPicPr>
          <a:picLocks/>
        </xdr:cNvPicPr>
      </xdr:nvPicPr>
      <xdr:blipFill>
        <a:blip xmlns:r="http://schemas.openxmlformats.org/officeDocument/2006/relationships" r:embed="rId87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24" name="Immagine 876"/>
        <xdr:cNvPicPr>
          <a:picLocks/>
        </xdr:cNvPicPr>
      </xdr:nvPicPr>
      <xdr:blipFill>
        <a:blip xmlns:r="http://schemas.openxmlformats.org/officeDocument/2006/relationships" r:embed="rId87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25" name="Immagine 877"/>
        <xdr:cNvPicPr>
          <a:picLocks/>
        </xdr:cNvPicPr>
      </xdr:nvPicPr>
      <xdr:blipFill>
        <a:blip xmlns:r="http://schemas.openxmlformats.org/officeDocument/2006/relationships" r:embed="rId87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26" name="Immagine 878"/>
        <xdr:cNvPicPr>
          <a:picLocks/>
        </xdr:cNvPicPr>
      </xdr:nvPicPr>
      <xdr:blipFill>
        <a:blip xmlns:r="http://schemas.openxmlformats.org/officeDocument/2006/relationships" r:embed="rId87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27" name="Immagine 879"/>
        <xdr:cNvPicPr>
          <a:picLocks/>
        </xdr:cNvPicPr>
      </xdr:nvPicPr>
      <xdr:blipFill>
        <a:blip xmlns:r="http://schemas.openxmlformats.org/officeDocument/2006/relationships" r:embed="rId87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28" name="Immagine 880"/>
        <xdr:cNvPicPr>
          <a:picLocks/>
        </xdr:cNvPicPr>
      </xdr:nvPicPr>
      <xdr:blipFill>
        <a:blip xmlns:r="http://schemas.openxmlformats.org/officeDocument/2006/relationships" r:embed="rId87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29" name="Immagine 881"/>
        <xdr:cNvPicPr>
          <a:picLocks/>
        </xdr:cNvPicPr>
      </xdr:nvPicPr>
      <xdr:blipFill>
        <a:blip xmlns:r="http://schemas.openxmlformats.org/officeDocument/2006/relationships" r:embed="rId88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30" name="Immagine 882"/>
        <xdr:cNvPicPr>
          <a:picLocks/>
        </xdr:cNvPicPr>
      </xdr:nvPicPr>
      <xdr:blipFill>
        <a:blip xmlns:r="http://schemas.openxmlformats.org/officeDocument/2006/relationships" r:embed="rId88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31" name="Immagine 883"/>
        <xdr:cNvPicPr>
          <a:picLocks/>
        </xdr:cNvPicPr>
      </xdr:nvPicPr>
      <xdr:blipFill>
        <a:blip xmlns:r="http://schemas.openxmlformats.org/officeDocument/2006/relationships" r:embed="rId88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32" name="Immagine 884"/>
        <xdr:cNvPicPr>
          <a:picLocks/>
        </xdr:cNvPicPr>
      </xdr:nvPicPr>
      <xdr:blipFill>
        <a:blip xmlns:r="http://schemas.openxmlformats.org/officeDocument/2006/relationships" r:embed="rId88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33" name="Immagine 885"/>
        <xdr:cNvPicPr>
          <a:picLocks/>
        </xdr:cNvPicPr>
      </xdr:nvPicPr>
      <xdr:blipFill>
        <a:blip xmlns:r="http://schemas.openxmlformats.org/officeDocument/2006/relationships" r:embed="rId88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34" name="Immagine 886"/>
        <xdr:cNvPicPr>
          <a:picLocks/>
        </xdr:cNvPicPr>
      </xdr:nvPicPr>
      <xdr:blipFill>
        <a:blip xmlns:r="http://schemas.openxmlformats.org/officeDocument/2006/relationships" r:embed="rId88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35" name="Immagine 887"/>
        <xdr:cNvPicPr>
          <a:picLocks/>
        </xdr:cNvPicPr>
      </xdr:nvPicPr>
      <xdr:blipFill>
        <a:blip xmlns:r="http://schemas.openxmlformats.org/officeDocument/2006/relationships" r:embed="rId88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36" name="Immagine 888"/>
        <xdr:cNvPicPr>
          <a:picLocks/>
        </xdr:cNvPicPr>
      </xdr:nvPicPr>
      <xdr:blipFill>
        <a:blip xmlns:r="http://schemas.openxmlformats.org/officeDocument/2006/relationships" r:embed="rId88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37" name="Immagine 889"/>
        <xdr:cNvPicPr>
          <a:picLocks/>
        </xdr:cNvPicPr>
      </xdr:nvPicPr>
      <xdr:blipFill>
        <a:blip xmlns:r="http://schemas.openxmlformats.org/officeDocument/2006/relationships" r:embed="rId88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38" name="Immagine 890"/>
        <xdr:cNvPicPr>
          <a:picLocks/>
        </xdr:cNvPicPr>
      </xdr:nvPicPr>
      <xdr:blipFill>
        <a:blip xmlns:r="http://schemas.openxmlformats.org/officeDocument/2006/relationships" r:embed="rId88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39" name="Immagine 891"/>
        <xdr:cNvPicPr>
          <a:picLocks/>
        </xdr:cNvPicPr>
      </xdr:nvPicPr>
      <xdr:blipFill>
        <a:blip xmlns:r="http://schemas.openxmlformats.org/officeDocument/2006/relationships" r:embed="rId89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40" name="Immagine 892"/>
        <xdr:cNvPicPr>
          <a:picLocks/>
        </xdr:cNvPicPr>
      </xdr:nvPicPr>
      <xdr:blipFill>
        <a:blip xmlns:r="http://schemas.openxmlformats.org/officeDocument/2006/relationships" r:embed="rId89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41" name="Immagine 893"/>
        <xdr:cNvPicPr>
          <a:picLocks/>
        </xdr:cNvPicPr>
      </xdr:nvPicPr>
      <xdr:blipFill>
        <a:blip xmlns:r="http://schemas.openxmlformats.org/officeDocument/2006/relationships" r:embed="rId89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42" name="Immagine 894"/>
        <xdr:cNvPicPr>
          <a:picLocks/>
        </xdr:cNvPicPr>
      </xdr:nvPicPr>
      <xdr:blipFill>
        <a:blip xmlns:r="http://schemas.openxmlformats.org/officeDocument/2006/relationships" r:embed="rId89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43" name="Immagine 895"/>
        <xdr:cNvPicPr>
          <a:picLocks/>
        </xdr:cNvPicPr>
      </xdr:nvPicPr>
      <xdr:blipFill>
        <a:blip xmlns:r="http://schemas.openxmlformats.org/officeDocument/2006/relationships" r:embed="rId89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44" name="Immagine 896"/>
        <xdr:cNvPicPr>
          <a:picLocks/>
        </xdr:cNvPicPr>
      </xdr:nvPicPr>
      <xdr:blipFill>
        <a:blip xmlns:r="http://schemas.openxmlformats.org/officeDocument/2006/relationships" r:embed="rId89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45" name="Immagine 897"/>
        <xdr:cNvPicPr>
          <a:picLocks/>
        </xdr:cNvPicPr>
      </xdr:nvPicPr>
      <xdr:blipFill>
        <a:blip xmlns:r="http://schemas.openxmlformats.org/officeDocument/2006/relationships" r:embed="rId89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46" name="Immagine 898"/>
        <xdr:cNvPicPr>
          <a:picLocks/>
        </xdr:cNvPicPr>
      </xdr:nvPicPr>
      <xdr:blipFill>
        <a:blip xmlns:r="http://schemas.openxmlformats.org/officeDocument/2006/relationships" r:embed="rId89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47" name="Immagine 899"/>
        <xdr:cNvPicPr>
          <a:picLocks/>
        </xdr:cNvPicPr>
      </xdr:nvPicPr>
      <xdr:blipFill>
        <a:blip xmlns:r="http://schemas.openxmlformats.org/officeDocument/2006/relationships" r:embed="rId89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48" name="Immagine 900"/>
        <xdr:cNvPicPr>
          <a:picLocks/>
        </xdr:cNvPicPr>
      </xdr:nvPicPr>
      <xdr:blipFill>
        <a:blip xmlns:r="http://schemas.openxmlformats.org/officeDocument/2006/relationships" r:embed="rId89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49" name="Immagine 901"/>
        <xdr:cNvPicPr>
          <a:picLocks/>
        </xdr:cNvPicPr>
      </xdr:nvPicPr>
      <xdr:blipFill>
        <a:blip xmlns:r="http://schemas.openxmlformats.org/officeDocument/2006/relationships" r:embed="rId90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50" name="Immagine 902"/>
        <xdr:cNvPicPr>
          <a:picLocks/>
        </xdr:cNvPicPr>
      </xdr:nvPicPr>
      <xdr:blipFill>
        <a:blip xmlns:r="http://schemas.openxmlformats.org/officeDocument/2006/relationships" r:embed="rId90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51" name="Immagine 903"/>
        <xdr:cNvPicPr>
          <a:picLocks/>
        </xdr:cNvPicPr>
      </xdr:nvPicPr>
      <xdr:blipFill>
        <a:blip xmlns:r="http://schemas.openxmlformats.org/officeDocument/2006/relationships" r:embed="rId90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52" name="Immagine 904"/>
        <xdr:cNvPicPr>
          <a:picLocks/>
        </xdr:cNvPicPr>
      </xdr:nvPicPr>
      <xdr:blipFill>
        <a:blip xmlns:r="http://schemas.openxmlformats.org/officeDocument/2006/relationships" r:embed="rId90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53" name="Immagine 905"/>
        <xdr:cNvPicPr>
          <a:picLocks/>
        </xdr:cNvPicPr>
      </xdr:nvPicPr>
      <xdr:blipFill>
        <a:blip xmlns:r="http://schemas.openxmlformats.org/officeDocument/2006/relationships" r:embed="rId90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54" name="Immagine 906"/>
        <xdr:cNvPicPr>
          <a:picLocks/>
        </xdr:cNvPicPr>
      </xdr:nvPicPr>
      <xdr:blipFill>
        <a:blip xmlns:r="http://schemas.openxmlformats.org/officeDocument/2006/relationships" r:embed="rId90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55" name="Immagine 907"/>
        <xdr:cNvPicPr>
          <a:picLocks/>
        </xdr:cNvPicPr>
      </xdr:nvPicPr>
      <xdr:blipFill>
        <a:blip xmlns:r="http://schemas.openxmlformats.org/officeDocument/2006/relationships" r:embed="rId90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56" name="Immagine 908"/>
        <xdr:cNvPicPr>
          <a:picLocks/>
        </xdr:cNvPicPr>
      </xdr:nvPicPr>
      <xdr:blipFill>
        <a:blip xmlns:r="http://schemas.openxmlformats.org/officeDocument/2006/relationships" r:embed="rId90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57" name="Immagine 909"/>
        <xdr:cNvPicPr>
          <a:picLocks/>
        </xdr:cNvPicPr>
      </xdr:nvPicPr>
      <xdr:blipFill>
        <a:blip xmlns:r="http://schemas.openxmlformats.org/officeDocument/2006/relationships" r:embed="rId90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58" name="Immagine 910"/>
        <xdr:cNvPicPr>
          <a:picLocks/>
        </xdr:cNvPicPr>
      </xdr:nvPicPr>
      <xdr:blipFill>
        <a:blip xmlns:r="http://schemas.openxmlformats.org/officeDocument/2006/relationships" r:embed="rId90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59" name="Immagine 911"/>
        <xdr:cNvPicPr>
          <a:picLocks/>
        </xdr:cNvPicPr>
      </xdr:nvPicPr>
      <xdr:blipFill>
        <a:blip xmlns:r="http://schemas.openxmlformats.org/officeDocument/2006/relationships" r:embed="rId91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60" name="Immagine 912"/>
        <xdr:cNvPicPr>
          <a:picLocks/>
        </xdr:cNvPicPr>
      </xdr:nvPicPr>
      <xdr:blipFill>
        <a:blip xmlns:r="http://schemas.openxmlformats.org/officeDocument/2006/relationships" r:embed="rId91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61" name="Immagine 913"/>
        <xdr:cNvPicPr>
          <a:picLocks/>
        </xdr:cNvPicPr>
      </xdr:nvPicPr>
      <xdr:blipFill>
        <a:blip xmlns:r="http://schemas.openxmlformats.org/officeDocument/2006/relationships" r:embed="rId91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62" name="Immagine 914"/>
        <xdr:cNvPicPr>
          <a:picLocks/>
        </xdr:cNvPicPr>
      </xdr:nvPicPr>
      <xdr:blipFill>
        <a:blip xmlns:r="http://schemas.openxmlformats.org/officeDocument/2006/relationships" r:embed="rId91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63" name="Immagine 915"/>
        <xdr:cNvPicPr>
          <a:picLocks/>
        </xdr:cNvPicPr>
      </xdr:nvPicPr>
      <xdr:blipFill>
        <a:blip xmlns:r="http://schemas.openxmlformats.org/officeDocument/2006/relationships" r:embed="rId91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64" name="Immagine 916"/>
        <xdr:cNvPicPr>
          <a:picLocks/>
        </xdr:cNvPicPr>
      </xdr:nvPicPr>
      <xdr:blipFill>
        <a:blip xmlns:r="http://schemas.openxmlformats.org/officeDocument/2006/relationships" r:embed="rId91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65" name="Immagine 917"/>
        <xdr:cNvPicPr>
          <a:picLocks/>
        </xdr:cNvPicPr>
      </xdr:nvPicPr>
      <xdr:blipFill>
        <a:blip xmlns:r="http://schemas.openxmlformats.org/officeDocument/2006/relationships" r:embed="rId91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66" name="Immagine 918"/>
        <xdr:cNvPicPr>
          <a:picLocks/>
        </xdr:cNvPicPr>
      </xdr:nvPicPr>
      <xdr:blipFill>
        <a:blip xmlns:r="http://schemas.openxmlformats.org/officeDocument/2006/relationships" r:embed="rId91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67" name="Immagine 919"/>
        <xdr:cNvPicPr>
          <a:picLocks/>
        </xdr:cNvPicPr>
      </xdr:nvPicPr>
      <xdr:blipFill>
        <a:blip xmlns:r="http://schemas.openxmlformats.org/officeDocument/2006/relationships" r:embed="rId91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68" name="Immagine 920"/>
        <xdr:cNvPicPr>
          <a:picLocks/>
        </xdr:cNvPicPr>
      </xdr:nvPicPr>
      <xdr:blipFill>
        <a:blip xmlns:r="http://schemas.openxmlformats.org/officeDocument/2006/relationships" r:embed="rId91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69" name="Immagine 921"/>
        <xdr:cNvPicPr>
          <a:picLocks/>
        </xdr:cNvPicPr>
      </xdr:nvPicPr>
      <xdr:blipFill>
        <a:blip xmlns:r="http://schemas.openxmlformats.org/officeDocument/2006/relationships" r:embed="rId92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70" name="Immagine 922"/>
        <xdr:cNvPicPr>
          <a:picLocks/>
        </xdr:cNvPicPr>
      </xdr:nvPicPr>
      <xdr:blipFill>
        <a:blip xmlns:r="http://schemas.openxmlformats.org/officeDocument/2006/relationships" r:embed="rId92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71" name="Immagine 923"/>
        <xdr:cNvPicPr>
          <a:picLocks/>
        </xdr:cNvPicPr>
      </xdr:nvPicPr>
      <xdr:blipFill>
        <a:blip xmlns:r="http://schemas.openxmlformats.org/officeDocument/2006/relationships" r:embed="rId92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72" name="Immagine 924"/>
        <xdr:cNvPicPr>
          <a:picLocks/>
        </xdr:cNvPicPr>
      </xdr:nvPicPr>
      <xdr:blipFill>
        <a:blip xmlns:r="http://schemas.openxmlformats.org/officeDocument/2006/relationships" r:embed="rId92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73" name="Immagine 925"/>
        <xdr:cNvPicPr>
          <a:picLocks/>
        </xdr:cNvPicPr>
      </xdr:nvPicPr>
      <xdr:blipFill>
        <a:blip xmlns:r="http://schemas.openxmlformats.org/officeDocument/2006/relationships" r:embed="rId92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74" name="Immagine 926"/>
        <xdr:cNvPicPr>
          <a:picLocks/>
        </xdr:cNvPicPr>
      </xdr:nvPicPr>
      <xdr:blipFill>
        <a:blip xmlns:r="http://schemas.openxmlformats.org/officeDocument/2006/relationships" r:embed="rId92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75" name="Immagine 927"/>
        <xdr:cNvPicPr>
          <a:picLocks/>
        </xdr:cNvPicPr>
      </xdr:nvPicPr>
      <xdr:blipFill>
        <a:blip xmlns:r="http://schemas.openxmlformats.org/officeDocument/2006/relationships" r:embed="rId92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76" name="Immagine 928"/>
        <xdr:cNvPicPr>
          <a:picLocks/>
        </xdr:cNvPicPr>
      </xdr:nvPicPr>
      <xdr:blipFill>
        <a:blip xmlns:r="http://schemas.openxmlformats.org/officeDocument/2006/relationships" r:embed="rId92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77" name="Immagine 929"/>
        <xdr:cNvPicPr>
          <a:picLocks/>
        </xdr:cNvPicPr>
      </xdr:nvPicPr>
      <xdr:blipFill>
        <a:blip xmlns:r="http://schemas.openxmlformats.org/officeDocument/2006/relationships" r:embed="rId92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78" name="Immagine 930"/>
        <xdr:cNvPicPr>
          <a:picLocks/>
        </xdr:cNvPicPr>
      </xdr:nvPicPr>
      <xdr:blipFill>
        <a:blip xmlns:r="http://schemas.openxmlformats.org/officeDocument/2006/relationships" r:embed="rId92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79" name="Immagine 931"/>
        <xdr:cNvPicPr>
          <a:picLocks/>
        </xdr:cNvPicPr>
      </xdr:nvPicPr>
      <xdr:blipFill>
        <a:blip xmlns:r="http://schemas.openxmlformats.org/officeDocument/2006/relationships" r:embed="rId93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80" name="Immagine 932"/>
        <xdr:cNvPicPr>
          <a:picLocks/>
        </xdr:cNvPicPr>
      </xdr:nvPicPr>
      <xdr:blipFill>
        <a:blip xmlns:r="http://schemas.openxmlformats.org/officeDocument/2006/relationships" r:embed="rId93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81" name="Immagine 933"/>
        <xdr:cNvPicPr>
          <a:picLocks/>
        </xdr:cNvPicPr>
      </xdr:nvPicPr>
      <xdr:blipFill>
        <a:blip xmlns:r="http://schemas.openxmlformats.org/officeDocument/2006/relationships" r:embed="rId93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82" name="Immagine 934"/>
        <xdr:cNvPicPr>
          <a:picLocks/>
        </xdr:cNvPicPr>
      </xdr:nvPicPr>
      <xdr:blipFill>
        <a:blip xmlns:r="http://schemas.openxmlformats.org/officeDocument/2006/relationships" r:embed="rId93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83" name="Immagine 935"/>
        <xdr:cNvPicPr>
          <a:picLocks/>
        </xdr:cNvPicPr>
      </xdr:nvPicPr>
      <xdr:blipFill>
        <a:blip xmlns:r="http://schemas.openxmlformats.org/officeDocument/2006/relationships" r:embed="rId93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84" name="Immagine 936"/>
        <xdr:cNvPicPr>
          <a:picLocks/>
        </xdr:cNvPicPr>
      </xdr:nvPicPr>
      <xdr:blipFill>
        <a:blip xmlns:r="http://schemas.openxmlformats.org/officeDocument/2006/relationships" r:embed="rId93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85" name="Immagine 937"/>
        <xdr:cNvPicPr>
          <a:picLocks/>
        </xdr:cNvPicPr>
      </xdr:nvPicPr>
      <xdr:blipFill>
        <a:blip xmlns:r="http://schemas.openxmlformats.org/officeDocument/2006/relationships" r:embed="rId93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86" name="Immagine 938"/>
        <xdr:cNvPicPr>
          <a:picLocks/>
        </xdr:cNvPicPr>
      </xdr:nvPicPr>
      <xdr:blipFill>
        <a:blip xmlns:r="http://schemas.openxmlformats.org/officeDocument/2006/relationships" r:embed="rId93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87" name="Immagine 939"/>
        <xdr:cNvPicPr>
          <a:picLocks/>
        </xdr:cNvPicPr>
      </xdr:nvPicPr>
      <xdr:blipFill>
        <a:blip xmlns:r="http://schemas.openxmlformats.org/officeDocument/2006/relationships" r:embed="rId93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88" name="Immagine 940"/>
        <xdr:cNvPicPr>
          <a:picLocks/>
        </xdr:cNvPicPr>
      </xdr:nvPicPr>
      <xdr:blipFill>
        <a:blip xmlns:r="http://schemas.openxmlformats.org/officeDocument/2006/relationships" r:embed="rId93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89" name="Immagine 941"/>
        <xdr:cNvPicPr>
          <a:picLocks/>
        </xdr:cNvPicPr>
      </xdr:nvPicPr>
      <xdr:blipFill>
        <a:blip xmlns:r="http://schemas.openxmlformats.org/officeDocument/2006/relationships" r:embed="rId94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90" name="Immagine 942"/>
        <xdr:cNvPicPr>
          <a:picLocks/>
        </xdr:cNvPicPr>
      </xdr:nvPicPr>
      <xdr:blipFill>
        <a:blip xmlns:r="http://schemas.openxmlformats.org/officeDocument/2006/relationships" r:embed="rId94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91" name="Immagine 943"/>
        <xdr:cNvPicPr>
          <a:picLocks/>
        </xdr:cNvPicPr>
      </xdr:nvPicPr>
      <xdr:blipFill>
        <a:blip xmlns:r="http://schemas.openxmlformats.org/officeDocument/2006/relationships" r:embed="rId94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92" name="Immagine 944"/>
        <xdr:cNvPicPr>
          <a:picLocks/>
        </xdr:cNvPicPr>
      </xdr:nvPicPr>
      <xdr:blipFill>
        <a:blip xmlns:r="http://schemas.openxmlformats.org/officeDocument/2006/relationships" r:embed="rId94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93" name="Immagine 945"/>
        <xdr:cNvPicPr>
          <a:picLocks/>
        </xdr:cNvPicPr>
      </xdr:nvPicPr>
      <xdr:blipFill>
        <a:blip xmlns:r="http://schemas.openxmlformats.org/officeDocument/2006/relationships" r:embed="rId94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94" name="Immagine 946"/>
        <xdr:cNvPicPr>
          <a:picLocks/>
        </xdr:cNvPicPr>
      </xdr:nvPicPr>
      <xdr:blipFill>
        <a:blip xmlns:r="http://schemas.openxmlformats.org/officeDocument/2006/relationships" r:embed="rId94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95" name="Immagine 947"/>
        <xdr:cNvPicPr>
          <a:picLocks/>
        </xdr:cNvPicPr>
      </xdr:nvPicPr>
      <xdr:blipFill>
        <a:blip xmlns:r="http://schemas.openxmlformats.org/officeDocument/2006/relationships" r:embed="rId94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96" name="Immagine 948"/>
        <xdr:cNvPicPr>
          <a:picLocks/>
        </xdr:cNvPicPr>
      </xdr:nvPicPr>
      <xdr:blipFill>
        <a:blip xmlns:r="http://schemas.openxmlformats.org/officeDocument/2006/relationships" r:embed="rId94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97" name="Immagine 949"/>
        <xdr:cNvPicPr>
          <a:picLocks/>
        </xdr:cNvPicPr>
      </xdr:nvPicPr>
      <xdr:blipFill>
        <a:blip xmlns:r="http://schemas.openxmlformats.org/officeDocument/2006/relationships" r:embed="rId94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98" name="Immagine 950"/>
        <xdr:cNvPicPr>
          <a:picLocks/>
        </xdr:cNvPicPr>
      </xdr:nvPicPr>
      <xdr:blipFill>
        <a:blip xmlns:r="http://schemas.openxmlformats.org/officeDocument/2006/relationships" r:embed="rId94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2999" name="Immagine 951"/>
        <xdr:cNvPicPr>
          <a:picLocks/>
        </xdr:cNvPicPr>
      </xdr:nvPicPr>
      <xdr:blipFill>
        <a:blip xmlns:r="http://schemas.openxmlformats.org/officeDocument/2006/relationships" r:embed="rId95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00" name="Immagine 952"/>
        <xdr:cNvPicPr>
          <a:picLocks/>
        </xdr:cNvPicPr>
      </xdr:nvPicPr>
      <xdr:blipFill>
        <a:blip xmlns:r="http://schemas.openxmlformats.org/officeDocument/2006/relationships" r:embed="rId95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01" name="Immagine 953"/>
        <xdr:cNvPicPr>
          <a:picLocks/>
        </xdr:cNvPicPr>
      </xdr:nvPicPr>
      <xdr:blipFill>
        <a:blip xmlns:r="http://schemas.openxmlformats.org/officeDocument/2006/relationships" r:embed="rId95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02" name="Immagine 954"/>
        <xdr:cNvPicPr>
          <a:picLocks/>
        </xdr:cNvPicPr>
      </xdr:nvPicPr>
      <xdr:blipFill>
        <a:blip xmlns:r="http://schemas.openxmlformats.org/officeDocument/2006/relationships" r:embed="rId95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03" name="Immagine 955"/>
        <xdr:cNvPicPr>
          <a:picLocks/>
        </xdr:cNvPicPr>
      </xdr:nvPicPr>
      <xdr:blipFill>
        <a:blip xmlns:r="http://schemas.openxmlformats.org/officeDocument/2006/relationships" r:embed="rId95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04" name="Immagine 956"/>
        <xdr:cNvPicPr>
          <a:picLocks/>
        </xdr:cNvPicPr>
      </xdr:nvPicPr>
      <xdr:blipFill>
        <a:blip xmlns:r="http://schemas.openxmlformats.org/officeDocument/2006/relationships" r:embed="rId95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05" name="Immagine 957"/>
        <xdr:cNvPicPr>
          <a:picLocks/>
        </xdr:cNvPicPr>
      </xdr:nvPicPr>
      <xdr:blipFill>
        <a:blip xmlns:r="http://schemas.openxmlformats.org/officeDocument/2006/relationships" r:embed="rId95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06" name="Immagine 958"/>
        <xdr:cNvPicPr>
          <a:picLocks/>
        </xdr:cNvPicPr>
      </xdr:nvPicPr>
      <xdr:blipFill>
        <a:blip xmlns:r="http://schemas.openxmlformats.org/officeDocument/2006/relationships" r:embed="rId95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07" name="Immagine 959"/>
        <xdr:cNvPicPr>
          <a:picLocks/>
        </xdr:cNvPicPr>
      </xdr:nvPicPr>
      <xdr:blipFill>
        <a:blip xmlns:r="http://schemas.openxmlformats.org/officeDocument/2006/relationships" r:embed="rId95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08" name="Immagine 960"/>
        <xdr:cNvPicPr>
          <a:picLocks/>
        </xdr:cNvPicPr>
      </xdr:nvPicPr>
      <xdr:blipFill>
        <a:blip xmlns:r="http://schemas.openxmlformats.org/officeDocument/2006/relationships" r:embed="rId95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09" name="Immagine 961"/>
        <xdr:cNvPicPr>
          <a:picLocks/>
        </xdr:cNvPicPr>
      </xdr:nvPicPr>
      <xdr:blipFill>
        <a:blip xmlns:r="http://schemas.openxmlformats.org/officeDocument/2006/relationships" r:embed="rId96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10" name="Immagine 962"/>
        <xdr:cNvPicPr>
          <a:picLocks/>
        </xdr:cNvPicPr>
      </xdr:nvPicPr>
      <xdr:blipFill>
        <a:blip xmlns:r="http://schemas.openxmlformats.org/officeDocument/2006/relationships" r:embed="rId96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11" name="Immagine 963"/>
        <xdr:cNvPicPr>
          <a:picLocks/>
        </xdr:cNvPicPr>
      </xdr:nvPicPr>
      <xdr:blipFill>
        <a:blip xmlns:r="http://schemas.openxmlformats.org/officeDocument/2006/relationships" r:embed="rId96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12" name="Immagine 964"/>
        <xdr:cNvPicPr>
          <a:picLocks/>
        </xdr:cNvPicPr>
      </xdr:nvPicPr>
      <xdr:blipFill>
        <a:blip xmlns:r="http://schemas.openxmlformats.org/officeDocument/2006/relationships" r:embed="rId96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13" name="Immagine 965"/>
        <xdr:cNvPicPr>
          <a:picLocks/>
        </xdr:cNvPicPr>
      </xdr:nvPicPr>
      <xdr:blipFill>
        <a:blip xmlns:r="http://schemas.openxmlformats.org/officeDocument/2006/relationships" r:embed="rId96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14" name="Immagine 966"/>
        <xdr:cNvPicPr>
          <a:picLocks/>
        </xdr:cNvPicPr>
      </xdr:nvPicPr>
      <xdr:blipFill>
        <a:blip xmlns:r="http://schemas.openxmlformats.org/officeDocument/2006/relationships" r:embed="rId96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15" name="Immagine 967"/>
        <xdr:cNvPicPr>
          <a:picLocks/>
        </xdr:cNvPicPr>
      </xdr:nvPicPr>
      <xdr:blipFill>
        <a:blip xmlns:r="http://schemas.openxmlformats.org/officeDocument/2006/relationships" r:embed="rId96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16" name="Immagine 968"/>
        <xdr:cNvPicPr>
          <a:picLocks/>
        </xdr:cNvPicPr>
      </xdr:nvPicPr>
      <xdr:blipFill>
        <a:blip xmlns:r="http://schemas.openxmlformats.org/officeDocument/2006/relationships" r:embed="rId96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17" name="Immagine 969"/>
        <xdr:cNvPicPr>
          <a:picLocks/>
        </xdr:cNvPicPr>
      </xdr:nvPicPr>
      <xdr:blipFill>
        <a:blip xmlns:r="http://schemas.openxmlformats.org/officeDocument/2006/relationships" r:embed="rId96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18" name="Immagine 970"/>
        <xdr:cNvPicPr>
          <a:picLocks/>
        </xdr:cNvPicPr>
      </xdr:nvPicPr>
      <xdr:blipFill>
        <a:blip xmlns:r="http://schemas.openxmlformats.org/officeDocument/2006/relationships" r:embed="rId96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19" name="Immagine 971"/>
        <xdr:cNvPicPr>
          <a:picLocks/>
        </xdr:cNvPicPr>
      </xdr:nvPicPr>
      <xdr:blipFill>
        <a:blip xmlns:r="http://schemas.openxmlformats.org/officeDocument/2006/relationships" r:embed="rId97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20" name="Immagine 972"/>
        <xdr:cNvPicPr>
          <a:picLocks/>
        </xdr:cNvPicPr>
      </xdr:nvPicPr>
      <xdr:blipFill>
        <a:blip xmlns:r="http://schemas.openxmlformats.org/officeDocument/2006/relationships" r:embed="rId97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21" name="Immagine 973"/>
        <xdr:cNvPicPr>
          <a:picLocks/>
        </xdr:cNvPicPr>
      </xdr:nvPicPr>
      <xdr:blipFill>
        <a:blip xmlns:r="http://schemas.openxmlformats.org/officeDocument/2006/relationships" r:embed="rId97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22" name="Immagine 974"/>
        <xdr:cNvPicPr>
          <a:picLocks/>
        </xdr:cNvPicPr>
      </xdr:nvPicPr>
      <xdr:blipFill>
        <a:blip xmlns:r="http://schemas.openxmlformats.org/officeDocument/2006/relationships" r:embed="rId97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23" name="Immagine 975"/>
        <xdr:cNvPicPr>
          <a:picLocks/>
        </xdr:cNvPicPr>
      </xdr:nvPicPr>
      <xdr:blipFill>
        <a:blip xmlns:r="http://schemas.openxmlformats.org/officeDocument/2006/relationships" r:embed="rId97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24" name="Immagine 976"/>
        <xdr:cNvPicPr>
          <a:picLocks/>
        </xdr:cNvPicPr>
      </xdr:nvPicPr>
      <xdr:blipFill>
        <a:blip xmlns:r="http://schemas.openxmlformats.org/officeDocument/2006/relationships" r:embed="rId97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25" name="Immagine 977"/>
        <xdr:cNvPicPr>
          <a:picLocks/>
        </xdr:cNvPicPr>
      </xdr:nvPicPr>
      <xdr:blipFill>
        <a:blip xmlns:r="http://schemas.openxmlformats.org/officeDocument/2006/relationships" r:embed="rId97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26" name="Immagine 978"/>
        <xdr:cNvPicPr>
          <a:picLocks/>
        </xdr:cNvPicPr>
      </xdr:nvPicPr>
      <xdr:blipFill>
        <a:blip xmlns:r="http://schemas.openxmlformats.org/officeDocument/2006/relationships" r:embed="rId97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27" name="Immagine 979"/>
        <xdr:cNvPicPr>
          <a:picLocks/>
        </xdr:cNvPicPr>
      </xdr:nvPicPr>
      <xdr:blipFill>
        <a:blip xmlns:r="http://schemas.openxmlformats.org/officeDocument/2006/relationships" r:embed="rId97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28" name="Immagine 980"/>
        <xdr:cNvPicPr>
          <a:picLocks/>
        </xdr:cNvPicPr>
      </xdr:nvPicPr>
      <xdr:blipFill>
        <a:blip xmlns:r="http://schemas.openxmlformats.org/officeDocument/2006/relationships" r:embed="rId97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29" name="Immagine 981"/>
        <xdr:cNvPicPr>
          <a:picLocks/>
        </xdr:cNvPicPr>
      </xdr:nvPicPr>
      <xdr:blipFill>
        <a:blip xmlns:r="http://schemas.openxmlformats.org/officeDocument/2006/relationships" r:embed="rId98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30" name="Immagine 982"/>
        <xdr:cNvPicPr>
          <a:picLocks/>
        </xdr:cNvPicPr>
      </xdr:nvPicPr>
      <xdr:blipFill>
        <a:blip xmlns:r="http://schemas.openxmlformats.org/officeDocument/2006/relationships" r:embed="rId98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31" name="Immagine 983"/>
        <xdr:cNvPicPr>
          <a:picLocks/>
        </xdr:cNvPicPr>
      </xdr:nvPicPr>
      <xdr:blipFill>
        <a:blip xmlns:r="http://schemas.openxmlformats.org/officeDocument/2006/relationships" r:embed="rId98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32" name="Immagine 984"/>
        <xdr:cNvPicPr>
          <a:picLocks/>
        </xdr:cNvPicPr>
      </xdr:nvPicPr>
      <xdr:blipFill>
        <a:blip xmlns:r="http://schemas.openxmlformats.org/officeDocument/2006/relationships" r:embed="rId98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33" name="Immagine 985"/>
        <xdr:cNvPicPr>
          <a:picLocks/>
        </xdr:cNvPicPr>
      </xdr:nvPicPr>
      <xdr:blipFill>
        <a:blip xmlns:r="http://schemas.openxmlformats.org/officeDocument/2006/relationships" r:embed="rId98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34" name="Immagine 986"/>
        <xdr:cNvPicPr>
          <a:picLocks/>
        </xdr:cNvPicPr>
      </xdr:nvPicPr>
      <xdr:blipFill>
        <a:blip xmlns:r="http://schemas.openxmlformats.org/officeDocument/2006/relationships" r:embed="rId98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35" name="Immagine 987"/>
        <xdr:cNvPicPr>
          <a:picLocks/>
        </xdr:cNvPicPr>
      </xdr:nvPicPr>
      <xdr:blipFill>
        <a:blip xmlns:r="http://schemas.openxmlformats.org/officeDocument/2006/relationships" r:embed="rId98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36" name="Immagine 988"/>
        <xdr:cNvPicPr>
          <a:picLocks/>
        </xdr:cNvPicPr>
      </xdr:nvPicPr>
      <xdr:blipFill>
        <a:blip xmlns:r="http://schemas.openxmlformats.org/officeDocument/2006/relationships" r:embed="rId98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37" name="Immagine 989"/>
        <xdr:cNvPicPr>
          <a:picLocks/>
        </xdr:cNvPicPr>
      </xdr:nvPicPr>
      <xdr:blipFill>
        <a:blip xmlns:r="http://schemas.openxmlformats.org/officeDocument/2006/relationships" r:embed="rId98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38" name="Immagine 990"/>
        <xdr:cNvPicPr>
          <a:picLocks/>
        </xdr:cNvPicPr>
      </xdr:nvPicPr>
      <xdr:blipFill>
        <a:blip xmlns:r="http://schemas.openxmlformats.org/officeDocument/2006/relationships" r:embed="rId98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39" name="Immagine 991"/>
        <xdr:cNvPicPr>
          <a:picLocks/>
        </xdr:cNvPicPr>
      </xdr:nvPicPr>
      <xdr:blipFill>
        <a:blip xmlns:r="http://schemas.openxmlformats.org/officeDocument/2006/relationships" r:embed="rId99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40" name="Immagine 992"/>
        <xdr:cNvPicPr>
          <a:picLocks/>
        </xdr:cNvPicPr>
      </xdr:nvPicPr>
      <xdr:blipFill>
        <a:blip xmlns:r="http://schemas.openxmlformats.org/officeDocument/2006/relationships" r:embed="rId99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41" name="Immagine 993"/>
        <xdr:cNvPicPr>
          <a:picLocks/>
        </xdr:cNvPicPr>
      </xdr:nvPicPr>
      <xdr:blipFill>
        <a:blip xmlns:r="http://schemas.openxmlformats.org/officeDocument/2006/relationships" r:embed="rId99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42" name="Immagine 994"/>
        <xdr:cNvPicPr>
          <a:picLocks/>
        </xdr:cNvPicPr>
      </xdr:nvPicPr>
      <xdr:blipFill>
        <a:blip xmlns:r="http://schemas.openxmlformats.org/officeDocument/2006/relationships" r:embed="rId99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43" name="Immagine 995"/>
        <xdr:cNvPicPr>
          <a:picLocks/>
        </xdr:cNvPicPr>
      </xdr:nvPicPr>
      <xdr:blipFill>
        <a:blip xmlns:r="http://schemas.openxmlformats.org/officeDocument/2006/relationships" r:embed="rId99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44" name="Immagine 996"/>
        <xdr:cNvPicPr>
          <a:picLocks/>
        </xdr:cNvPicPr>
      </xdr:nvPicPr>
      <xdr:blipFill>
        <a:blip xmlns:r="http://schemas.openxmlformats.org/officeDocument/2006/relationships" r:embed="rId99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45" name="Immagine 997"/>
        <xdr:cNvPicPr>
          <a:picLocks/>
        </xdr:cNvPicPr>
      </xdr:nvPicPr>
      <xdr:blipFill>
        <a:blip xmlns:r="http://schemas.openxmlformats.org/officeDocument/2006/relationships" r:embed="rId99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46" name="Immagine 998"/>
        <xdr:cNvPicPr>
          <a:picLocks/>
        </xdr:cNvPicPr>
      </xdr:nvPicPr>
      <xdr:blipFill>
        <a:blip xmlns:r="http://schemas.openxmlformats.org/officeDocument/2006/relationships" r:embed="rId99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47" name="Immagine 999"/>
        <xdr:cNvPicPr>
          <a:picLocks/>
        </xdr:cNvPicPr>
      </xdr:nvPicPr>
      <xdr:blipFill>
        <a:blip xmlns:r="http://schemas.openxmlformats.org/officeDocument/2006/relationships" r:embed="rId99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48" name="Immagine 1000"/>
        <xdr:cNvPicPr>
          <a:picLocks/>
        </xdr:cNvPicPr>
      </xdr:nvPicPr>
      <xdr:blipFill>
        <a:blip xmlns:r="http://schemas.openxmlformats.org/officeDocument/2006/relationships" r:embed="rId99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49" name="Immagine 1001"/>
        <xdr:cNvPicPr>
          <a:picLocks/>
        </xdr:cNvPicPr>
      </xdr:nvPicPr>
      <xdr:blipFill>
        <a:blip xmlns:r="http://schemas.openxmlformats.org/officeDocument/2006/relationships" r:embed="rId100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50" name="Immagine 1002"/>
        <xdr:cNvPicPr>
          <a:picLocks/>
        </xdr:cNvPicPr>
      </xdr:nvPicPr>
      <xdr:blipFill>
        <a:blip xmlns:r="http://schemas.openxmlformats.org/officeDocument/2006/relationships" r:embed="rId100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51" name="Immagine 1003"/>
        <xdr:cNvPicPr>
          <a:picLocks/>
        </xdr:cNvPicPr>
      </xdr:nvPicPr>
      <xdr:blipFill>
        <a:blip xmlns:r="http://schemas.openxmlformats.org/officeDocument/2006/relationships" r:embed="rId100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52" name="Immagine 1004"/>
        <xdr:cNvPicPr>
          <a:picLocks/>
        </xdr:cNvPicPr>
      </xdr:nvPicPr>
      <xdr:blipFill>
        <a:blip xmlns:r="http://schemas.openxmlformats.org/officeDocument/2006/relationships" r:embed="rId100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53" name="Immagine 1005"/>
        <xdr:cNvPicPr>
          <a:picLocks/>
        </xdr:cNvPicPr>
      </xdr:nvPicPr>
      <xdr:blipFill>
        <a:blip xmlns:r="http://schemas.openxmlformats.org/officeDocument/2006/relationships" r:embed="rId100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54" name="Immagine 1006"/>
        <xdr:cNvPicPr>
          <a:picLocks/>
        </xdr:cNvPicPr>
      </xdr:nvPicPr>
      <xdr:blipFill>
        <a:blip xmlns:r="http://schemas.openxmlformats.org/officeDocument/2006/relationships" r:embed="rId100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55" name="Immagine 1007"/>
        <xdr:cNvPicPr>
          <a:picLocks/>
        </xdr:cNvPicPr>
      </xdr:nvPicPr>
      <xdr:blipFill>
        <a:blip xmlns:r="http://schemas.openxmlformats.org/officeDocument/2006/relationships" r:embed="rId100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56" name="Immagine 1008"/>
        <xdr:cNvPicPr>
          <a:picLocks/>
        </xdr:cNvPicPr>
      </xdr:nvPicPr>
      <xdr:blipFill>
        <a:blip xmlns:r="http://schemas.openxmlformats.org/officeDocument/2006/relationships" r:embed="rId100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57" name="Immagine 1009"/>
        <xdr:cNvPicPr>
          <a:picLocks/>
        </xdr:cNvPicPr>
      </xdr:nvPicPr>
      <xdr:blipFill>
        <a:blip xmlns:r="http://schemas.openxmlformats.org/officeDocument/2006/relationships" r:embed="rId100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58" name="Immagine 1010"/>
        <xdr:cNvPicPr>
          <a:picLocks/>
        </xdr:cNvPicPr>
      </xdr:nvPicPr>
      <xdr:blipFill>
        <a:blip xmlns:r="http://schemas.openxmlformats.org/officeDocument/2006/relationships" r:embed="rId100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59" name="Immagine 1011"/>
        <xdr:cNvPicPr>
          <a:picLocks/>
        </xdr:cNvPicPr>
      </xdr:nvPicPr>
      <xdr:blipFill>
        <a:blip xmlns:r="http://schemas.openxmlformats.org/officeDocument/2006/relationships" r:embed="rId101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60" name="Immagine 1012"/>
        <xdr:cNvPicPr>
          <a:picLocks/>
        </xdr:cNvPicPr>
      </xdr:nvPicPr>
      <xdr:blipFill>
        <a:blip xmlns:r="http://schemas.openxmlformats.org/officeDocument/2006/relationships" r:embed="rId101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61" name="Immagine 1013"/>
        <xdr:cNvPicPr>
          <a:picLocks/>
        </xdr:cNvPicPr>
      </xdr:nvPicPr>
      <xdr:blipFill>
        <a:blip xmlns:r="http://schemas.openxmlformats.org/officeDocument/2006/relationships" r:embed="rId101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62" name="Immagine 1014"/>
        <xdr:cNvPicPr>
          <a:picLocks/>
        </xdr:cNvPicPr>
      </xdr:nvPicPr>
      <xdr:blipFill>
        <a:blip xmlns:r="http://schemas.openxmlformats.org/officeDocument/2006/relationships" r:embed="rId101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63" name="Immagine 1015"/>
        <xdr:cNvPicPr>
          <a:picLocks/>
        </xdr:cNvPicPr>
      </xdr:nvPicPr>
      <xdr:blipFill>
        <a:blip xmlns:r="http://schemas.openxmlformats.org/officeDocument/2006/relationships" r:embed="rId101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64" name="Immagine 1016"/>
        <xdr:cNvPicPr>
          <a:picLocks/>
        </xdr:cNvPicPr>
      </xdr:nvPicPr>
      <xdr:blipFill>
        <a:blip xmlns:r="http://schemas.openxmlformats.org/officeDocument/2006/relationships" r:embed="rId101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65" name="Immagine 1017"/>
        <xdr:cNvPicPr>
          <a:picLocks/>
        </xdr:cNvPicPr>
      </xdr:nvPicPr>
      <xdr:blipFill>
        <a:blip xmlns:r="http://schemas.openxmlformats.org/officeDocument/2006/relationships" r:embed="rId101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66" name="Immagine 1018"/>
        <xdr:cNvPicPr>
          <a:picLocks/>
        </xdr:cNvPicPr>
      </xdr:nvPicPr>
      <xdr:blipFill>
        <a:blip xmlns:r="http://schemas.openxmlformats.org/officeDocument/2006/relationships" r:embed="rId101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67" name="Immagine 1019"/>
        <xdr:cNvPicPr>
          <a:picLocks/>
        </xdr:cNvPicPr>
      </xdr:nvPicPr>
      <xdr:blipFill>
        <a:blip xmlns:r="http://schemas.openxmlformats.org/officeDocument/2006/relationships" r:embed="rId101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68" name="Immagine 1020"/>
        <xdr:cNvPicPr>
          <a:picLocks/>
        </xdr:cNvPicPr>
      </xdr:nvPicPr>
      <xdr:blipFill>
        <a:blip xmlns:r="http://schemas.openxmlformats.org/officeDocument/2006/relationships" r:embed="rId101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69" name="Immagine 1021"/>
        <xdr:cNvPicPr>
          <a:picLocks/>
        </xdr:cNvPicPr>
      </xdr:nvPicPr>
      <xdr:blipFill>
        <a:blip xmlns:r="http://schemas.openxmlformats.org/officeDocument/2006/relationships" r:embed="rId102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70" name="Immagine 1022"/>
        <xdr:cNvPicPr>
          <a:picLocks/>
        </xdr:cNvPicPr>
      </xdr:nvPicPr>
      <xdr:blipFill>
        <a:blip xmlns:r="http://schemas.openxmlformats.org/officeDocument/2006/relationships" r:embed="rId102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71" name="Immagine 1023"/>
        <xdr:cNvPicPr>
          <a:picLocks/>
        </xdr:cNvPicPr>
      </xdr:nvPicPr>
      <xdr:blipFill>
        <a:blip xmlns:r="http://schemas.openxmlformats.org/officeDocument/2006/relationships" r:embed="rId102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72" name="Immagine 1024"/>
        <xdr:cNvPicPr>
          <a:picLocks/>
        </xdr:cNvPicPr>
      </xdr:nvPicPr>
      <xdr:blipFill>
        <a:blip xmlns:r="http://schemas.openxmlformats.org/officeDocument/2006/relationships" r:embed="rId102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73" name="Immagine 1025"/>
        <xdr:cNvPicPr>
          <a:picLocks/>
        </xdr:cNvPicPr>
      </xdr:nvPicPr>
      <xdr:blipFill>
        <a:blip xmlns:r="http://schemas.openxmlformats.org/officeDocument/2006/relationships" r:embed="rId102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74" name="Immagine 1026"/>
        <xdr:cNvPicPr>
          <a:picLocks/>
        </xdr:cNvPicPr>
      </xdr:nvPicPr>
      <xdr:blipFill>
        <a:blip xmlns:r="http://schemas.openxmlformats.org/officeDocument/2006/relationships" r:embed="rId102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75" name="Immagine 1027"/>
        <xdr:cNvPicPr>
          <a:picLocks/>
        </xdr:cNvPicPr>
      </xdr:nvPicPr>
      <xdr:blipFill>
        <a:blip xmlns:r="http://schemas.openxmlformats.org/officeDocument/2006/relationships" r:embed="rId102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76" name="Immagine 1028"/>
        <xdr:cNvPicPr>
          <a:picLocks/>
        </xdr:cNvPicPr>
      </xdr:nvPicPr>
      <xdr:blipFill>
        <a:blip xmlns:r="http://schemas.openxmlformats.org/officeDocument/2006/relationships" r:embed="rId102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77" name="Immagine 1029"/>
        <xdr:cNvPicPr>
          <a:picLocks/>
        </xdr:cNvPicPr>
      </xdr:nvPicPr>
      <xdr:blipFill>
        <a:blip xmlns:r="http://schemas.openxmlformats.org/officeDocument/2006/relationships" r:embed="rId102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78" name="Immagine 1030"/>
        <xdr:cNvPicPr>
          <a:picLocks/>
        </xdr:cNvPicPr>
      </xdr:nvPicPr>
      <xdr:blipFill>
        <a:blip xmlns:r="http://schemas.openxmlformats.org/officeDocument/2006/relationships" r:embed="rId102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79" name="Immagine 1031"/>
        <xdr:cNvPicPr>
          <a:picLocks/>
        </xdr:cNvPicPr>
      </xdr:nvPicPr>
      <xdr:blipFill>
        <a:blip xmlns:r="http://schemas.openxmlformats.org/officeDocument/2006/relationships" r:embed="rId103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80" name="Immagine 1032"/>
        <xdr:cNvPicPr>
          <a:picLocks/>
        </xdr:cNvPicPr>
      </xdr:nvPicPr>
      <xdr:blipFill>
        <a:blip xmlns:r="http://schemas.openxmlformats.org/officeDocument/2006/relationships" r:embed="rId103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81" name="Immagine 1033"/>
        <xdr:cNvPicPr>
          <a:picLocks/>
        </xdr:cNvPicPr>
      </xdr:nvPicPr>
      <xdr:blipFill>
        <a:blip xmlns:r="http://schemas.openxmlformats.org/officeDocument/2006/relationships" r:embed="rId103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82" name="Immagine 1034"/>
        <xdr:cNvPicPr>
          <a:picLocks/>
        </xdr:cNvPicPr>
      </xdr:nvPicPr>
      <xdr:blipFill>
        <a:blip xmlns:r="http://schemas.openxmlformats.org/officeDocument/2006/relationships" r:embed="rId103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83" name="Immagine 1035"/>
        <xdr:cNvPicPr>
          <a:picLocks/>
        </xdr:cNvPicPr>
      </xdr:nvPicPr>
      <xdr:blipFill>
        <a:blip xmlns:r="http://schemas.openxmlformats.org/officeDocument/2006/relationships" r:embed="rId103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84" name="Immagine 1036"/>
        <xdr:cNvPicPr>
          <a:picLocks/>
        </xdr:cNvPicPr>
      </xdr:nvPicPr>
      <xdr:blipFill>
        <a:blip xmlns:r="http://schemas.openxmlformats.org/officeDocument/2006/relationships" r:embed="rId103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85" name="Immagine 1037"/>
        <xdr:cNvPicPr>
          <a:picLocks/>
        </xdr:cNvPicPr>
      </xdr:nvPicPr>
      <xdr:blipFill>
        <a:blip xmlns:r="http://schemas.openxmlformats.org/officeDocument/2006/relationships" r:embed="rId103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86" name="Immagine 1038"/>
        <xdr:cNvPicPr>
          <a:picLocks/>
        </xdr:cNvPicPr>
      </xdr:nvPicPr>
      <xdr:blipFill>
        <a:blip xmlns:r="http://schemas.openxmlformats.org/officeDocument/2006/relationships" r:embed="rId103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87" name="Immagine 1039"/>
        <xdr:cNvPicPr>
          <a:picLocks/>
        </xdr:cNvPicPr>
      </xdr:nvPicPr>
      <xdr:blipFill>
        <a:blip xmlns:r="http://schemas.openxmlformats.org/officeDocument/2006/relationships" r:embed="rId103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88" name="Immagine 1040"/>
        <xdr:cNvPicPr>
          <a:picLocks/>
        </xdr:cNvPicPr>
      </xdr:nvPicPr>
      <xdr:blipFill>
        <a:blip xmlns:r="http://schemas.openxmlformats.org/officeDocument/2006/relationships" r:embed="rId103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89" name="Immagine 1041"/>
        <xdr:cNvPicPr>
          <a:picLocks/>
        </xdr:cNvPicPr>
      </xdr:nvPicPr>
      <xdr:blipFill>
        <a:blip xmlns:r="http://schemas.openxmlformats.org/officeDocument/2006/relationships" r:embed="rId104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90" name="Immagine 1042"/>
        <xdr:cNvPicPr>
          <a:picLocks/>
        </xdr:cNvPicPr>
      </xdr:nvPicPr>
      <xdr:blipFill>
        <a:blip xmlns:r="http://schemas.openxmlformats.org/officeDocument/2006/relationships" r:embed="rId104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91" name="Immagine 1043"/>
        <xdr:cNvPicPr>
          <a:picLocks/>
        </xdr:cNvPicPr>
      </xdr:nvPicPr>
      <xdr:blipFill>
        <a:blip xmlns:r="http://schemas.openxmlformats.org/officeDocument/2006/relationships" r:embed="rId104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92" name="Immagine 1044"/>
        <xdr:cNvPicPr>
          <a:picLocks/>
        </xdr:cNvPicPr>
      </xdr:nvPicPr>
      <xdr:blipFill>
        <a:blip xmlns:r="http://schemas.openxmlformats.org/officeDocument/2006/relationships" r:embed="rId104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93" name="Immagine 1045"/>
        <xdr:cNvPicPr>
          <a:picLocks/>
        </xdr:cNvPicPr>
      </xdr:nvPicPr>
      <xdr:blipFill>
        <a:blip xmlns:r="http://schemas.openxmlformats.org/officeDocument/2006/relationships" r:embed="rId104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94" name="Immagine 1046"/>
        <xdr:cNvPicPr>
          <a:picLocks/>
        </xdr:cNvPicPr>
      </xdr:nvPicPr>
      <xdr:blipFill>
        <a:blip xmlns:r="http://schemas.openxmlformats.org/officeDocument/2006/relationships" r:embed="rId104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95" name="Immagine 1047"/>
        <xdr:cNvPicPr>
          <a:picLocks/>
        </xdr:cNvPicPr>
      </xdr:nvPicPr>
      <xdr:blipFill>
        <a:blip xmlns:r="http://schemas.openxmlformats.org/officeDocument/2006/relationships" r:embed="rId1046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96" name="Immagine 1048"/>
        <xdr:cNvPicPr>
          <a:picLocks/>
        </xdr:cNvPicPr>
      </xdr:nvPicPr>
      <xdr:blipFill>
        <a:blip xmlns:r="http://schemas.openxmlformats.org/officeDocument/2006/relationships" r:embed="rId1047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97" name="Immagine 1049"/>
        <xdr:cNvPicPr>
          <a:picLocks/>
        </xdr:cNvPicPr>
      </xdr:nvPicPr>
      <xdr:blipFill>
        <a:blip xmlns:r="http://schemas.openxmlformats.org/officeDocument/2006/relationships" r:embed="rId1048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98" name="Immagine 1050"/>
        <xdr:cNvPicPr>
          <a:picLocks/>
        </xdr:cNvPicPr>
      </xdr:nvPicPr>
      <xdr:blipFill>
        <a:blip xmlns:r="http://schemas.openxmlformats.org/officeDocument/2006/relationships" r:embed="rId1049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099" name="Immagine 1051"/>
        <xdr:cNvPicPr>
          <a:picLocks/>
        </xdr:cNvPicPr>
      </xdr:nvPicPr>
      <xdr:blipFill>
        <a:blip xmlns:r="http://schemas.openxmlformats.org/officeDocument/2006/relationships" r:embed="rId1050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100" name="Immagine 1052"/>
        <xdr:cNvPicPr>
          <a:picLocks/>
        </xdr:cNvPicPr>
      </xdr:nvPicPr>
      <xdr:blipFill>
        <a:blip xmlns:r="http://schemas.openxmlformats.org/officeDocument/2006/relationships" r:embed="rId1051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101" name="Immagine 1053"/>
        <xdr:cNvPicPr>
          <a:picLocks/>
        </xdr:cNvPicPr>
      </xdr:nvPicPr>
      <xdr:blipFill>
        <a:blip xmlns:r="http://schemas.openxmlformats.org/officeDocument/2006/relationships" r:embed="rId1052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102" name="Immagine 1054"/>
        <xdr:cNvPicPr>
          <a:picLocks/>
        </xdr:cNvPicPr>
      </xdr:nvPicPr>
      <xdr:blipFill>
        <a:blip xmlns:r="http://schemas.openxmlformats.org/officeDocument/2006/relationships" r:embed="rId1053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103" name="Immagine 1055"/>
        <xdr:cNvPicPr>
          <a:picLocks/>
        </xdr:cNvPicPr>
      </xdr:nvPicPr>
      <xdr:blipFill>
        <a:blip xmlns:r="http://schemas.openxmlformats.org/officeDocument/2006/relationships" r:embed="rId1054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3</xdr:col>
      <xdr:colOff>0</xdr:colOff>
      <xdr:row>2</xdr:row>
      <xdr:rowOff>0</xdr:rowOff>
    </xdr:to>
    <xdr:pic>
      <xdr:nvPicPr>
        <xdr:cNvPr id="3104" name="Immagine 1056"/>
        <xdr:cNvPicPr>
          <a:picLocks/>
        </xdr:cNvPicPr>
      </xdr:nvPicPr>
      <xdr:blipFill>
        <a:blip xmlns:r="http://schemas.openxmlformats.org/officeDocument/2006/relationships" r:embed="rId1055" cstate="print"/>
        <a:srcRect/>
        <a:stretch>
          <a:fillRect/>
        </a:stretch>
      </xdr:blipFill>
      <xdr:spPr bwMode="auto">
        <a:xfrm>
          <a:off x="1876425" y="19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3</xdr:col>
      <xdr:colOff>0</xdr:colOff>
      <xdr:row>3</xdr:row>
      <xdr:rowOff>0</xdr:rowOff>
    </xdr:to>
    <xdr:pic>
      <xdr:nvPicPr>
        <xdr:cNvPr id="3105" name="Immagine 1057"/>
        <xdr:cNvPicPr>
          <a:picLocks/>
        </xdr:cNvPicPr>
      </xdr:nvPicPr>
      <xdr:blipFill>
        <a:blip xmlns:r="http://schemas.openxmlformats.org/officeDocument/2006/relationships" r:embed="rId1056" cstate="print"/>
        <a:srcRect/>
        <a:stretch>
          <a:fillRect/>
        </a:stretch>
      </xdr:blipFill>
      <xdr:spPr bwMode="auto">
        <a:xfrm>
          <a:off x="1876425" y="8191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</xdr:row>
      <xdr:rowOff>0</xdr:rowOff>
    </xdr:from>
    <xdr:to>
      <xdr:col>3</xdr:col>
      <xdr:colOff>0</xdr:colOff>
      <xdr:row>4</xdr:row>
      <xdr:rowOff>0</xdr:rowOff>
    </xdr:to>
    <xdr:pic>
      <xdr:nvPicPr>
        <xdr:cNvPr id="3106" name="Immagine 1058"/>
        <xdr:cNvPicPr>
          <a:picLocks/>
        </xdr:cNvPicPr>
      </xdr:nvPicPr>
      <xdr:blipFill>
        <a:blip xmlns:r="http://schemas.openxmlformats.org/officeDocument/2006/relationships" r:embed="rId1057" cstate="print"/>
        <a:srcRect/>
        <a:stretch>
          <a:fillRect/>
        </a:stretch>
      </xdr:blipFill>
      <xdr:spPr bwMode="auto">
        <a:xfrm>
          <a:off x="1876425" y="14478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</xdr:row>
      <xdr:rowOff>0</xdr:rowOff>
    </xdr:from>
    <xdr:to>
      <xdr:col>3</xdr:col>
      <xdr:colOff>0</xdr:colOff>
      <xdr:row>5</xdr:row>
      <xdr:rowOff>0</xdr:rowOff>
    </xdr:to>
    <xdr:pic>
      <xdr:nvPicPr>
        <xdr:cNvPr id="3107" name="Immagine 1059"/>
        <xdr:cNvPicPr>
          <a:picLocks/>
        </xdr:cNvPicPr>
      </xdr:nvPicPr>
      <xdr:blipFill>
        <a:blip xmlns:r="http://schemas.openxmlformats.org/officeDocument/2006/relationships" r:embed="rId1058" cstate="print"/>
        <a:srcRect/>
        <a:stretch>
          <a:fillRect/>
        </a:stretch>
      </xdr:blipFill>
      <xdr:spPr bwMode="auto">
        <a:xfrm>
          <a:off x="1876425" y="20764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</xdr:row>
      <xdr:rowOff>0</xdr:rowOff>
    </xdr:from>
    <xdr:to>
      <xdr:col>3</xdr:col>
      <xdr:colOff>0</xdr:colOff>
      <xdr:row>6</xdr:row>
      <xdr:rowOff>0</xdr:rowOff>
    </xdr:to>
    <xdr:pic>
      <xdr:nvPicPr>
        <xdr:cNvPr id="3108" name="Immagine 1060"/>
        <xdr:cNvPicPr>
          <a:picLocks/>
        </xdr:cNvPicPr>
      </xdr:nvPicPr>
      <xdr:blipFill>
        <a:blip xmlns:r="http://schemas.openxmlformats.org/officeDocument/2006/relationships" r:embed="rId1059" cstate="print"/>
        <a:srcRect/>
        <a:stretch>
          <a:fillRect/>
        </a:stretch>
      </xdr:blipFill>
      <xdr:spPr bwMode="auto">
        <a:xfrm>
          <a:off x="1876425" y="27051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3</xdr:col>
      <xdr:colOff>0</xdr:colOff>
      <xdr:row>7</xdr:row>
      <xdr:rowOff>0</xdr:rowOff>
    </xdr:to>
    <xdr:pic>
      <xdr:nvPicPr>
        <xdr:cNvPr id="3109" name="Immagine 1061"/>
        <xdr:cNvPicPr>
          <a:picLocks/>
        </xdr:cNvPicPr>
      </xdr:nvPicPr>
      <xdr:blipFill>
        <a:blip xmlns:r="http://schemas.openxmlformats.org/officeDocument/2006/relationships" r:embed="rId1060" cstate="print"/>
        <a:srcRect/>
        <a:stretch>
          <a:fillRect/>
        </a:stretch>
      </xdr:blipFill>
      <xdr:spPr bwMode="auto">
        <a:xfrm>
          <a:off x="1876425" y="33337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7</xdr:row>
      <xdr:rowOff>0</xdr:rowOff>
    </xdr:from>
    <xdr:to>
      <xdr:col>3</xdr:col>
      <xdr:colOff>0</xdr:colOff>
      <xdr:row>8</xdr:row>
      <xdr:rowOff>0</xdr:rowOff>
    </xdr:to>
    <xdr:pic>
      <xdr:nvPicPr>
        <xdr:cNvPr id="3110" name="Immagine 1062"/>
        <xdr:cNvPicPr>
          <a:picLocks/>
        </xdr:cNvPicPr>
      </xdr:nvPicPr>
      <xdr:blipFill>
        <a:blip xmlns:r="http://schemas.openxmlformats.org/officeDocument/2006/relationships" r:embed="rId1061" cstate="print"/>
        <a:srcRect/>
        <a:stretch>
          <a:fillRect/>
        </a:stretch>
      </xdr:blipFill>
      <xdr:spPr bwMode="auto">
        <a:xfrm>
          <a:off x="1876425" y="39624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8</xdr:row>
      <xdr:rowOff>0</xdr:rowOff>
    </xdr:from>
    <xdr:to>
      <xdr:col>3</xdr:col>
      <xdr:colOff>0</xdr:colOff>
      <xdr:row>9</xdr:row>
      <xdr:rowOff>0</xdr:rowOff>
    </xdr:to>
    <xdr:pic>
      <xdr:nvPicPr>
        <xdr:cNvPr id="3111" name="Immagine 1063"/>
        <xdr:cNvPicPr>
          <a:picLocks/>
        </xdr:cNvPicPr>
      </xdr:nvPicPr>
      <xdr:blipFill>
        <a:blip xmlns:r="http://schemas.openxmlformats.org/officeDocument/2006/relationships" r:embed="rId1062" cstate="print"/>
        <a:srcRect/>
        <a:stretch>
          <a:fillRect/>
        </a:stretch>
      </xdr:blipFill>
      <xdr:spPr bwMode="auto">
        <a:xfrm>
          <a:off x="1876425" y="45910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9</xdr:row>
      <xdr:rowOff>0</xdr:rowOff>
    </xdr:from>
    <xdr:to>
      <xdr:col>3</xdr:col>
      <xdr:colOff>0</xdr:colOff>
      <xdr:row>10</xdr:row>
      <xdr:rowOff>0</xdr:rowOff>
    </xdr:to>
    <xdr:pic>
      <xdr:nvPicPr>
        <xdr:cNvPr id="3112" name="Immagine 1064"/>
        <xdr:cNvPicPr>
          <a:picLocks/>
        </xdr:cNvPicPr>
      </xdr:nvPicPr>
      <xdr:blipFill>
        <a:blip xmlns:r="http://schemas.openxmlformats.org/officeDocument/2006/relationships" r:embed="rId1063" cstate="print"/>
        <a:srcRect/>
        <a:stretch>
          <a:fillRect/>
        </a:stretch>
      </xdr:blipFill>
      <xdr:spPr bwMode="auto">
        <a:xfrm>
          <a:off x="1876425" y="52197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10</xdr:row>
      <xdr:rowOff>0</xdr:rowOff>
    </xdr:from>
    <xdr:to>
      <xdr:col>3</xdr:col>
      <xdr:colOff>0</xdr:colOff>
      <xdr:row>11</xdr:row>
      <xdr:rowOff>0</xdr:rowOff>
    </xdr:to>
    <xdr:pic>
      <xdr:nvPicPr>
        <xdr:cNvPr id="3113" name="Immagine 1065"/>
        <xdr:cNvPicPr>
          <a:picLocks/>
        </xdr:cNvPicPr>
      </xdr:nvPicPr>
      <xdr:blipFill>
        <a:blip xmlns:r="http://schemas.openxmlformats.org/officeDocument/2006/relationships" r:embed="rId1064" cstate="print"/>
        <a:srcRect/>
        <a:stretch>
          <a:fillRect/>
        </a:stretch>
      </xdr:blipFill>
      <xdr:spPr bwMode="auto">
        <a:xfrm>
          <a:off x="1876425" y="58483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11</xdr:row>
      <xdr:rowOff>0</xdr:rowOff>
    </xdr:from>
    <xdr:to>
      <xdr:col>3</xdr:col>
      <xdr:colOff>0</xdr:colOff>
      <xdr:row>12</xdr:row>
      <xdr:rowOff>0</xdr:rowOff>
    </xdr:to>
    <xdr:pic>
      <xdr:nvPicPr>
        <xdr:cNvPr id="3114" name="Immagine 1066"/>
        <xdr:cNvPicPr>
          <a:picLocks/>
        </xdr:cNvPicPr>
      </xdr:nvPicPr>
      <xdr:blipFill>
        <a:blip xmlns:r="http://schemas.openxmlformats.org/officeDocument/2006/relationships" r:embed="rId1065" cstate="print"/>
        <a:srcRect/>
        <a:stretch>
          <a:fillRect/>
        </a:stretch>
      </xdr:blipFill>
      <xdr:spPr bwMode="auto">
        <a:xfrm>
          <a:off x="1876425" y="64770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12</xdr:row>
      <xdr:rowOff>0</xdr:rowOff>
    </xdr:from>
    <xdr:to>
      <xdr:col>3</xdr:col>
      <xdr:colOff>0</xdr:colOff>
      <xdr:row>13</xdr:row>
      <xdr:rowOff>0</xdr:rowOff>
    </xdr:to>
    <xdr:pic>
      <xdr:nvPicPr>
        <xdr:cNvPr id="3115" name="Immagine 1067"/>
        <xdr:cNvPicPr>
          <a:picLocks/>
        </xdr:cNvPicPr>
      </xdr:nvPicPr>
      <xdr:blipFill>
        <a:blip xmlns:r="http://schemas.openxmlformats.org/officeDocument/2006/relationships" r:embed="rId1066" cstate="print"/>
        <a:srcRect/>
        <a:stretch>
          <a:fillRect/>
        </a:stretch>
      </xdr:blipFill>
      <xdr:spPr bwMode="auto">
        <a:xfrm>
          <a:off x="1876425" y="71056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13</xdr:row>
      <xdr:rowOff>0</xdr:rowOff>
    </xdr:from>
    <xdr:to>
      <xdr:col>3</xdr:col>
      <xdr:colOff>0</xdr:colOff>
      <xdr:row>14</xdr:row>
      <xdr:rowOff>0</xdr:rowOff>
    </xdr:to>
    <xdr:pic>
      <xdr:nvPicPr>
        <xdr:cNvPr id="3116" name="Immagine 1068"/>
        <xdr:cNvPicPr>
          <a:picLocks/>
        </xdr:cNvPicPr>
      </xdr:nvPicPr>
      <xdr:blipFill>
        <a:blip xmlns:r="http://schemas.openxmlformats.org/officeDocument/2006/relationships" r:embed="rId1067" cstate="print"/>
        <a:srcRect/>
        <a:stretch>
          <a:fillRect/>
        </a:stretch>
      </xdr:blipFill>
      <xdr:spPr bwMode="auto">
        <a:xfrm>
          <a:off x="1876425" y="77343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14</xdr:row>
      <xdr:rowOff>0</xdr:rowOff>
    </xdr:from>
    <xdr:to>
      <xdr:col>3</xdr:col>
      <xdr:colOff>0</xdr:colOff>
      <xdr:row>15</xdr:row>
      <xdr:rowOff>0</xdr:rowOff>
    </xdr:to>
    <xdr:pic>
      <xdr:nvPicPr>
        <xdr:cNvPr id="3117" name="Immagine 1069"/>
        <xdr:cNvPicPr>
          <a:picLocks/>
        </xdr:cNvPicPr>
      </xdr:nvPicPr>
      <xdr:blipFill>
        <a:blip xmlns:r="http://schemas.openxmlformats.org/officeDocument/2006/relationships" r:embed="rId1068" cstate="print"/>
        <a:srcRect/>
        <a:stretch>
          <a:fillRect/>
        </a:stretch>
      </xdr:blipFill>
      <xdr:spPr bwMode="auto">
        <a:xfrm>
          <a:off x="1876425" y="83629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15</xdr:row>
      <xdr:rowOff>0</xdr:rowOff>
    </xdr:from>
    <xdr:to>
      <xdr:col>3</xdr:col>
      <xdr:colOff>0</xdr:colOff>
      <xdr:row>16</xdr:row>
      <xdr:rowOff>0</xdr:rowOff>
    </xdr:to>
    <xdr:pic>
      <xdr:nvPicPr>
        <xdr:cNvPr id="3118" name="Immagine 1070"/>
        <xdr:cNvPicPr>
          <a:picLocks/>
        </xdr:cNvPicPr>
      </xdr:nvPicPr>
      <xdr:blipFill>
        <a:blip xmlns:r="http://schemas.openxmlformats.org/officeDocument/2006/relationships" r:embed="rId1069" cstate="print"/>
        <a:srcRect/>
        <a:stretch>
          <a:fillRect/>
        </a:stretch>
      </xdr:blipFill>
      <xdr:spPr bwMode="auto">
        <a:xfrm>
          <a:off x="1876425" y="89916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16</xdr:row>
      <xdr:rowOff>0</xdr:rowOff>
    </xdr:from>
    <xdr:to>
      <xdr:col>3</xdr:col>
      <xdr:colOff>0</xdr:colOff>
      <xdr:row>17</xdr:row>
      <xdr:rowOff>0</xdr:rowOff>
    </xdr:to>
    <xdr:pic>
      <xdr:nvPicPr>
        <xdr:cNvPr id="3119" name="Immagine 1071"/>
        <xdr:cNvPicPr>
          <a:picLocks/>
        </xdr:cNvPicPr>
      </xdr:nvPicPr>
      <xdr:blipFill>
        <a:blip xmlns:r="http://schemas.openxmlformats.org/officeDocument/2006/relationships" r:embed="rId1070" cstate="print"/>
        <a:srcRect/>
        <a:stretch>
          <a:fillRect/>
        </a:stretch>
      </xdr:blipFill>
      <xdr:spPr bwMode="auto">
        <a:xfrm>
          <a:off x="1876425" y="96202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17</xdr:row>
      <xdr:rowOff>0</xdr:rowOff>
    </xdr:from>
    <xdr:to>
      <xdr:col>3</xdr:col>
      <xdr:colOff>0</xdr:colOff>
      <xdr:row>18</xdr:row>
      <xdr:rowOff>0</xdr:rowOff>
    </xdr:to>
    <xdr:pic>
      <xdr:nvPicPr>
        <xdr:cNvPr id="3120" name="Immagine 1072"/>
        <xdr:cNvPicPr>
          <a:picLocks/>
        </xdr:cNvPicPr>
      </xdr:nvPicPr>
      <xdr:blipFill>
        <a:blip xmlns:r="http://schemas.openxmlformats.org/officeDocument/2006/relationships" r:embed="rId1071" cstate="print"/>
        <a:srcRect/>
        <a:stretch>
          <a:fillRect/>
        </a:stretch>
      </xdr:blipFill>
      <xdr:spPr bwMode="auto">
        <a:xfrm>
          <a:off x="1876425" y="102489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3</xdr:col>
      <xdr:colOff>0</xdr:colOff>
      <xdr:row>19</xdr:row>
      <xdr:rowOff>0</xdr:rowOff>
    </xdr:to>
    <xdr:pic>
      <xdr:nvPicPr>
        <xdr:cNvPr id="3121" name="Immagine 1073"/>
        <xdr:cNvPicPr>
          <a:picLocks/>
        </xdr:cNvPicPr>
      </xdr:nvPicPr>
      <xdr:blipFill>
        <a:blip xmlns:r="http://schemas.openxmlformats.org/officeDocument/2006/relationships" r:embed="rId1072" cstate="print"/>
        <a:srcRect/>
        <a:stretch>
          <a:fillRect/>
        </a:stretch>
      </xdr:blipFill>
      <xdr:spPr bwMode="auto">
        <a:xfrm>
          <a:off x="1876425" y="108775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19</xdr:row>
      <xdr:rowOff>0</xdr:rowOff>
    </xdr:from>
    <xdr:to>
      <xdr:col>3</xdr:col>
      <xdr:colOff>0</xdr:colOff>
      <xdr:row>20</xdr:row>
      <xdr:rowOff>0</xdr:rowOff>
    </xdr:to>
    <xdr:pic>
      <xdr:nvPicPr>
        <xdr:cNvPr id="3122" name="Immagine 1074"/>
        <xdr:cNvPicPr>
          <a:picLocks/>
        </xdr:cNvPicPr>
      </xdr:nvPicPr>
      <xdr:blipFill>
        <a:blip xmlns:r="http://schemas.openxmlformats.org/officeDocument/2006/relationships" r:embed="rId1073" cstate="print"/>
        <a:srcRect/>
        <a:stretch>
          <a:fillRect/>
        </a:stretch>
      </xdr:blipFill>
      <xdr:spPr bwMode="auto">
        <a:xfrm>
          <a:off x="1876425" y="115062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20</xdr:row>
      <xdr:rowOff>0</xdr:rowOff>
    </xdr:from>
    <xdr:to>
      <xdr:col>3</xdr:col>
      <xdr:colOff>0</xdr:colOff>
      <xdr:row>21</xdr:row>
      <xdr:rowOff>0</xdr:rowOff>
    </xdr:to>
    <xdr:pic>
      <xdr:nvPicPr>
        <xdr:cNvPr id="3123" name="Immagine 1075"/>
        <xdr:cNvPicPr>
          <a:picLocks/>
        </xdr:cNvPicPr>
      </xdr:nvPicPr>
      <xdr:blipFill>
        <a:blip xmlns:r="http://schemas.openxmlformats.org/officeDocument/2006/relationships" r:embed="rId1074" cstate="print"/>
        <a:srcRect/>
        <a:stretch>
          <a:fillRect/>
        </a:stretch>
      </xdr:blipFill>
      <xdr:spPr bwMode="auto">
        <a:xfrm>
          <a:off x="1876425" y="121348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3</xdr:col>
      <xdr:colOff>0</xdr:colOff>
      <xdr:row>22</xdr:row>
      <xdr:rowOff>0</xdr:rowOff>
    </xdr:to>
    <xdr:pic>
      <xdr:nvPicPr>
        <xdr:cNvPr id="3124" name="Immagine 1076"/>
        <xdr:cNvPicPr>
          <a:picLocks/>
        </xdr:cNvPicPr>
      </xdr:nvPicPr>
      <xdr:blipFill>
        <a:blip xmlns:r="http://schemas.openxmlformats.org/officeDocument/2006/relationships" r:embed="rId1075" cstate="print"/>
        <a:srcRect/>
        <a:stretch>
          <a:fillRect/>
        </a:stretch>
      </xdr:blipFill>
      <xdr:spPr bwMode="auto">
        <a:xfrm>
          <a:off x="1876425" y="12763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22</xdr:row>
      <xdr:rowOff>0</xdr:rowOff>
    </xdr:from>
    <xdr:to>
      <xdr:col>3</xdr:col>
      <xdr:colOff>0</xdr:colOff>
      <xdr:row>23</xdr:row>
      <xdr:rowOff>0</xdr:rowOff>
    </xdr:to>
    <xdr:pic>
      <xdr:nvPicPr>
        <xdr:cNvPr id="3125" name="Immagine 1077"/>
        <xdr:cNvPicPr>
          <a:picLocks/>
        </xdr:cNvPicPr>
      </xdr:nvPicPr>
      <xdr:blipFill>
        <a:blip xmlns:r="http://schemas.openxmlformats.org/officeDocument/2006/relationships" r:embed="rId1076" cstate="print"/>
        <a:srcRect/>
        <a:stretch>
          <a:fillRect/>
        </a:stretch>
      </xdr:blipFill>
      <xdr:spPr bwMode="auto">
        <a:xfrm>
          <a:off x="1876425" y="133921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23</xdr:row>
      <xdr:rowOff>0</xdr:rowOff>
    </xdr:from>
    <xdr:to>
      <xdr:col>3</xdr:col>
      <xdr:colOff>0</xdr:colOff>
      <xdr:row>24</xdr:row>
      <xdr:rowOff>0</xdr:rowOff>
    </xdr:to>
    <xdr:pic>
      <xdr:nvPicPr>
        <xdr:cNvPr id="3126" name="Immagine 1078"/>
        <xdr:cNvPicPr>
          <a:picLocks/>
        </xdr:cNvPicPr>
      </xdr:nvPicPr>
      <xdr:blipFill>
        <a:blip xmlns:r="http://schemas.openxmlformats.org/officeDocument/2006/relationships" r:embed="rId1077" cstate="print"/>
        <a:srcRect/>
        <a:stretch>
          <a:fillRect/>
        </a:stretch>
      </xdr:blipFill>
      <xdr:spPr bwMode="auto">
        <a:xfrm>
          <a:off x="1876425" y="140208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24</xdr:row>
      <xdr:rowOff>0</xdr:rowOff>
    </xdr:from>
    <xdr:to>
      <xdr:col>3</xdr:col>
      <xdr:colOff>0</xdr:colOff>
      <xdr:row>25</xdr:row>
      <xdr:rowOff>0</xdr:rowOff>
    </xdr:to>
    <xdr:pic>
      <xdr:nvPicPr>
        <xdr:cNvPr id="3127" name="Immagine 1079"/>
        <xdr:cNvPicPr>
          <a:picLocks/>
        </xdr:cNvPicPr>
      </xdr:nvPicPr>
      <xdr:blipFill>
        <a:blip xmlns:r="http://schemas.openxmlformats.org/officeDocument/2006/relationships" r:embed="rId1078" cstate="print"/>
        <a:srcRect/>
        <a:stretch>
          <a:fillRect/>
        </a:stretch>
      </xdr:blipFill>
      <xdr:spPr bwMode="auto">
        <a:xfrm>
          <a:off x="1876425" y="146494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25</xdr:row>
      <xdr:rowOff>0</xdr:rowOff>
    </xdr:from>
    <xdr:to>
      <xdr:col>3</xdr:col>
      <xdr:colOff>0</xdr:colOff>
      <xdr:row>26</xdr:row>
      <xdr:rowOff>0</xdr:rowOff>
    </xdr:to>
    <xdr:pic>
      <xdr:nvPicPr>
        <xdr:cNvPr id="3128" name="Immagine 1080"/>
        <xdr:cNvPicPr>
          <a:picLocks/>
        </xdr:cNvPicPr>
      </xdr:nvPicPr>
      <xdr:blipFill>
        <a:blip xmlns:r="http://schemas.openxmlformats.org/officeDocument/2006/relationships" r:embed="rId1079" cstate="print"/>
        <a:srcRect/>
        <a:stretch>
          <a:fillRect/>
        </a:stretch>
      </xdr:blipFill>
      <xdr:spPr bwMode="auto">
        <a:xfrm>
          <a:off x="1876425" y="152781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26</xdr:row>
      <xdr:rowOff>0</xdr:rowOff>
    </xdr:from>
    <xdr:to>
      <xdr:col>3</xdr:col>
      <xdr:colOff>0</xdr:colOff>
      <xdr:row>27</xdr:row>
      <xdr:rowOff>0</xdr:rowOff>
    </xdr:to>
    <xdr:pic>
      <xdr:nvPicPr>
        <xdr:cNvPr id="3129" name="Immagine 1081"/>
        <xdr:cNvPicPr>
          <a:picLocks/>
        </xdr:cNvPicPr>
      </xdr:nvPicPr>
      <xdr:blipFill>
        <a:blip xmlns:r="http://schemas.openxmlformats.org/officeDocument/2006/relationships" r:embed="rId1080" cstate="print"/>
        <a:srcRect/>
        <a:stretch>
          <a:fillRect/>
        </a:stretch>
      </xdr:blipFill>
      <xdr:spPr bwMode="auto">
        <a:xfrm>
          <a:off x="1876425" y="159067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27</xdr:row>
      <xdr:rowOff>0</xdr:rowOff>
    </xdr:from>
    <xdr:to>
      <xdr:col>3</xdr:col>
      <xdr:colOff>0</xdr:colOff>
      <xdr:row>28</xdr:row>
      <xdr:rowOff>0</xdr:rowOff>
    </xdr:to>
    <xdr:pic>
      <xdr:nvPicPr>
        <xdr:cNvPr id="3130" name="Immagine 1082"/>
        <xdr:cNvPicPr>
          <a:picLocks/>
        </xdr:cNvPicPr>
      </xdr:nvPicPr>
      <xdr:blipFill>
        <a:blip xmlns:r="http://schemas.openxmlformats.org/officeDocument/2006/relationships" r:embed="rId1081" cstate="print"/>
        <a:srcRect/>
        <a:stretch>
          <a:fillRect/>
        </a:stretch>
      </xdr:blipFill>
      <xdr:spPr bwMode="auto">
        <a:xfrm>
          <a:off x="1876425" y="165354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28</xdr:row>
      <xdr:rowOff>0</xdr:rowOff>
    </xdr:from>
    <xdr:to>
      <xdr:col>3</xdr:col>
      <xdr:colOff>0</xdr:colOff>
      <xdr:row>29</xdr:row>
      <xdr:rowOff>0</xdr:rowOff>
    </xdr:to>
    <xdr:pic>
      <xdr:nvPicPr>
        <xdr:cNvPr id="3131" name="Immagine 1083"/>
        <xdr:cNvPicPr>
          <a:picLocks/>
        </xdr:cNvPicPr>
      </xdr:nvPicPr>
      <xdr:blipFill>
        <a:blip xmlns:r="http://schemas.openxmlformats.org/officeDocument/2006/relationships" r:embed="rId1082" cstate="print"/>
        <a:srcRect/>
        <a:stretch>
          <a:fillRect/>
        </a:stretch>
      </xdr:blipFill>
      <xdr:spPr bwMode="auto">
        <a:xfrm>
          <a:off x="1876425" y="171640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29</xdr:row>
      <xdr:rowOff>0</xdr:rowOff>
    </xdr:from>
    <xdr:to>
      <xdr:col>3</xdr:col>
      <xdr:colOff>0</xdr:colOff>
      <xdr:row>30</xdr:row>
      <xdr:rowOff>0</xdr:rowOff>
    </xdr:to>
    <xdr:pic>
      <xdr:nvPicPr>
        <xdr:cNvPr id="3132" name="Immagine 1084"/>
        <xdr:cNvPicPr>
          <a:picLocks/>
        </xdr:cNvPicPr>
      </xdr:nvPicPr>
      <xdr:blipFill>
        <a:blip xmlns:r="http://schemas.openxmlformats.org/officeDocument/2006/relationships" r:embed="rId1083" cstate="print"/>
        <a:srcRect/>
        <a:stretch>
          <a:fillRect/>
        </a:stretch>
      </xdr:blipFill>
      <xdr:spPr bwMode="auto">
        <a:xfrm>
          <a:off x="1876425" y="177927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30</xdr:row>
      <xdr:rowOff>0</xdr:rowOff>
    </xdr:from>
    <xdr:to>
      <xdr:col>3</xdr:col>
      <xdr:colOff>0</xdr:colOff>
      <xdr:row>31</xdr:row>
      <xdr:rowOff>0</xdr:rowOff>
    </xdr:to>
    <xdr:pic>
      <xdr:nvPicPr>
        <xdr:cNvPr id="3133" name="Immagine 1085"/>
        <xdr:cNvPicPr>
          <a:picLocks/>
        </xdr:cNvPicPr>
      </xdr:nvPicPr>
      <xdr:blipFill>
        <a:blip xmlns:r="http://schemas.openxmlformats.org/officeDocument/2006/relationships" r:embed="rId1084" cstate="print"/>
        <a:srcRect/>
        <a:stretch>
          <a:fillRect/>
        </a:stretch>
      </xdr:blipFill>
      <xdr:spPr bwMode="auto">
        <a:xfrm>
          <a:off x="1876425" y="184213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31</xdr:row>
      <xdr:rowOff>0</xdr:rowOff>
    </xdr:from>
    <xdr:to>
      <xdr:col>3</xdr:col>
      <xdr:colOff>0</xdr:colOff>
      <xdr:row>32</xdr:row>
      <xdr:rowOff>0</xdr:rowOff>
    </xdr:to>
    <xdr:pic>
      <xdr:nvPicPr>
        <xdr:cNvPr id="3134" name="Immagine 1086"/>
        <xdr:cNvPicPr>
          <a:picLocks/>
        </xdr:cNvPicPr>
      </xdr:nvPicPr>
      <xdr:blipFill>
        <a:blip xmlns:r="http://schemas.openxmlformats.org/officeDocument/2006/relationships" r:embed="rId1085" cstate="print"/>
        <a:srcRect/>
        <a:stretch>
          <a:fillRect/>
        </a:stretch>
      </xdr:blipFill>
      <xdr:spPr bwMode="auto">
        <a:xfrm>
          <a:off x="1876425" y="190500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32</xdr:row>
      <xdr:rowOff>0</xdr:rowOff>
    </xdr:from>
    <xdr:to>
      <xdr:col>3</xdr:col>
      <xdr:colOff>0</xdr:colOff>
      <xdr:row>33</xdr:row>
      <xdr:rowOff>0</xdr:rowOff>
    </xdr:to>
    <xdr:pic>
      <xdr:nvPicPr>
        <xdr:cNvPr id="3135" name="Immagine 1087"/>
        <xdr:cNvPicPr>
          <a:picLocks/>
        </xdr:cNvPicPr>
      </xdr:nvPicPr>
      <xdr:blipFill>
        <a:blip xmlns:r="http://schemas.openxmlformats.org/officeDocument/2006/relationships" r:embed="rId1086" cstate="print"/>
        <a:srcRect/>
        <a:stretch>
          <a:fillRect/>
        </a:stretch>
      </xdr:blipFill>
      <xdr:spPr bwMode="auto">
        <a:xfrm>
          <a:off x="1876425" y="196786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33</xdr:row>
      <xdr:rowOff>0</xdr:rowOff>
    </xdr:from>
    <xdr:to>
      <xdr:col>3</xdr:col>
      <xdr:colOff>0</xdr:colOff>
      <xdr:row>34</xdr:row>
      <xdr:rowOff>0</xdr:rowOff>
    </xdr:to>
    <xdr:pic>
      <xdr:nvPicPr>
        <xdr:cNvPr id="3136" name="Immagine 1088"/>
        <xdr:cNvPicPr>
          <a:picLocks/>
        </xdr:cNvPicPr>
      </xdr:nvPicPr>
      <xdr:blipFill>
        <a:blip xmlns:r="http://schemas.openxmlformats.org/officeDocument/2006/relationships" r:embed="rId1087" cstate="print"/>
        <a:srcRect/>
        <a:stretch>
          <a:fillRect/>
        </a:stretch>
      </xdr:blipFill>
      <xdr:spPr bwMode="auto">
        <a:xfrm>
          <a:off x="1876425" y="203073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34</xdr:row>
      <xdr:rowOff>0</xdr:rowOff>
    </xdr:from>
    <xdr:to>
      <xdr:col>3</xdr:col>
      <xdr:colOff>0</xdr:colOff>
      <xdr:row>35</xdr:row>
      <xdr:rowOff>0</xdr:rowOff>
    </xdr:to>
    <xdr:pic>
      <xdr:nvPicPr>
        <xdr:cNvPr id="3137" name="Immagine 1089"/>
        <xdr:cNvPicPr>
          <a:picLocks/>
        </xdr:cNvPicPr>
      </xdr:nvPicPr>
      <xdr:blipFill>
        <a:blip xmlns:r="http://schemas.openxmlformats.org/officeDocument/2006/relationships" r:embed="rId1088" cstate="print"/>
        <a:srcRect/>
        <a:stretch>
          <a:fillRect/>
        </a:stretch>
      </xdr:blipFill>
      <xdr:spPr bwMode="auto">
        <a:xfrm>
          <a:off x="1876425" y="209359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35</xdr:row>
      <xdr:rowOff>0</xdr:rowOff>
    </xdr:from>
    <xdr:to>
      <xdr:col>3</xdr:col>
      <xdr:colOff>0</xdr:colOff>
      <xdr:row>36</xdr:row>
      <xdr:rowOff>0</xdr:rowOff>
    </xdr:to>
    <xdr:pic>
      <xdr:nvPicPr>
        <xdr:cNvPr id="3138" name="Immagine 1090"/>
        <xdr:cNvPicPr>
          <a:picLocks/>
        </xdr:cNvPicPr>
      </xdr:nvPicPr>
      <xdr:blipFill>
        <a:blip xmlns:r="http://schemas.openxmlformats.org/officeDocument/2006/relationships" r:embed="rId1089" cstate="print"/>
        <a:srcRect/>
        <a:stretch>
          <a:fillRect/>
        </a:stretch>
      </xdr:blipFill>
      <xdr:spPr bwMode="auto">
        <a:xfrm>
          <a:off x="1876425" y="215646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36</xdr:row>
      <xdr:rowOff>0</xdr:rowOff>
    </xdr:from>
    <xdr:to>
      <xdr:col>3</xdr:col>
      <xdr:colOff>0</xdr:colOff>
      <xdr:row>37</xdr:row>
      <xdr:rowOff>0</xdr:rowOff>
    </xdr:to>
    <xdr:pic>
      <xdr:nvPicPr>
        <xdr:cNvPr id="3139" name="Immagine 1091"/>
        <xdr:cNvPicPr>
          <a:picLocks/>
        </xdr:cNvPicPr>
      </xdr:nvPicPr>
      <xdr:blipFill>
        <a:blip xmlns:r="http://schemas.openxmlformats.org/officeDocument/2006/relationships" r:embed="rId1090" cstate="print"/>
        <a:srcRect/>
        <a:stretch>
          <a:fillRect/>
        </a:stretch>
      </xdr:blipFill>
      <xdr:spPr bwMode="auto">
        <a:xfrm>
          <a:off x="1876425" y="221932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37</xdr:row>
      <xdr:rowOff>0</xdr:rowOff>
    </xdr:from>
    <xdr:to>
      <xdr:col>3</xdr:col>
      <xdr:colOff>0</xdr:colOff>
      <xdr:row>38</xdr:row>
      <xdr:rowOff>0</xdr:rowOff>
    </xdr:to>
    <xdr:pic>
      <xdr:nvPicPr>
        <xdr:cNvPr id="3140" name="Immagine 1092"/>
        <xdr:cNvPicPr>
          <a:picLocks/>
        </xdr:cNvPicPr>
      </xdr:nvPicPr>
      <xdr:blipFill>
        <a:blip xmlns:r="http://schemas.openxmlformats.org/officeDocument/2006/relationships" r:embed="rId1091" cstate="print"/>
        <a:srcRect/>
        <a:stretch>
          <a:fillRect/>
        </a:stretch>
      </xdr:blipFill>
      <xdr:spPr bwMode="auto">
        <a:xfrm>
          <a:off x="1876425" y="228219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38</xdr:row>
      <xdr:rowOff>0</xdr:rowOff>
    </xdr:from>
    <xdr:to>
      <xdr:col>3</xdr:col>
      <xdr:colOff>0</xdr:colOff>
      <xdr:row>39</xdr:row>
      <xdr:rowOff>0</xdr:rowOff>
    </xdr:to>
    <xdr:pic>
      <xdr:nvPicPr>
        <xdr:cNvPr id="3141" name="Immagine 1093"/>
        <xdr:cNvPicPr>
          <a:picLocks/>
        </xdr:cNvPicPr>
      </xdr:nvPicPr>
      <xdr:blipFill>
        <a:blip xmlns:r="http://schemas.openxmlformats.org/officeDocument/2006/relationships" r:embed="rId1092" cstate="print"/>
        <a:srcRect/>
        <a:stretch>
          <a:fillRect/>
        </a:stretch>
      </xdr:blipFill>
      <xdr:spPr bwMode="auto">
        <a:xfrm>
          <a:off x="1876425" y="234505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39</xdr:row>
      <xdr:rowOff>0</xdr:rowOff>
    </xdr:from>
    <xdr:to>
      <xdr:col>3</xdr:col>
      <xdr:colOff>0</xdr:colOff>
      <xdr:row>40</xdr:row>
      <xdr:rowOff>0</xdr:rowOff>
    </xdr:to>
    <xdr:pic>
      <xdr:nvPicPr>
        <xdr:cNvPr id="3142" name="Immagine 1094"/>
        <xdr:cNvPicPr>
          <a:picLocks/>
        </xdr:cNvPicPr>
      </xdr:nvPicPr>
      <xdr:blipFill>
        <a:blip xmlns:r="http://schemas.openxmlformats.org/officeDocument/2006/relationships" r:embed="rId1093" cstate="print"/>
        <a:srcRect/>
        <a:stretch>
          <a:fillRect/>
        </a:stretch>
      </xdr:blipFill>
      <xdr:spPr bwMode="auto">
        <a:xfrm>
          <a:off x="1876425" y="240792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40</xdr:row>
      <xdr:rowOff>0</xdr:rowOff>
    </xdr:from>
    <xdr:to>
      <xdr:col>3</xdr:col>
      <xdr:colOff>0</xdr:colOff>
      <xdr:row>41</xdr:row>
      <xdr:rowOff>0</xdr:rowOff>
    </xdr:to>
    <xdr:pic>
      <xdr:nvPicPr>
        <xdr:cNvPr id="3143" name="Immagine 1095"/>
        <xdr:cNvPicPr>
          <a:picLocks/>
        </xdr:cNvPicPr>
      </xdr:nvPicPr>
      <xdr:blipFill>
        <a:blip xmlns:r="http://schemas.openxmlformats.org/officeDocument/2006/relationships" r:embed="rId1094" cstate="print"/>
        <a:srcRect/>
        <a:stretch>
          <a:fillRect/>
        </a:stretch>
      </xdr:blipFill>
      <xdr:spPr bwMode="auto">
        <a:xfrm>
          <a:off x="1876425" y="247078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41</xdr:row>
      <xdr:rowOff>0</xdr:rowOff>
    </xdr:from>
    <xdr:to>
      <xdr:col>3</xdr:col>
      <xdr:colOff>0</xdr:colOff>
      <xdr:row>42</xdr:row>
      <xdr:rowOff>0</xdr:rowOff>
    </xdr:to>
    <xdr:pic>
      <xdr:nvPicPr>
        <xdr:cNvPr id="3144" name="Immagine 1096"/>
        <xdr:cNvPicPr>
          <a:picLocks/>
        </xdr:cNvPicPr>
      </xdr:nvPicPr>
      <xdr:blipFill>
        <a:blip xmlns:r="http://schemas.openxmlformats.org/officeDocument/2006/relationships" r:embed="rId1095" cstate="print"/>
        <a:srcRect/>
        <a:stretch>
          <a:fillRect/>
        </a:stretch>
      </xdr:blipFill>
      <xdr:spPr bwMode="auto">
        <a:xfrm>
          <a:off x="1876425" y="25336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42</xdr:row>
      <xdr:rowOff>0</xdr:rowOff>
    </xdr:from>
    <xdr:to>
      <xdr:col>3</xdr:col>
      <xdr:colOff>0</xdr:colOff>
      <xdr:row>43</xdr:row>
      <xdr:rowOff>0</xdr:rowOff>
    </xdr:to>
    <xdr:pic>
      <xdr:nvPicPr>
        <xdr:cNvPr id="3145" name="Immagine 1097"/>
        <xdr:cNvPicPr>
          <a:picLocks/>
        </xdr:cNvPicPr>
      </xdr:nvPicPr>
      <xdr:blipFill>
        <a:blip xmlns:r="http://schemas.openxmlformats.org/officeDocument/2006/relationships" r:embed="rId1096" cstate="print"/>
        <a:srcRect/>
        <a:stretch>
          <a:fillRect/>
        </a:stretch>
      </xdr:blipFill>
      <xdr:spPr bwMode="auto">
        <a:xfrm>
          <a:off x="1876425" y="259651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43</xdr:row>
      <xdr:rowOff>0</xdr:rowOff>
    </xdr:from>
    <xdr:to>
      <xdr:col>3</xdr:col>
      <xdr:colOff>0</xdr:colOff>
      <xdr:row>44</xdr:row>
      <xdr:rowOff>0</xdr:rowOff>
    </xdr:to>
    <xdr:pic>
      <xdr:nvPicPr>
        <xdr:cNvPr id="3146" name="Immagine 1098"/>
        <xdr:cNvPicPr>
          <a:picLocks/>
        </xdr:cNvPicPr>
      </xdr:nvPicPr>
      <xdr:blipFill>
        <a:blip xmlns:r="http://schemas.openxmlformats.org/officeDocument/2006/relationships" r:embed="rId1097" cstate="print"/>
        <a:srcRect/>
        <a:stretch>
          <a:fillRect/>
        </a:stretch>
      </xdr:blipFill>
      <xdr:spPr bwMode="auto">
        <a:xfrm>
          <a:off x="1876425" y="265938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44</xdr:row>
      <xdr:rowOff>0</xdr:rowOff>
    </xdr:from>
    <xdr:to>
      <xdr:col>3</xdr:col>
      <xdr:colOff>0</xdr:colOff>
      <xdr:row>45</xdr:row>
      <xdr:rowOff>0</xdr:rowOff>
    </xdr:to>
    <xdr:pic>
      <xdr:nvPicPr>
        <xdr:cNvPr id="3147" name="Immagine 1099"/>
        <xdr:cNvPicPr>
          <a:picLocks/>
        </xdr:cNvPicPr>
      </xdr:nvPicPr>
      <xdr:blipFill>
        <a:blip xmlns:r="http://schemas.openxmlformats.org/officeDocument/2006/relationships" r:embed="rId1098" cstate="print"/>
        <a:srcRect/>
        <a:stretch>
          <a:fillRect/>
        </a:stretch>
      </xdr:blipFill>
      <xdr:spPr bwMode="auto">
        <a:xfrm>
          <a:off x="1876425" y="272224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45</xdr:row>
      <xdr:rowOff>0</xdr:rowOff>
    </xdr:from>
    <xdr:to>
      <xdr:col>3</xdr:col>
      <xdr:colOff>0</xdr:colOff>
      <xdr:row>46</xdr:row>
      <xdr:rowOff>0</xdr:rowOff>
    </xdr:to>
    <xdr:pic>
      <xdr:nvPicPr>
        <xdr:cNvPr id="3148" name="Immagine 1100"/>
        <xdr:cNvPicPr>
          <a:picLocks/>
        </xdr:cNvPicPr>
      </xdr:nvPicPr>
      <xdr:blipFill>
        <a:blip xmlns:r="http://schemas.openxmlformats.org/officeDocument/2006/relationships" r:embed="rId1099" cstate="print"/>
        <a:srcRect/>
        <a:stretch>
          <a:fillRect/>
        </a:stretch>
      </xdr:blipFill>
      <xdr:spPr bwMode="auto">
        <a:xfrm>
          <a:off x="1876425" y="278511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46</xdr:row>
      <xdr:rowOff>0</xdr:rowOff>
    </xdr:from>
    <xdr:to>
      <xdr:col>3</xdr:col>
      <xdr:colOff>0</xdr:colOff>
      <xdr:row>47</xdr:row>
      <xdr:rowOff>0</xdr:rowOff>
    </xdr:to>
    <xdr:pic>
      <xdr:nvPicPr>
        <xdr:cNvPr id="3149" name="Immagine 1101"/>
        <xdr:cNvPicPr>
          <a:picLocks/>
        </xdr:cNvPicPr>
      </xdr:nvPicPr>
      <xdr:blipFill>
        <a:blip xmlns:r="http://schemas.openxmlformats.org/officeDocument/2006/relationships" r:embed="rId1100" cstate="print"/>
        <a:srcRect/>
        <a:stretch>
          <a:fillRect/>
        </a:stretch>
      </xdr:blipFill>
      <xdr:spPr bwMode="auto">
        <a:xfrm>
          <a:off x="1876425" y="284797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47</xdr:row>
      <xdr:rowOff>0</xdr:rowOff>
    </xdr:from>
    <xdr:to>
      <xdr:col>3</xdr:col>
      <xdr:colOff>0</xdr:colOff>
      <xdr:row>48</xdr:row>
      <xdr:rowOff>0</xdr:rowOff>
    </xdr:to>
    <xdr:pic>
      <xdr:nvPicPr>
        <xdr:cNvPr id="3150" name="Immagine 1102"/>
        <xdr:cNvPicPr>
          <a:picLocks/>
        </xdr:cNvPicPr>
      </xdr:nvPicPr>
      <xdr:blipFill>
        <a:blip xmlns:r="http://schemas.openxmlformats.org/officeDocument/2006/relationships" r:embed="rId1101" cstate="print"/>
        <a:srcRect/>
        <a:stretch>
          <a:fillRect/>
        </a:stretch>
      </xdr:blipFill>
      <xdr:spPr bwMode="auto">
        <a:xfrm>
          <a:off x="1876425" y="291084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48</xdr:row>
      <xdr:rowOff>0</xdr:rowOff>
    </xdr:from>
    <xdr:to>
      <xdr:col>3</xdr:col>
      <xdr:colOff>0</xdr:colOff>
      <xdr:row>49</xdr:row>
      <xdr:rowOff>0</xdr:rowOff>
    </xdr:to>
    <xdr:pic>
      <xdr:nvPicPr>
        <xdr:cNvPr id="3151" name="Immagine 1103"/>
        <xdr:cNvPicPr>
          <a:picLocks/>
        </xdr:cNvPicPr>
      </xdr:nvPicPr>
      <xdr:blipFill>
        <a:blip xmlns:r="http://schemas.openxmlformats.org/officeDocument/2006/relationships" r:embed="rId1102" cstate="print"/>
        <a:srcRect/>
        <a:stretch>
          <a:fillRect/>
        </a:stretch>
      </xdr:blipFill>
      <xdr:spPr bwMode="auto">
        <a:xfrm>
          <a:off x="1876425" y="297370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49</xdr:row>
      <xdr:rowOff>0</xdr:rowOff>
    </xdr:from>
    <xdr:to>
      <xdr:col>3</xdr:col>
      <xdr:colOff>0</xdr:colOff>
      <xdr:row>50</xdr:row>
      <xdr:rowOff>0</xdr:rowOff>
    </xdr:to>
    <xdr:pic>
      <xdr:nvPicPr>
        <xdr:cNvPr id="3152" name="Immagine 1104"/>
        <xdr:cNvPicPr>
          <a:picLocks/>
        </xdr:cNvPicPr>
      </xdr:nvPicPr>
      <xdr:blipFill>
        <a:blip xmlns:r="http://schemas.openxmlformats.org/officeDocument/2006/relationships" r:embed="rId1103" cstate="print"/>
        <a:srcRect/>
        <a:stretch>
          <a:fillRect/>
        </a:stretch>
      </xdr:blipFill>
      <xdr:spPr bwMode="auto">
        <a:xfrm>
          <a:off x="1876425" y="303657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50</xdr:row>
      <xdr:rowOff>0</xdr:rowOff>
    </xdr:from>
    <xdr:to>
      <xdr:col>3</xdr:col>
      <xdr:colOff>0</xdr:colOff>
      <xdr:row>51</xdr:row>
      <xdr:rowOff>0</xdr:rowOff>
    </xdr:to>
    <xdr:pic>
      <xdr:nvPicPr>
        <xdr:cNvPr id="3153" name="Immagine 1105"/>
        <xdr:cNvPicPr>
          <a:picLocks/>
        </xdr:cNvPicPr>
      </xdr:nvPicPr>
      <xdr:blipFill>
        <a:blip xmlns:r="http://schemas.openxmlformats.org/officeDocument/2006/relationships" r:embed="rId1104" cstate="print"/>
        <a:srcRect/>
        <a:stretch>
          <a:fillRect/>
        </a:stretch>
      </xdr:blipFill>
      <xdr:spPr bwMode="auto">
        <a:xfrm>
          <a:off x="1876425" y="309943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51</xdr:row>
      <xdr:rowOff>0</xdr:rowOff>
    </xdr:from>
    <xdr:to>
      <xdr:col>3</xdr:col>
      <xdr:colOff>0</xdr:colOff>
      <xdr:row>52</xdr:row>
      <xdr:rowOff>0</xdr:rowOff>
    </xdr:to>
    <xdr:pic>
      <xdr:nvPicPr>
        <xdr:cNvPr id="3154" name="Immagine 1106"/>
        <xdr:cNvPicPr>
          <a:picLocks/>
        </xdr:cNvPicPr>
      </xdr:nvPicPr>
      <xdr:blipFill>
        <a:blip xmlns:r="http://schemas.openxmlformats.org/officeDocument/2006/relationships" r:embed="rId1105" cstate="print"/>
        <a:srcRect/>
        <a:stretch>
          <a:fillRect/>
        </a:stretch>
      </xdr:blipFill>
      <xdr:spPr bwMode="auto">
        <a:xfrm>
          <a:off x="1876425" y="316230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52</xdr:row>
      <xdr:rowOff>0</xdr:rowOff>
    </xdr:from>
    <xdr:to>
      <xdr:col>3</xdr:col>
      <xdr:colOff>0</xdr:colOff>
      <xdr:row>53</xdr:row>
      <xdr:rowOff>0</xdr:rowOff>
    </xdr:to>
    <xdr:pic>
      <xdr:nvPicPr>
        <xdr:cNvPr id="3155" name="Immagine 1107"/>
        <xdr:cNvPicPr>
          <a:picLocks/>
        </xdr:cNvPicPr>
      </xdr:nvPicPr>
      <xdr:blipFill>
        <a:blip xmlns:r="http://schemas.openxmlformats.org/officeDocument/2006/relationships" r:embed="rId1106" cstate="print"/>
        <a:srcRect/>
        <a:stretch>
          <a:fillRect/>
        </a:stretch>
      </xdr:blipFill>
      <xdr:spPr bwMode="auto">
        <a:xfrm>
          <a:off x="1876425" y="322516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53</xdr:row>
      <xdr:rowOff>0</xdr:rowOff>
    </xdr:from>
    <xdr:to>
      <xdr:col>3</xdr:col>
      <xdr:colOff>0</xdr:colOff>
      <xdr:row>54</xdr:row>
      <xdr:rowOff>0</xdr:rowOff>
    </xdr:to>
    <xdr:pic>
      <xdr:nvPicPr>
        <xdr:cNvPr id="3156" name="Immagine 1108"/>
        <xdr:cNvPicPr>
          <a:picLocks/>
        </xdr:cNvPicPr>
      </xdr:nvPicPr>
      <xdr:blipFill>
        <a:blip xmlns:r="http://schemas.openxmlformats.org/officeDocument/2006/relationships" r:embed="rId1107" cstate="print"/>
        <a:srcRect/>
        <a:stretch>
          <a:fillRect/>
        </a:stretch>
      </xdr:blipFill>
      <xdr:spPr bwMode="auto">
        <a:xfrm>
          <a:off x="1876425" y="328803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54</xdr:row>
      <xdr:rowOff>0</xdr:rowOff>
    </xdr:from>
    <xdr:to>
      <xdr:col>3</xdr:col>
      <xdr:colOff>0</xdr:colOff>
      <xdr:row>55</xdr:row>
      <xdr:rowOff>0</xdr:rowOff>
    </xdr:to>
    <xdr:pic>
      <xdr:nvPicPr>
        <xdr:cNvPr id="3157" name="Immagine 1109"/>
        <xdr:cNvPicPr>
          <a:picLocks/>
        </xdr:cNvPicPr>
      </xdr:nvPicPr>
      <xdr:blipFill>
        <a:blip xmlns:r="http://schemas.openxmlformats.org/officeDocument/2006/relationships" r:embed="rId1108" cstate="print"/>
        <a:srcRect/>
        <a:stretch>
          <a:fillRect/>
        </a:stretch>
      </xdr:blipFill>
      <xdr:spPr bwMode="auto">
        <a:xfrm>
          <a:off x="1876425" y="335089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55</xdr:row>
      <xdr:rowOff>0</xdr:rowOff>
    </xdr:from>
    <xdr:to>
      <xdr:col>3</xdr:col>
      <xdr:colOff>0</xdr:colOff>
      <xdr:row>56</xdr:row>
      <xdr:rowOff>0</xdr:rowOff>
    </xdr:to>
    <xdr:pic>
      <xdr:nvPicPr>
        <xdr:cNvPr id="3158" name="Immagine 1110"/>
        <xdr:cNvPicPr>
          <a:picLocks/>
        </xdr:cNvPicPr>
      </xdr:nvPicPr>
      <xdr:blipFill>
        <a:blip xmlns:r="http://schemas.openxmlformats.org/officeDocument/2006/relationships" r:embed="rId1109" cstate="print"/>
        <a:srcRect/>
        <a:stretch>
          <a:fillRect/>
        </a:stretch>
      </xdr:blipFill>
      <xdr:spPr bwMode="auto">
        <a:xfrm>
          <a:off x="1876425" y="341376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56</xdr:row>
      <xdr:rowOff>0</xdr:rowOff>
    </xdr:from>
    <xdr:to>
      <xdr:col>3</xdr:col>
      <xdr:colOff>0</xdr:colOff>
      <xdr:row>57</xdr:row>
      <xdr:rowOff>0</xdr:rowOff>
    </xdr:to>
    <xdr:pic>
      <xdr:nvPicPr>
        <xdr:cNvPr id="3159" name="Immagine 1111"/>
        <xdr:cNvPicPr>
          <a:picLocks/>
        </xdr:cNvPicPr>
      </xdr:nvPicPr>
      <xdr:blipFill>
        <a:blip xmlns:r="http://schemas.openxmlformats.org/officeDocument/2006/relationships" r:embed="rId1110" cstate="print"/>
        <a:srcRect/>
        <a:stretch>
          <a:fillRect/>
        </a:stretch>
      </xdr:blipFill>
      <xdr:spPr bwMode="auto">
        <a:xfrm>
          <a:off x="1876425" y="347662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57</xdr:row>
      <xdr:rowOff>0</xdr:rowOff>
    </xdr:from>
    <xdr:to>
      <xdr:col>3</xdr:col>
      <xdr:colOff>0</xdr:colOff>
      <xdr:row>58</xdr:row>
      <xdr:rowOff>0</xdr:rowOff>
    </xdr:to>
    <xdr:pic>
      <xdr:nvPicPr>
        <xdr:cNvPr id="3160" name="Immagine 1112"/>
        <xdr:cNvPicPr>
          <a:picLocks/>
        </xdr:cNvPicPr>
      </xdr:nvPicPr>
      <xdr:blipFill>
        <a:blip xmlns:r="http://schemas.openxmlformats.org/officeDocument/2006/relationships" r:embed="rId1111" cstate="print"/>
        <a:srcRect/>
        <a:stretch>
          <a:fillRect/>
        </a:stretch>
      </xdr:blipFill>
      <xdr:spPr bwMode="auto">
        <a:xfrm>
          <a:off x="1876425" y="353949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58</xdr:row>
      <xdr:rowOff>0</xdr:rowOff>
    </xdr:from>
    <xdr:to>
      <xdr:col>3</xdr:col>
      <xdr:colOff>0</xdr:colOff>
      <xdr:row>59</xdr:row>
      <xdr:rowOff>0</xdr:rowOff>
    </xdr:to>
    <xdr:pic>
      <xdr:nvPicPr>
        <xdr:cNvPr id="3161" name="Immagine 1113"/>
        <xdr:cNvPicPr>
          <a:picLocks/>
        </xdr:cNvPicPr>
      </xdr:nvPicPr>
      <xdr:blipFill>
        <a:blip xmlns:r="http://schemas.openxmlformats.org/officeDocument/2006/relationships" r:embed="rId1112" cstate="print"/>
        <a:srcRect/>
        <a:stretch>
          <a:fillRect/>
        </a:stretch>
      </xdr:blipFill>
      <xdr:spPr bwMode="auto">
        <a:xfrm>
          <a:off x="1876425" y="360235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59</xdr:row>
      <xdr:rowOff>0</xdr:rowOff>
    </xdr:from>
    <xdr:to>
      <xdr:col>3</xdr:col>
      <xdr:colOff>0</xdr:colOff>
      <xdr:row>60</xdr:row>
      <xdr:rowOff>0</xdr:rowOff>
    </xdr:to>
    <xdr:pic>
      <xdr:nvPicPr>
        <xdr:cNvPr id="3162" name="Immagine 1114"/>
        <xdr:cNvPicPr>
          <a:picLocks/>
        </xdr:cNvPicPr>
      </xdr:nvPicPr>
      <xdr:blipFill>
        <a:blip xmlns:r="http://schemas.openxmlformats.org/officeDocument/2006/relationships" r:embed="rId1113" cstate="print"/>
        <a:srcRect/>
        <a:stretch>
          <a:fillRect/>
        </a:stretch>
      </xdr:blipFill>
      <xdr:spPr bwMode="auto">
        <a:xfrm>
          <a:off x="1876425" y="366522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60</xdr:row>
      <xdr:rowOff>0</xdr:rowOff>
    </xdr:from>
    <xdr:to>
      <xdr:col>3</xdr:col>
      <xdr:colOff>0</xdr:colOff>
      <xdr:row>61</xdr:row>
      <xdr:rowOff>0</xdr:rowOff>
    </xdr:to>
    <xdr:pic>
      <xdr:nvPicPr>
        <xdr:cNvPr id="3163" name="Immagine 1115"/>
        <xdr:cNvPicPr>
          <a:picLocks/>
        </xdr:cNvPicPr>
      </xdr:nvPicPr>
      <xdr:blipFill>
        <a:blip xmlns:r="http://schemas.openxmlformats.org/officeDocument/2006/relationships" r:embed="rId1114" cstate="print"/>
        <a:srcRect/>
        <a:stretch>
          <a:fillRect/>
        </a:stretch>
      </xdr:blipFill>
      <xdr:spPr bwMode="auto">
        <a:xfrm>
          <a:off x="1876425" y="372808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61</xdr:row>
      <xdr:rowOff>0</xdr:rowOff>
    </xdr:from>
    <xdr:to>
      <xdr:col>3</xdr:col>
      <xdr:colOff>0</xdr:colOff>
      <xdr:row>62</xdr:row>
      <xdr:rowOff>0</xdr:rowOff>
    </xdr:to>
    <xdr:pic>
      <xdr:nvPicPr>
        <xdr:cNvPr id="3164" name="Immagine 1116"/>
        <xdr:cNvPicPr>
          <a:picLocks/>
        </xdr:cNvPicPr>
      </xdr:nvPicPr>
      <xdr:blipFill>
        <a:blip xmlns:r="http://schemas.openxmlformats.org/officeDocument/2006/relationships" r:embed="rId1115" cstate="print"/>
        <a:srcRect/>
        <a:stretch>
          <a:fillRect/>
        </a:stretch>
      </xdr:blipFill>
      <xdr:spPr bwMode="auto">
        <a:xfrm>
          <a:off x="1876425" y="37909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62</xdr:row>
      <xdr:rowOff>0</xdr:rowOff>
    </xdr:from>
    <xdr:to>
      <xdr:col>3</xdr:col>
      <xdr:colOff>0</xdr:colOff>
      <xdr:row>63</xdr:row>
      <xdr:rowOff>0</xdr:rowOff>
    </xdr:to>
    <xdr:pic>
      <xdr:nvPicPr>
        <xdr:cNvPr id="3165" name="Immagine 1117"/>
        <xdr:cNvPicPr>
          <a:picLocks/>
        </xdr:cNvPicPr>
      </xdr:nvPicPr>
      <xdr:blipFill>
        <a:blip xmlns:r="http://schemas.openxmlformats.org/officeDocument/2006/relationships" r:embed="rId1116" cstate="print"/>
        <a:srcRect/>
        <a:stretch>
          <a:fillRect/>
        </a:stretch>
      </xdr:blipFill>
      <xdr:spPr bwMode="auto">
        <a:xfrm>
          <a:off x="1876425" y="385381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63</xdr:row>
      <xdr:rowOff>0</xdr:rowOff>
    </xdr:from>
    <xdr:to>
      <xdr:col>3</xdr:col>
      <xdr:colOff>0</xdr:colOff>
      <xdr:row>64</xdr:row>
      <xdr:rowOff>0</xdr:rowOff>
    </xdr:to>
    <xdr:pic>
      <xdr:nvPicPr>
        <xdr:cNvPr id="3166" name="Immagine 1118"/>
        <xdr:cNvPicPr>
          <a:picLocks/>
        </xdr:cNvPicPr>
      </xdr:nvPicPr>
      <xdr:blipFill>
        <a:blip xmlns:r="http://schemas.openxmlformats.org/officeDocument/2006/relationships" r:embed="rId1117" cstate="print"/>
        <a:srcRect/>
        <a:stretch>
          <a:fillRect/>
        </a:stretch>
      </xdr:blipFill>
      <xdr:spPr bwMode="auto">
        <a:xfrm>
          <a:off x="1876425" y="391668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64</xdr:row>
      <xdr:rowOff>0</xdr:rowOff>
    </xdr:from>
    <xdr:to>
      <xdr:col>3</xdr:col>
      <xdr:colOff>0</xdr:colOff>
      <xdr:row>65</xdr:row>
      <xdr:rowOff>0</xdr:rowOff>
    </xdr:to>
    <xdr:pic>
      <xdr:nvPicPr>
        <xdr:cNvPr id="3167" name="Immagine 1119"/>
        <xdr:cNvPicPr>
          <a:picLocks/>
        </xdr:cNvPicPr>
      </xdr:nvPicPr>
      <xdr:blipFill>
        <a:blip xmlns:r="http://schemas.openxmlformats.org/officeDocument/2006/relationships" r:embed="rId1118" cstate="print"/>
        <a:srcRect/>
        <a:stretch>
          <a:fillRect/>
        </a:stretch>
      </xdr:blipFill>
      <xdr:spPr bwMode="auto">
        <a:xfrm>
          <a:off x="1876425" y="397954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65</xdr:row>
      <xdr:rowOff>0</xdr:rowOff>
    </xdr:from>
    <xdr:to>
      <xdr:col>3</xdr:col>
      <xdr:colOff>0</xdr:colOff>
      <xdr:row>66</xdr:row>
      <xdr:rowOff>0</xdr:rowOff>
    </xdr:to>
    <xdr:pic>
      <xdr:nvPicPr>
        <xdr:cNvPr id="3168" name="Immagine 1120"/>
        <xdr:cNvPicPr>
          <a:picLocks/>
        </xdr:cNvPicPr>
      </xdr:nvPicPr>
      <xdr:blipFill>
        <a:blip xmlns:r="http://schemas.openxmlformats.org/officeDocument/2006/relationships" r:embed="rId1119" cstate="print"/>
        <a:srcRect/>
        <a:stretch>
          <a:fillRect/>
        </a:stretch>
      </xdr:blipFill>
      <xdr:spPr bwMode="auto">
        <a:xfrm>
          <a:off x="1876425" y="404241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66</xdr:row>
      <xdr:rowOff>0</xdr:rowOff>
    </xdr:from>
    <xdr:to>
      <xdr:col>3</xdr:col>
      <xdr:colOff>0</xdr:colOff>
      <xdr:row>67</xdr:row>
      <xdr:rowOff>0</xdr:rowOff>
    </xdr:to>
    <xdr:pic>
      <xdr:nvPicPr>
        <xdr:cNvPr id="3169" name="Immagine 1121"/>
        <xdr:cNvPicPr>
          <a:picLocks/>
        </xdr:cNvPicPr>
      </xdr:nvPicPr>
      <xdr:blipFill>
        <a:blip xmlns:r="http://schemas.openxmlformats.org/officeDocument/2006/relationships" r:embed="rId1120" cstate="print"/>
        <a:srcRect/>
        <a:stretch>
          <a:fillRect/>
        </a:stretch>
      </xdr:blipFill>
      <xdr:spPr bwMode="auto">
        <a:xfrm>
          <a:off x="1876425" y="410527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67</xdr:row>
      <xdr:rowOff>0</xdr:rowOff>
    </xdr:from>
    <xdr:to>
      <xdr:col>3</xdr:col>
      <xdr:colOff>0</xdr:colOff>
      <xdr:row>68</xdr:row>
      <xdr:rowOff>0</xdr:rowOff>
    </xdr:to>
    <xdr:pic>
      <xdr:nvPicPr>
        <xdr:cNvPr id="3170" name="Immagine 1122"/>
        <xdr:cNvPicPr>
          <a:picLocks/>
        </xdr:cNvPicPr>
      </xdr:nvPicPr>
      <xdr:blipFill>
        <a:blip xmlns:r="http://schemas.openxmlformats.org/officeDocument/2006/relationships" r:embed="rId1121" cstate="print"/>
        <a:srcRect/>
        <a:stretch>
          <a:fillRect/>
        </a:stretch>
      </xdr:blipFill>
      <xdr:spPr bwMode="auto">
        <a:xfrm>
          <a:off x="1876425" y="416814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68</xdr:row>
      <xdr:rowOff>0</xdr:rowOff>
    </xdr:from>
    <xdr:to>
      <xdr:col>3</xdr:col>
      <xdr:colOff>0</xdr:colOff>
      <xdr:row>69</xdr:row>
      <xdr:rowOff>0</xdr:rowOff>
    </xdr:to>
    <xdr:pic>
      <xdr:nvPicPr>
        <xdr:cNvPr id="3171" name="Immagine 1123"/>
        <xdr:cNvPicPr>
          <a:picLocks/>
        </xdr:cNvPicPr>
      </xdr:nvPicPr>
      <xdr:blipFill>
        <a:blip xmlns:r="http://schemas.openxmlformats.org/officeDocument/2006/relationships" r:embed="rId1122" cstate="print"/>
        <a:srcRect/>
        <a:stretch>
          <a:fillRect/>
        </a:stretch>
      </xdr:blipFill>
      <xdr:spPr bwMode="auto">
        <a:xfrm>
          <a:off x="1876425" y="423100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69</xdr:row>
      <xdr:rowOff>0</xdr:rowOff>
    </xdr:from>
    <xdr:to>
      <xdr:col>3</xdr:col>
      <xdr:colOff>0</xdr:colOff>
      <xdr:row>70</xdr:row>
      <xdr:rowOff>0</xdr:rowOff>
    </xdr:to>
    <xdr:pic>
      <xdr:nvPicPr>
        <xdr:cNvPr id="3172" name="Immagine 1124"/>
        <xdr:cNvPicPr>
          <a:picLocks/>
        </xdr:cNvPicPr>
      </xdr:nvPicPr>
      <xdr:blipFill>
        <a:blip xmlns:r="http://schemas.openxmlformats.org/officeDocument/2006/relationships" r:embed="rId1123" cstate="print"/>
        <a:srcRect/>
        <a:stretch>
          <a:fillRect/>
        </a:stretch>
      </xdr:blipFill>
      <xdr:spPr bwMode="auto">
        <a:xfrm>
          <a:off x="1876425" y="429387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70</xdr:row>
      <xdr:rowOff>0</xdr:rowOff>
    </xdr:from>
    <xdr:to>
      <xdr:col>3</xdr:col>
      <xdr:colOff>0</xdr:colOff>
      <xdr:row>71</xdr:row>
      <xdr:rowOff>0</xdr:rowOff>
    </xdr:to>
    <xdr:pic>
      <xdr:nvPicPr>
        <xdr:cNvPr id="3173" name="Immagine 1125"/>
        <xdr:cNvPicPr>
          <a:picLocks/>
        </xdr:cNvPicPr>
      </xdr:nvPicPr>
      <xdr:blipFill>
        <a:blip xmlns:r="http://schemas.openxmlformats.org/officeDocument/2006/relationships" r:embed="rId1124" cstate="print"/>
        <a:srcRect/>
        <a:stretch>
          <a:fillRect/>
        </a:stretch>
      </xdr:blipFill>
      <xdr:spPr bwMode="auto">
        <a:xfrm>
          <a:off x="1876425" y="435673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71</xdr:row>
      <xdr:rowOff>0</xdr:rowOff>
    </xdr:from>
    <xdr:to>
      <xdr:col>3</xdr:col>
      <xdr:colOff>0</xdr:colOff>
      <xdr:row>72</xdr:row>
      <xdr:rowOff>0</xdr:rowOff>
    </xdr:to>
    <xdr:pic>
      <xdr:nvPicPr>
        <xdr:cNvPr id="3174" name="Immagine 1126"/>
        <xdr:cNvPicPr>
          <a:picLocks/>
        </xdr:cNvPicPr>
      </xdr:nvPicPr>
      <xdr:blipFill>
        <a:blip xmlns:r="http://schemas.openxmlformats.org/officeDocument/2006/relationships" r:embed="rId1125" cstate="print"/>
        <a:srcRect/>
        <a:stretch>
          <a:fillRect/>
        </a:stretch>
      </xdr:blipFill>
      <xdr:spPr bwMode="auto">
        <a:xfrm>
          <a:off x="1876425" y="441960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72</xdr:row>
      <xdr:rowOff>0</xdr:rowOff>
    </xdr:from>
    <xdr:to>
      <xdr:col>3</xdr:col>
      <xdr:colOff>0</xdr:colOff>
      <xdr:row>73</xdr:row>
      <xdr:rowOff>0</xdr:rowOff>
    </xdr:to>
    <xdr:pic>
      <xdr:nvPicPr>
        <xdr:cNvPr id="3175" name="Immagine 1127"/>
        <xdr:cNvPicPr>
          <a:picLocks/>
        </xdr:cNvPicPr>
      </xdr:nvPicPr>
      <xdr:blipFill>
        <a:blip xmlns:r="http://schemas.openxmlformats.org/officeDocument/2006/relationships" r:embed="rId1126" cstate="print"/>
        <a:srcRect/>
        <a:stretch>
          <a:fillRect/>
        </a:stretch>
      </xdr:blipFill>
      <xdr:spPr bwMode="auto">
        <a:xfrm>
          <a:off x="1876425" y="448246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73</xdr:row>
      <xdr:rowOff>0</xdr:rowOff>
    </xdr:from>
    <xdr:to>
      <xdr:col>3</xdr:col>
      <xdr:colOff>0</xdr:colOff>
      <xdr:row>74</xdr:row>
      <xdr:rowOff>0</xdr:rowOff>
    </xdr:to>
    <xdr:pic>
      <xdr:nvPicPr>
        <xdr:cNvPr id="3176" name="Immagine 1128"/>
        <xdr:cNvPicPr>
          <a:picLocks/>
        </xdr:cNvPicPr>
      </xdr:nvPicPr>
      <xdr:blipFill>
        <a:blip xmlns:r="http://schemas.openxmlformats.org/officeDocument/2006/relationships" r:embed="rId1127" cstate="print"/>
        <a:srcRect/>
        <a:stretch>
          <a:fillRect/>
        </a:stretch>
      </xdr:blipFill>
      <xdr:spPr bwMode="auto">
        <a:xfrm>
          <a:off x="1876425" y="454533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74</xdr:row>
      <xdr:rowOff>0</xdr:rowOff>
    </xdr:from>
    <xdr:to>
      <xdr:col>3</xdr:col>
      <xdr:colOff>0</xdr:colOff>
      <xdr:row>75</xdr:row>
      <xdr:rowOff>0</xdr:rowOff>
    </xdr:to>
    <xdr:pic>
      <xdr:nvPicPr>
        <xdr:cNvPr id="3177" name="Immagine 1129"/>
        <xdr:cNvPicPr>
          <a:picLocks/>
        </xdr:cNvPicPr>
      </xdr:nvPicPr>
      <xdr:blipFill>
        <a:blip xmlns:r="http://schemas.openxmlformats.org/officeDocument/2006/relationships" r:embed="rId1128" cstate="print"/>
        <a:srcRect/>
        <a:stretch>
          <a:fillRect/>
        </a:stretch>
      </xdr:blipFill>
      <xdr:spPr bwMode="auto">
        <a:xfrm>
          <a:off x="1876425" y="460819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75</xdr:row>
      <xdr:rowOff>0</xdr:rowOff>
    </xdr:from>
    <xdr:to>
      <xdr:col>3</xdr:col>
      <xdr:colOff>0</xdr:colOff>
      <xdr:row>76</xdr:row>
      <xdr:rowOff>0</xdr:rowOff>
    </xdr:to>
    <xdr:pic>
      <xdr:nvPicPr>
        <xdr:cNvPr id="3178" name="Immagine 1130"/>
        <xdr:cNvPicPr>
          <a:picLocks/>
        </xdr:cNvPicPr>
      </xdr:nvPicPr>
      <xdr:blipFill>
        <a:blip xmlns:r="http://schemas.openxmlformats.org/officeDocument/2006/relationships" r:embed="rId1129" cstate="print"/>
        <a:srcRect/>
        <a:stretch>
          <a:fillRect/>
        </a:stretch>
      </xdr:blipFill>
      <xdr:spPr bwMode="auto">
        <a:xfrm>
          <a:off x="1876425" y="467106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76</xdr:row>
      <xdr:rowOff>0</xdr:rowOff>
    </xdr:from>
    <xdr:to>
      <xdr:col>3</xdr:col>
      <xdr:colOff>0</xdr:colOff>
      <xdr:row>77</xdr:row>
      <xdr:rowOff>0</xdr:rowOff>
    </xdr:to>
    <xdr:pic>
      <xdr:nvPicPr>
        <xdr:cNvPr id="3179" name="Immagine 1131"/>
        <xdr:cNvPicPr>
          <a:picLocks/>
        </xdr:cNvPicPr>
      </xdr:nvPicPr>
      <xdr:blipFill>
        <a:blip xmlns:r="http://schemas.openxmlformats.org/officeDocument/2006/relationships" r:embed="rId1130" cstate="print"/>
        <a:srcRect/>
        <a:stretch>
          <a:fillRect/>
        </a:stretch>
      </xdr:blipFill>
      <xdr:spPr bwMode="auto">
        <a:xfrm>
          <a:off x="1876425" y="473392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77</xdr:row>
      <xdr:rowOff>0</xdr:rowOff>
    </xdr:from>
    <xdr:to>
      <xdr:col>3</xdr:col>
      <xdr:colOff>0</xdr:colOff>
      <xdr:row>78</xdr:row>
      <xdr:rowOff>0</xdr:rowOff>
    </xdr:to>
    <xdr:pic>
      <xdr:nvPicPr>
        <xdr:cNvPr id="3180" name="Immagine 1132"/>
        <xdr:cNvPicPr>
          <a:picLocks/>
        </xdr:cNvPicPr>
      </xdr:nvPicPr>
      <xdr:blipFill>
        <a:blip xmlns:r="http://schemas.openxmlformats.org/officeDocument/2006/relationships" r:embed="rId1131" cstate="print"/>
        <a:srcRect/>
        <a:stretch>
          <a:fillRect/>
        </a:stretch>
      </xdr:blipFill>
      <xdr:spPr bwMode="auto">
        <a:xfrm>
          <a:off x="1876425" y="479679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78</xdr:row>
      <xdr:rowOff>0</xdr:rowOff>
    </xdr:from>
    <xdr:to>
      <xdr:col>3</xdr:col>
      <xdr:colOff>0</xdr:colOff>
      <xdr:row>79</xdr:row>
      <xdr:rowOff>0</xdr:rowOff>
    </xdr:to>
    <xdr:pic>
      <xdr:nvPicPr>
        <xdr:cNvPr id="3181" name="Immagine 1133"/>
        <xdr:cNvPicPr>
          <a:picLocks/>
        </xdr:cNvPicPr>
      </xdr:nvPicPr>
      <xdr:blipFill>
        <a:blip xmlns:r="http://schemas.openxmlformats.org/officeDocument/2006/relationships" r:embed="rId1132" cstate="print"/>
        <a:srcRect/>
        <a:stretch>
          <a:fillRect/>
        </a:stretch>
      </xdr:blipFill>
      <xdr:spPr bwMode="auto">
        <a:xfrm>
          <a:off x="1876425" y="485965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79</xdr:row>
      <xdr:rowOff>0</xdr:rowOff>
    </xdr:from>
    <xdr:to>
      <xdr:col>3</xdr:col>
      <xdr:colOff>0</xdr:colOff>
      <xdr:row>80</xdr:row>
      <xdr:rowOff>0</xdr:rowOff>
    </xdr:to>
    <xdr:pic>
      <xdr:nvPicPr>
        <xdr:cNvPr id="3182" name="Immagine 1134"/>
        <xdr:cNvPicPr>
          <a:picLocks/>
        </xdr:cNvPicPr>
      </xdr:nvPicPr>
      <xdr:blipFill>
        <a:blip xmlns:r="http://schemas.openxmlformats.org/officeDocument/2006/relationships" r:embed="rId1133" cstate="print"/>
        <a:srcRect/>
        <a:stretch>
          <a:fillRect/>
        </a:stretch>
      </xdr:blipFill>
      <xdr:spPr bwMode="auto">
        <a:xfrm>
          <a:off x="1876425" y="492252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80</xdr:row>
      <xdr:rowOff>0</xdr:rowOff>
    </xdr:from>
    <xdr:to>
      <xdr:col>3</xdr:col>
      <xdr:colOff>0</xdr:colOff>
      <xdr:row>81</xdr:row>
      <xdr:rowOff>0</xdr:rowOff>
    </xdr:to>
    <xdr:pic>
      <xdr:nvPicPr>
        <xdr:cNvPr id="3183" name="Immagine 1135"/>
        <xdr:cNvPicPr>
          <a:picLocks/>
        </xdr:cNvPicPr>
      </xdr:nvPicPr>
      <xdr:blipFill>
        <a:blip xmlns:r="http://schemas.openxmlformats.org/officeDocument/2006/relationships" r:embed="rId1134" cstate="print"/>
        <a:srcRect/>
        <a:stretch>
          <a:fillRect/>
        </a:stretch>
      </xdr:blipFill>
      <xdr:spPr bwMode="auto">
        <a:xfrm>
          <a:off x="1876425" y="498538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81</xdr:row>
      <xdr:rowOff>0</xdr:rowOff>
    </xdr:from>
    <xdr:to>
      <xdr:col>3</xdr:col>
      <xdr:colOff>0</xdr:colOff>
      <xdr:row>82</xdr:row>
      <xdr:rowOff>0</xdr:rowOff>
    </xdr:to>
    <xdr:pic>
      <xdr:nvPicPr>
        <xdr:cNvPr id="3184" name="Immagine 1136"/>
        <xdr:cNvPicPr>
          <a:picLocks/>
        </xdr:cNvPicPr>
      </xdr:nvPicPr>
      <xdr:blipFill>
        <a:blip xmlns:r="http://schemas.openxmlformats.org/officeDocument/2006/relationships" r:embed="rId1135" cstate="print"/>
        <a:srcRect/>
        <a:stretch>
          <a:fillRect/>
        </a:stretch>
      </xdr:blipFill>
      <xdr:spPr bwMode="auto">
        <a:xfrm>
          <a:off x="1876425" y="50482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82</xdr:row>
      <xdr:rowOff>0</xdr:rowOff>
    </xdr:from>
    <xdr:to>
      <xdr:col>3</xdr:col>
      <xdr:colOff>0</xdr:colOff>
      <xdr:row>83</xdr:row>
      <xdr:rowOff>0</xdr:rowOff>
    </xdr:to>
    <xdr:pic>
      <xdr:nvPicPr>
        <xdr:cNvPr id="3185" name="Immagine 1137"/>
        <xdr:cNvPicPr>
          <a:picLocks/>
        </xdr:cNvPicPr>
      </xdr:nvPicPr>
      <xdr:blipFill>
        <a:blip xmlns:r="http://schemas.openxmlformats.org/officeDocument/2006/relationships" r:embed="rId1136" cstate="print"/>
        <a:srcRect/>
        <a:stretch>
          <a:fillRect/>
        </a:stretch>
      </xdr:blipFill>
      <xdr:spPr bwMode="auto">
        <a:xfrm>
          <a:off x="1876425" y="511111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83</xdr:row>
      <xdr:rowOff>0</xdr:rowOff>
    </xdr:from>
    <xdr:to>
      <xdr:col>3</xdr:col>
      <xdr:colOff>0</xdr:colOff>
      <xdr:row>84</xdr:row>
      <xdr:rowOff>0</xdr:rowOff>
    </xdr:to>
    <xdr:pic>
      <xdr:nvPicPr>
        <xdr:cNvPr id="3186" name="Immagine 1138"/>
        <xdr:cNvPicPr>
          <a:picLocks/>
        </xdr:cNvPicPr>
      </xdr:nvPicPr>
      <xdr:blipFill>
        <a:blip xmlns:r="http://schemas.openxmlformats.org/officeDocument/2006/relationships" r:embed="rId1137" cstate="print"/>
        <a:srcRect/>
        <a:stretch>
          <a:fillRect/>
        </a:stretch>
      </xdr:blipFill>
      <xdr:spPr bwMode="auto">
        <a:xfrm>
          <a:off x="1876425" y="517398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84</xdr:row>
      <xdr:rowOff>0</xdr:rowOff>
    </xdr:from>
    <xdr:to>
      <xdr:col>3</xdr:col>
      <xdr:colOff>0</xdr:colOff>
      <xdr:row>85</xdr:row>
      <xdr:rowOff>0</xdr:rowOff>
    </xdr:to>
    <xdr:pic>
      <xdr:nvPicPr>
        <xdr:cNvPr id="3187" name="Immagine 1139"/>
        <xdr:cNvPicPr>
          <a:picLocks/>
        </xdr:cNvPicPr>
      </xdr:nvPicPr>
      <xdr:blipFill>
        <a:blip xmlns:r="http://schemas.openxmlformats.org/officeDocument/2006/relationships" r:embed="rId1138" cstate="print"/>
        <a:srcRect/>
        <a:stretch>
          <a:fillRect/>
        </a:stretch>
      </xdr:blipFill>
      <xdr:spPr bwMode="auto">
        <a:xfrm>
          <a:off x="1876425" y="523684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85</xdr:row>
      <xdr:rowOff>0</xdr:rowOff>
    </xdr:from>
    <xdr:to>
      <xdr:col>3</xdr:col>
      <xdr:colOff>0</xdr:colOff>
      <xdr:row>86</xdr:row>
      <xdr:rowOff>0</xdr:rowOff>
    </xdr:to>
    <xdr:pic>
      <xdr:nvPicPr>
        <xdr:cNvPr id="3188" name="Immagine 1140"/>
        <xdr:cNvPicPr>
          <a:picLocks/>
        </xdr:cNvPicPr>
      </xdr:nvPicPr>
      <xdr:blipFill>
        <a:blip xmlns:r="http://schemas.openxmlformats.org/officeDocument/2006/relationships" r:embed="rId1139" cstate="print"/>
        <a:srcRect/>
        <a:stretch>
          <a:fillRect/>
        </a:stretch>
      </xdr:blipFill>
      <xdr:spPr bwMode="auto">
        <a:xfrm>
          <a:off x="1876425" y="529971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86</xdr:row>
      <xdr:rowOff>0</xdr:rowOff>
    </xdr:from>
    <xdr:to>
      <xdr:col>3</xdr:col>
      <xdr:colOff>0</xdr:colOff>
      <xdr:row>87</xdr:row>
      <xdr:rowOff>0</xdr:rowOff>
    </xdr:to>
    <xdr:pic>
      <xdr:nvPicPr>
        <xdr:cNvPr id="3189" name="Immagine 1141"/>
        <xdr:cNvPicPr>
          <a:picLocks/>
        </xdr:cNvPicPr>
      </xdr:nvPicPr>
      <xdr:blipFill>
        <a:blip xmlns:r="http://schemas.openxmlformats.org/officeDocument/2006/relationships" r:embed="rId1140" cstate="print"/>
        <a:srcRect/>
        <a:stretch>
          <a:fillRect/>
        </a:stretch>
      </xdr:blipFill>
      <xdr:spPr bwMode="auto">
        <a:xfrm>
          <a:off x="1876425" y="536257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87</xdr:row>
      <xdr:rowOff>0</xdr:rowOff>
    </xdr:from>
    <xdr:to>
      <xdr:col>3</xdr:col>
      <xdr:colOff>0</xdr:colOff>
      <xdr:row>88</xdr:row>
      <xdr:rowOff>0</xdr:rowOff>
    </xdr:to>
    <xdr:pic>
      <xdr:nvPicPr>
        <xdr:cNvPr id="3190" name="Immagine 1142"/>
        <xdr:cNvPicPr>
          <a:picLocks/>
        </xdr:cNvPicPr>
      </xdr:nvPicPr>
      <xdr:blipFill>
        <a:blip xmlns:r="http://schemas.openxmlformats.org/officeDocument/2006/relationships" r:embed="rId1141" cstate="print"/>
        <a:srcRect/>
        <a:stretch>
          <a:fillRect/>
        </a:stretch>
      </xdr:blipFill>
      <xdr:spPr bwMode="auto">
        <a:xfrm>
          <a:off x="1876425" y="542544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88</xdr:row>
      <xdr:rowOff>0</xdr:rowOff>
    </xdr:from>
    <xdr:to>
      <xdr:col>3</xdr:col>
      <xdr:colOff>0</xdr:colOff>
      <xdr:row>89</xdr:row>
      <xdr:rowOff>0</xdr:rowOff>
    </xdr:to>
    <xdr:pic>
      <xdr:nvPicPr>
        <xdr:cNvPr id="3191" name="Immagine 1143"/>
        <xdr:cNvPicPr>
          <a:picLocks/>
        </xdr:cNvPicPr>
      </xdr:nvPicPr>
      <xdr:blipFill>
        <a:blip xmlns:r="http://schemas.openxmlformats.org/officeDocument/2006/relationships" r:embed="rId1142" cstate="print"/>
        <a:srcRect/>
        <a:stretch>
          <a:fillRect/>
        </a:stretch>
      </xdr:blipFill>
      <xdr:spPr bwMode="auto">
        <a:xfrm>
          <a:off x="1876425" y="548830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89</xdr:row>
      <xdr:rowOff>0</xdr:rowOff>
    </xdr:from>
    <xdr:to>
      <xdr:col>3</xdr:col>
      <xdr:colOff>0</xdr:colOff>
      <xdr:row>90</xdr:row>
      <xdr:rowOff>0</xdr:rowOff>
    </xdr:to>
    <xdr:pic>
      <xdr:nvPicPr>
        <xdr:cNvPr id="3192" name="Immagine 1144"/>
        <xdr:cNvPicPr>
          <a:picLocks/>
        </xdr:cNvPicPr>
      </xdr:nvPicPr>
      <xdr:blipFill>
        <a:blip xmlns:r="http://schemas.openxmlformats.org/officeDocument/2006/relationships" r:embed="rId1143" cstate="print"/>
        <a:srcRect/>
        <a:stretch>
          <a:fillRect/>
        </a:stretch>
      </xdr:blipFill>
      <xdr:spPr bwMode="auto">
        <a:xfrm>
          <a:off x="1876425" y="555117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90</xdr:row>
      <xdr:rowOff>0</xdr:rowOff>
    </xdr:from>
    <xdr:to>
      <xdr:col>3</xdr:col>
      <xdr:colOff>0</xdr:colOff>
      <xdr:row>91</xdr:row>
      <xdr:rowOff>0</xdr:rowOff>
    </xdr:to>
    <xdr:pic>
      <xdr:nvPicPr>
        <xdr:cNvPr id="3193" name="Immagine 1145"/>
        <xdr:cNvPicPr>
          <a:picLocks/>
        </xdr:cNvPicPr>
      </xdr:nvPicPr>
      <xdr:blipFill>
        <a:blip xmlns:r="http://schemas.openxmlformats.org/officeDocument/2006/relationships" r:embed="rId1144" cstate="print"/>
        <a:srcRect/>
        <a:stretch>
          <a:fillRect/>
        </a:stretch>
      </xdr:blipFill>
      <xdr:spPr bwMode="auto">
        <a:xfrm>
          <a:off x="1876425" y="561403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91</xdr:row>
      <xdr:rowOff>0</xdr:rowOff>
    </xdr:from>
    <xdr:to>
      <xdr:col>3</xdr:col>
      <xdr:colOff>0</xdr:colOff>
      <xdr:row>92</xdr:row>
      <xdr:rowOff>0</xdr:rowOff>
    </xdr:to>
    <xdr:pic>
      <xdr:nvPicPr>
        <xdr:cNvPr id="3194" name="Immagine 1146"/>
        <xdr:cNvPicPr>
          <a:picLocks/>
        </xdr:cNvPicPr>
      </xdr:nvPicPr>
      <xdr:blipFill>
        <a:blip xmlns:r="http://schemas.openxmlformats.org/officeDocument/2006/relationships" r:embed="rId1145" cstate="print"/>
        <a:srcRect/>
        <a:stretch>
          <a:fillRect/>
        </a:stretch>
      </xdr:blipFill>
      <xdr:spPr bwMode="auto">
        <a:xfrm>
          <a:off x="1876425" y="567690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92</xdr:row>
      <xdr:rowOff>0</xdr:rowOff>
    </xdr:from>
    <xdr:to>
      <xdr:col>3</xdr:col>
      <xdr:colOff>0</xdr:colOff>
      <xdr:row>93</xdr:row>
      <xdr:rowOff>0</xdr:rowOff>
    </xdr:to>
    <xdr:pic>
      <xdr:nvPicPr>
        <xdr:cNvPr id="3195" name="Immagine 1147"/>
        <xdr:cNvPicPr>
          <a:picLocks/>
        </xdr:cNvPicPr>
      </xdr:nvPicPr>
      <xdr:blipFill>
        <a:blip xmlns:r="http://schemas.openxmlformats.org/officeDocument/2006/relationships" r:embed="rId1146" cstate="print"/>
        <a:srcRect/>
        <a:stretch>
          <a:fillRect/>
        </a:stretch>
      </xdr:blipFill>
      <xdr:spPr bwMode="auto">
        <a:xfrm>
          <a:off x="1876425" y="573976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93</xdr:row>
      <xdr:rowOff>0</xdr:rowOff>
    </xdr:from>
    <xdr:to>
      <xdr:col>3</xdr:col>
      <xdr:colOff>0</xdr:colOff>
      <xdr:row>94</xdr:row>
      <xdr:rowOff>0</xdr:rowOff>
    </xdr:to>
    <xdr:pic>
      <xdr:nvPicPr>
        <xdr:cNvPr id="3196" name="Immagine 1148"/>
        <xdr:cNvPicPr>
          <a:picLocks/>
        </xdr:cNvPicPr>
      </xdr:nvPicPr>
      <xdr:blipFill>
        <a:blip xmlns:r="http://schemas.openxmlformats.org/officeDocument/2006/relationships" r:embed="rId1147" cstate="print"/>
        <a:srcRect/>
        <a:stretch>
          <a:fillRect/>
        </a:stretch>
      </xdr:blipFill>
      <xdr:spPr bwMode="auto">
        <a:xfrm>
          <a:off x="1876425" y="580263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94</xdr:row>
      <xdr:rowOff>0</xdr:rowOff>
    </xdr:from>
    <xdr:to>
      <xdr:col>3</xdr:col>
      <xdr:colOff>0</xdr:colOff>
      <xdr:row>95</xdr:row>
      <xdr:rowOff>0</xdr:rowOff>
    </xdr:to>
    <xdr:pic>
      <xdr:nvPicPr>
        <xdr:cNvPr id="3197" name="Immagine 1149"/>
        <xdr:cNvPicPr>
          <a:picLocks/>
        </xdr:cNvPicPr>
      </xdr:nvPicPr>
      <xdr:blipFill>
        <a:blip xmlns:r="http://schemas.openxmlformats.org/officeDocument/2006/relationships" r:embed="rId1148" cstate="print"/>
        <a:srcRect/>
        <a:stretch>
          <a:fillRect/>
        </a:stretch>
      </xdr:blipFill>
      <xdr:spPr bwMode="auto">
        <a:xfrm>
          <a:off x="1876425" y="586549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95</xdr:row>
      <xdr:rowOff>0</xdr:rowOff>
    </xdr:from>
    <xdr:to>
      <xdr:col>3</xdr:col>
      <xdr:colOff>0</xdr:colOff>
      <xdr:row>96</xdr:row>
      <xdr:rowOff>0</xdr:rowOff>
    </xdr:to>
    <xdr:pic>
      <xdr:nvPicPr>
        <xdr:cNvPr id="3198" name="Immagine 1150"/>
        <xdr:cNvPicPr>
          <a:picLocks/>
        </xdr:cNvPicPr>
      </xdr:nvPicPr>
      <xdr:blipFill>
        <a:blip xmlns:r="http://schemas.openxmlformats.org/officeDocument/2006/relationships" r:embed="rId1149" cstate="print"/>
        <a:srcRect/>
        <a:stretch>
          <a:fillRect/>
        </a:stretch>
      </xdr:blipFill>
      <xdr:spPr bwMode="auto">
        <a:xfrm>
          <a:off x="1876425" y="592836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96</xdr:row>
      <xdr:rowOff>0</xdr:rowOff>
    </xdr:from>
    <xdr:to>
      <xdr:col>3</xdr:col>
      <xdr:colOff>0</xdr:colOff>
      <xdr:row>97</xdr:row>
      <xdr:rowOff>0</xdr:rowOff>
    </xdr:to>
    <xdr:pic>
      <xdr:nvPicPr>
        <xdr:cNvPr id="3199" name="Immagine 1151"/>
        <xdr:cNvPicPr>
          <a:picLocks/>
        </xdr:cNvPicPr>
      </xdr:nvPicPr>
      <xdr:blipFill>
        <a:blip xmlns:r="http://schemas.openxmlformats.org/officeDocument/2006/relationships" r:embed="rId1150" cstate="print"/>
        <a:srcRect/>
        <a:stretch>
          <a:fillRect/>
        </a:stretch>
      </xdr:blipFill>
      <xdr:spPr bwMode="auto">
        <a:xfrm>
          <a:off x="1876425" y="599122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97</xdr:row>
      <xdr:rowOff>0</xdr:rowOff>
    </xdr:from>
    <xdr:to>
      <xdr:col>3</xdr:col>
      <xdr:colOff>0</xdr:colOff>
      <xdr:row>98</xdr:row>
      <xdr:rowOff>0</xdr:rowOff>
    </xdr:to>
    <xdr:pic>
      <xdr:nvPicPr>
        <xdr:cNvPr id="3200" name="Immagine 1152"/>
        <xdr:cNvPicPr>
          <a:picLocks/>
        </xdr:cNvPicPr>
      </xdr:nvPicPr>
      <xdr:blipFill>
        <a:blip xmlns:r="http://schemas.openxmlformats.org/officeDocument/2006/relationships" r:embed="rId1151" cstate="print"/>
        <a:srcRect/>
        <a:stretch>
          <a:fillRect/>
        </a:stretch>
      </xdr:blipFill>
      <xdr:spPr bwMode="auto">
        <a:xfrm>
          <a:off x="1876425" y="605409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98</xdr:row>
      <xdr:rowOff>0</xdr:rowOff>
    </xdr:from>
    <xdr:to>
      <xdr:col>3</xdr:col>
      <xdr:colOff>0</xdr:colOff>
      <xdr:row>99</xdr:row>
      <xdr:rowOff>0</xdr:rowOff>
    </xdr:to>
    <xdr:pic>
      <xdr:nvPicPr>
        <xdr:cNvPr id="3201" name="Immagine 1153"/>
        <xdr:cNvPicPr>
          <a:picLocks/>
        </xdr:cNvPicPr>
      </xdr:nvPicPr>
      <xdr:blipFill>
        <a:blip xmlns:r="http://schemas.openxmlformats.org/officeDocument/2006/relationships" r:embed="rId1152" cstate="print"/>
        <a:srcRect/>
        <a:stretch>
          <a:fillRect/>
        </a:stretch>
      </xdr:blipFill>
      <xdr:spPr bwMode="auto">
        <a:xfrm>
          <a:off x="1876425" y="611695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99</xdr:row>
      <xdr:rowOff>0</xdr:rowOff>
    </xdr:from>
    <xdr:to>
      <xdr:col>3</xdr:col>
      <xdr:colOff>0</xdr:colOff>
      <xdr:row>100</xdr:row>
      <xdr:rowOff>0</xdr:rowOff>
    </xdr:to>
    <xdr:pic>
      <xdr:nvPicPr>
        <xdr:cNvPr id="3202" name="Immagine 1154"/>
        <xdr:cNvPicPr>
          <a:picLocks/>
        </xdr:cNvPicPr>
      </xdr:nvPicPr>
      <xdr:blipFill>
        <a:blip xmlns:r="http://schemas.openxmlformats.org/officeDocument/2006/relationships" r:embed="rId1153" cstate="print"/>
        <a:srcRect/>
        <a:stretch>
          <a:fillRect/>
        </a:stretch>
      </xdr:blipFill>
      <xdr:spPr bwMode="auto">
        <a:xfrm>
          <a:off x="1876425" y="617982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100</xdr:row>
      <xdr:rowOff>0</xdr:rowOff>
    </xdr:from>
    <xdr:to>
      <xdr:col>3</xdr:col>
      <xdr:colOff>0</xdr:colOff>
      <xdr:row>101</xdr:row>
      <xdr:rowOff>0</xdr:rowOff>
    </xdr:to>
    <xdr:pic>
      <xdr:nvPicPr>
        <xdr:cNvPr id="3203" name="Immagine 1155"/>
        <xdr:cNvPicPr>
          <a:picLocks/>
        </xdr:cNvPicPr>
      </xdr:nvPicPr>
      <xdr:blipFill>
        <a:blip xmlns:r="http://schemas.openxmlformats.org/officeDocument/2006/relationships" r:embed="rId1154" cstate="print"/>
        <a:srcRect/>
        <a:stretch>
          <a:fillRect/>
        </a:stretch>
      </xdr:blipFill>
      <xdr:spPr bwMode="auto">
        <a:xfrm>
          <a:off x="1876425" y="624268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101</xdr:row>
      <xdr:rowOff>0</xdr:rowOff>
    </xdr:from>
    <xdr:to>
      <xdr:col>3</xdr:col>
      <xdr:colOff>0</xdr:colOff>
      <xdr:row>102</xdr:row>
      <xdr:rowOff>0</xdr:rowOff>
    </xdr:to>
    <xdr:pic>
      <xdr:nvPicPr>
        <xdr:cNvPr id="3204" name="Immagine 1156"/>
        <xdr:cNvPicPr>
          <a:picLocks/>
        </xdr:cNvPicPr>
      </xdr:nvPicPr>
      <xdr:blipFill>
        <a:blip xmlns:r="http://schemas.openxmlformats.org/officeDocument/2006/relationships" r:embed="rId1155" cstate="print"/>
        <a:srcRect/>
        <a:stretch>
          <a:fillRect/>
        </a:stretch>
      </xdr:blipFill>
      <xdr:spPr bwMode="auto">
        <a:xfrm>
          <a:off x="1876425" y="63055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102</xdr:row>
      <xdr:rowOff>0</xdr:rowOff>
    </xdr:from>
    <xdr:to>
      <xdr:col>3</xdr:col>
      <xdr:colOff>0</xdr:colOff>
      <xdr:row>103</xdr:row>
      <xdr:rowOff>0</xdr:rowOff>
    </xdr:to>
    <xdr:pic>
      <xdr:nvPicPr>
        <xdr:cNvPr id="3205" name="Immagine 1157"/>
        <xdr:cNvPicPr>
          <a:picLocks/>
        </xdr:cNvPicPr>
      </xdr:nvPicPr>
      <xdr:blipFill>
        <a:blip xmlns:r="http://schemas.openxmlformats.org/officeDocument/2006/relationships" r:embed="rId1156" cstate="print"/>
        <a:srcRect/>
        <a:stretch>
          <a:fillRect/>
        </a:stretch>
      </xdr:blipFill>
      <xdr:spPr bwMode="auto">
        <a:xfrm>
          <a:off x="1876425" y="636841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103</xdr:row>
      <xdr:rowOff>0</xdr:rowOff>
    </xdr:from>
    <xdr:to>
      <xdr:col>3</xdr:col>
      <xdr:colOff>0</xdr:colOff>
      <xdr:row>104</xdr:row>
      <xdr:rowOff>0</xdr:rowOff>
    </xdr:to>
    <xdr:pic>
      <xdr:nvPicPr>
        <xdr:cNvPr id="3206" name="Immagine 1158"/>
        <xdr:cNvPicPr>
          <a:picLocks/>
        </xdr:cNvPicPr>
      </xdr:nvPicPr>
      <xdr:blipFill>
        <a:blip xmlns:r="http://schemas.openxmlformats.org/officeDocument/2006/relationships" r:embed="rId1157" cstate="print"/>
        <a:srcRect/>
        <a:stretch>
          <a:fillRect/>
        </a:stretch>
      </xdr:blipFill>
      <xdr:spPr bwMode="auto">
        <a:xfrm>
          <a:off x="1876425" y="643128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104</xdr:row>
      <xdr:rowOff>0</xdr:rowOff>
    </xdr:from>
    <xdr:to>
      <xdr:col>3</xdr:col>
      <xdr:colOff>0</xdr:colOff>
      <xdr:row>105</xdr:row>
      <xdr:rowOff>0</xdr:rowOff>
    </xdr:to>
    <xdr:pic>
      <xdr:nvPicPr>
        <xdr:cNvPr id="3207" name="Immagine 1159"/>
        <xdr:cNvPicPr>
          <a:picLocks/>
        </xdr:cNvPicPr>
      </xdr:nvPicPr>
      <xdr:blipFill>
        <a:blip xmlns:r="http://schemas.openxmlformats.org/officeDocument/2006/relationships" r:embed="rId1158" cstate="print"/>
        <a:srcRect/>
        <a:stretch>
          <a:fillRect/>
        </a:stretch>
      </xdr:blipFill>
      <xdr:spPr bwMode="auto">
        <a:xfrm>
          <a:off x="1876425" y="649414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105</xdr:row>
      <xdr:rowOff>0</xdr:rowOff>
    </xdr:from>
    <xdr:to>
      <xdr:col>3</xdr:col>
      <xdr:colOff>0</xdr:colOff>
      <xdr:row>106</xdr:row>
      <xdr:rowOff>0</xdr:rowOff>
    </xdr:to>
    <xdr:pic>
      <xdr:nvPicPr>
        <xdr:cNvPr id="3208" name="Immagine 1160"/>
        <xdr:cNvPicPr>
          <a:picLocks/>
        </xdr:cNvPicPr>
      </xdr:nvPicPr>
      <xdr:blipFill>
        <a:blip xmlns:r="http://schemas.openxmlformats.org/officeDocument/2006/relationships" r:embed="rId1159" cstate="print"/>
        <a:srcRect/>
        <a:stretch>
          <a:fillRect/>
        </a:stretch>
      </xdr:blipFill>
      <xdr:spPr bwMode="auto">
        <a:xfrm>
          <a:off x="1876425" y="655701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106</xdr:row>
      <xdr:rowOff>0</xdr:rowOff>
    </xdr:from>
    <xdr:to>
      <xdr:col>3</xdr:col>
      <xdr:colOff>0</xdr:colOff>
      <xdr:row>107</xdr:row>
      <xdr:rowOff>0</xdr:rowOff>
    </xdr:to>
    <xdr:pic>
      <xdr:nvPicPr>
        <xdr:cNvPr id="3209" name="Immagine 1161"/>
        <xdr:cNvPicPr>
          <a:picLocks/>
        </xdr:cNvPicPr>
      </xdr:nvPicPr>
      <xdr:blipFill>
        <a:blip xmlns:r="http://schemas.openxmlformats.org/officeDocument/2006/relationships" r:embed="rId1160" cstate="print"/>
        <a:srcRect/>
        <a:stretch>
          <a:fillRect/>
        </a:stretch>
      </xdr:blipFill>
      <xdr:spPr bwMode="auto">
        <a:xfrm>
          <a:off x="1876425" y="661987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107</xdr:row>
      <xdr:rowOff>0</xdr:rowOff>
    </xdr:from>
    <xdr:to>
      <xdr:col>3</xdr:col>
      <xdr:colOff>0</xdr:colOff>
      <xdr:row>108</xdr:row>
      <xdr:rowOff>0</xdr:rowOff>
    </xdr:to>
    <xdr:pic>
      <xdr:nvPicPr>
        <xdr:cNvPr id="3210" name="Immagine 1162"/>
        <xdr:cNvPicPr>
          <a:picLocks/>
        </xdr:cNvPicPr>
      </xdr:nvPicPr>
      <xdr:blipFill>
        <a:blip xmlns:r="http://schemas.openxmlformats.org/officeDocument/2006/relationships" r:embed="rId1161" cstate="print"/>
        <a:srcRect/>
        <a:stretch>
          <a:fillRect/>
        </a:stretch>
      </xdr:blipFill>
      <xdr:spPr bwMode="auto">
        <a:xfrm>
          <a:off x="1876425" y="668274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108</xdr:row>
      <xdr:rowOff>0</xdr:rowOff>
    </xdr:from>
    <xdr:to>
      <xdr:col>3</xdr:col>
      <xdr:colOff>0</xdr:colOff>
      <xdr:row>109</xdr:row>
      <xdr:rowOff>0</xdr:rowOff>
    </xdr:to>
    <xdr:pic>
      <xdr:nvPicPr>
        <xdr:cNvPr id="3211" name="Immagine 1163"/>
        <xdr:cNvPicPr>
          <a:picLocks/>
        </xdr:cNvPicPr>
      </xdr:nvPicPr>
      <xdr:blipFill>
        <a:blip xmlns:r="http://schemas.openxmlformats.org/officeDocument/2006/relationships" r:embed="rId1162" cstate="print"/>
        <a:srcRect/>
        <a:stretch>
          <a:fillRect/>
        </a:stretch>
      </xdr:blipFill>
      <xdr:spPr bwMode="auto">
        <a:xfrm>
          <a:off x="1876425" y="674560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109</xdr:row>
      <xdr:rowOff>0</xdr:rowOff>
    </xdr:from>
    <xdr:to>
      <xdr:col>3</xdr:col>
      <xdr:colOff>0</xdr:colOff>
      <xdr:row>110</xdr:row>
      <xdr:rowOff>0</xdr:rowOff>
    </xdr:to>
    <xdr:pic>
      <xdr:nvPicPr>
        <xdr:cNvPr id="3212" name="Immagine 1164"/>
        <xdr:cNvPicPr>
          <a:picLocks/>
        </xdr:cNvPicPr>
      </xdr:nvPicPr>
      <xdr:blipFill>
        <a:blip xmlns:r="http://schemas.openxmlformats.org/officeDocument/2006/relationships" r:embed="rId1163" cstate="print"/>
        <a:srcRect/>
        <a:stretch>
          <a:fillRect/>
        </a:stretch>
      </xdr:blipFill>
      <xdr:spPr bwMode="auto">
        <a:xfrm>
          <a:off x="1876425" y="680847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110</xdr:row>
      <xdr:rowOff>0</xdr:rowOff>
    </xdr:from>
    <xdr:to>
      <xdr:col>3</xdr:col>
      <xdr:colOff>0</xdr:colOff>
      <xdr:row>111</xdr:row>
      <xdr:rowOff>0</xdr:rowOff>
    </xdr:to>
    <xdr:pic>
      <xdr:nvPicPr>
        <xdr:cNvPr id="3213" name="Immagine 1165"/>
        <xdr:cNvPicPr>
          <a:picLocks/>
        </xdr:cNvPicPr>
      </xdr:nvPicPr>
      <xdr:blipFill>
        <a:blip xmlns:r="http://schemas.openxmlformats.org/officeDocument/2006/relationships" r:embed="rId1164" cstate="print"/>
        <a:srcRect/>
        <a:stretch>
          <a:fillRect/>
        </a:stretch>
      </xdr:blipFill>
      <xdr:spPr bwMode="auto">
        <a:xfrm>
          <a:off x="1876425" y="687133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111</xdr:row>
      <xdr:rowOff>0</xdr:rowOff>
    </xdr:from>
    <xdr:to>
      <xdr:col>3</xdr:col>
      <xdr:colOff>0</xdr:colOff>
      <xdr:row>112</xdr:row>
      <xdr:rowOff>0</xdr:rowOff>
    </xdr:to>
    <xdr:pic>
      <xdr:nvPicPr>
        <xdr:cNvPr id="3214" name="Immagine 1166"/>
        <xdr:cNvPicPr>
          <a:picLocks/>
        </xdr:cNvPicPr>
      </xdr:nvPicPr>
      <xdr:blipFill>
        <a:blip xmlns:r="http://schemas.openxmlformats.org/officeDocument/2006/relationships" r:embed="rId1165" cstate="print"/>
        <a:srcRect/>
        <a:stretch>
          <a:fillRect/>
        </a:stretch>
      </xdr:blipFill>
      <xdr:spPr bwMode="auto">
        <a:xfrm>
          <a:off x="1876425" y="693420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112</xdr:row>
      <xdr:rowOff>0</xdr:rowOff>
    </xdr:from>
    <xdr:to>
      <xdr:col>3</xdr:col>
      <xdr:colOff>0</xdr:colOff>
      <xdr:row>113</xdr:row>
      <xdr:rowOff>0</xdr:rowOff>
    </xdr:to>
    <xdr:pic>
      <xdr:nvPicPr>
        <xdr:cNvPr id="3215" name="Immagine 1167"/>
        <xdr:cNvPicPr>
          <a:picLocks/>
        </xdr:cNvPicPr>
      </xdr:nvPicPr>
      <xdr:blipFill>
        <a:blip xmlns:r="http://schemas.openxmlformats.org/officeDocument/2006/relationships" r:embed="rId1166" cstate="print"/>
        <a:srcRect/>
        <a:stretch>
          <a:fillRect/>
        </a:stretch>
      </xdr:blipFill>
      <xdr:spPr bwMode="auto">
        <a:xfrm>
          <a:off x="1876425" y="699706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113</xdr:row>
      <xdr:rowOff>0</xdr:rowOff>
    </xdr:from>
    <xdr:to>
      <xdr:col>3</xdr:col>
      <xdr:colOff>0</xdr:colOff>
      <xdr:row>114</xdr:row>
      <xdr:rowOff>0</xdr:rowOff>
    </xdr:to>
    <xdr:pic>
      <xdr:nvPicPr>
        <xdr:cNvPr id="3216" name="Immagine 1168"/>
        <xdr:cNvPicPr>
          <a:picLocks/>
        </xdr:cNvPicPr>
      </xdr:nvPicPr>
      <xdr:blipFill>
        <a:blip xmlns:r="http://schemas.openxmlformats.org/officeDocument/2006/relationships" r:embed="rId1167" cstate="print"/>
        <a:srcRect/>
        <a:stretch>
          <a:fillRect/>
        </a:stretch>
      </xdr:blipFill>
      <xdr:spPr bwMode="auto">
        <a:xfrm>
          <a:off x="1876425" y="705993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114</xdr:row>
      <xdr:rowOff>0</xdr:rowOff>
    </xdr:from>
    <xdr:to>
      <xdr:col>3</xdr:col>
      <xdr:colOff>0</xdr:colOff>
      <xdr:row>115</xdr:row>
      <xdr:rowOff>0</xdr:rowOff>
    </xdr:to>
    <xdr:pic>
      <xdr:nvPicPr>
        <xdr:cNvPr id="3217" name="Immagine 1169"/>
        <xdr:cNvPicPr>
          <a:picLocks/>
        </xdr:cNvPicPr>
      </xdr:nvPicPr>
      <xdr:blipFill>
        <a:blip xmlns:r="http://schemas.openxmlformats.org/officeDocument/2006/relationships" r:embed="rId1168" cstate="print"/>
        <a:srcRect/>
        <a:stretch>
          <a:fillRect/>
        </a:stretch>
      </xdr:blipFill>
      <xdr:spPr bwMode="auto">
        <a:xfrm>
          <a:off x="1876425" y="712279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115</xdr:row>
      <xdr:rowOff>0</xdr:rowOff>
    </xdr:from>
    <xdr:to>
      <xdr:col>3</xdr:col>
      <xdr:colOff>0</xdr:colOff>
      <xdr:row>116</xdr:row>
      <xdr:rowOff>0</xdr:rowOff>
    </xdr:to>
    <xdr:pic>
      <xdr:nvPicPr>
        <xdr:cNvPr id="3218" name="Immagine 1170"/>
        <xdr:cNvPicPr>
          <a:picLocks/>
        </xdr:cNvPicPr>
      </xdr:nvPicPr>
      <xdr:blipFill>
        <a:blip xmlns:r="http://schemas.openxmlformats.org/officeDocument/2006/relationships" r:embed="rId1169" cstate="print"/>
        <a:srcRect/>
        <a:stretch>
          <a:fillRect/>
        </a:stretch>
      </xdr:blipFill>
      <xdr:spPr bwMode="auto">
        <a:xfrm>
          <a:off x="1876425" y="718566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116</xdr:row>
      <xdr:rowOff>0</xdr:rowOff>
    </xdr:from>
    <xdr:to>
      <xdr:col>3</xdr:col>
      <xdr:colOff>0</xdr:colOff>
      <xdr:row>117</xdr:row>
      <xdr:rowOff>0</xdr:rowOff>
    </xdr:to>
    <xdr:pic>
      <xdr:nvPicPr>
        <xdr:cNvPr id="3219" name="Immagine 1171"/>
        <xdr:cNvPicPr>
          <a:picLocks/>
        </xdr:cNvPicPr>
      </xdr:nvPicPr>
      <xdr:blipFill>
        <a:blip xmlns:r="http://schemas.openxmlformats.org/officeDocument/2006/relationships" r:embed="rId1170" cstate="print"/>
        <a:srcRect/>
        <a:stretch>
          <a:fillRect/>
        </a:stretch>
      </xdr:blipFill>
      <xdr:spPr bwMode="auto">
        <a:xfrm>
          <a:off x="1876425" y="724852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117</xdr:row>
      <xdr:rowOff>0</xdr:rowOff>
    </xdr:from>
    <xdr:to>
      <xdr:col>3</xdr:col>
      <xdr:colOff>0</xdr:colOff>
      <xdr:row>118</xdr:row>
      <xdr:rowOff>0</xdr:rowOff>
    </xdr:to>
    <xdr:pic>
      <xdr:nvPicPr>
        <xdr:cNvPr id="3220" name="Immagine 1172"/>
        <xdr:cNvPicPr>
          <a:picLocks/>
        </xdr:cNvPicPr>
      </xdr:nvPicPr>
      <xdr:blipFill>
        <a:blip xmlns:r="http://schemas.openxmlformats.org/officeDocument/2006/relationships" r:embed="rId1171" cstate="print"/>
        <a:srcRect/>
        <a:stretch>
          <a:fillRect/>
        </a:stretch>
      </xdr:blipFill>
      <xdr:spPr bwMode="auto">
        <a:xfrm>
          <a:off x="1876425" y="731139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118</xdr:row>
      <xdr:rowOff>0</xdr:rowOff>
    </xdr:from>
    <xdr:to>
      <xdr:col>3</xdr:col>
      <xdr:colOff>0</xdr:colOff>
      <xdr:row>119</xdr:row>
      <xdr:rowOff>0</xdr:rowOff>
    </xdr:to>
    <xdr:pic>
      <xdr:nvPicPr>
        <xdr:cNvPr id="3221" name="Immagine 1173"/>
        <xdr:cNvPicPr>
          <a:picLocks/>
        </xdr:cNvPicPr>
      </xdr:nvPicPr>
      <xdr:blipFill>
        <a:blip xmlns:r="http://schemas.openxmlformats.org/officeDocument/2006/relationships" r:embed="rId1172" cstate="print"/>
        <a:srcRect/>
        <a:stretch>
          <a:fillRect/>
        </a:stretch>
      </xdr:blipFill>
      <xdr:spPr bwMode="auto">
        <a:xfrm>
          <a:off x="1876425" y="737425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119</xdr:row>
      <xdr:rowOff>0</xdr:rowOff>
    </xdr:from>
    <xdr:to>
      <xdr:col>3</xdr:col>
      <xdr:colOff>0</xdr:colOff>
      <xdr:row>120</xdr:row>
      <xdr:rowOff>0</xdr:rowOff>
    </xdr:to>
    <xdr:pic>
      <xdr:nvPicPr>
        <xdr:cNvPr id="3222" name="Immagine 1174"/>
        <xdr:cNvPicPr>
          <a:picLocks/>
        </xdr:cNvPicPr>
      </xdr:nvPicPr>
      <xdr:blipFill>
        <a:blip xmlns:r="http://schemas.openxmlformats.org/officeDocument/2006/relationships" r:embed="rId1173" cstate="print"/>
        <a:srcRect/>
        <a:stretch>
          <a:fillRect/>
        </a:stretch>
      </xdr:blipFill>
      <xdr:spPr bwMode="auto">
        <a:xfrm>
          <a:off x="1876425" y="743712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120</xdr:row>
      <xdr:rowOff>0</xdr:rowOff>
    </xdr:from>
    <xdr:to>
      <xdr:col>3</xdr:col>
      <xdr:colOff>0</xdr:colOff>
      <xdr:row>121</xdr:row>
      <xdr:rowOff>0</xdr:rowOff>
    </xdr:to>
    <xdr:pic>
      <xdr:nvPicPr>
        <xdr:cNvPr id="3223" name="Immagine 1175"/>
        <xdr:cNvPicPr>
          <a:picLocks/>
        </xdr:cNvPicPr>
      </xdr:nvPicPr>
      <xdr:blipFill>
        <a:blip xmlns:r="http://schemas.openxmlformats.org/officeDocument/2006/relationships" r:embed="rId1174" cstate="print"/>
        <a:srcRect/>
        <a:stretch>
          <a:fillRect/>
        </a:stretch>
      </xdr:blipFill>
      <xdr:spPr bwMode="auto">
        <a:xfrm>
          <a:off x="1876425" y="749998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121</xdr:row>
      <xdr:rowOff>0</xdr:rowOff>
    </xdr:from>
    <xdr:to>
      <xdr:col>3</xdr:col>
      <xdr:colOff>0</xdr:colOff>
      <xdr:row>122</xdr:row>
      <xdr:rowOff>0</xdr:rowOff>
    </xdr:to>
    <xdr:pic>
      <xdr:nvPicPr>
        <xdr:cNvPr id="3224" name="Immagine 1176"/>
        <xdr:cNvPicPr>
          <a:picLocks/>
        </xdr:cNvPicPr>
      </xdr:nvPicPr>
      <xdr:blipFill>
        <a:blip xmlns:r="http://schemas.openxmlformats.org/officeDocument/2006/relationships" r:embed="rId1175" cstate="print"/>
        <a:srcRect/>
        <a:stretch>
          <a:fillRect/>
        </a:stretch>
      </xdr:blipFill>
      <xdr:spPr bwMode="auto">
        <a:xfrm>
          <a:off x="1876425" y="75628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122</xdr:row>
      <xdr:rowOff>0</xdr:rowOff>
    </xdr:from>
    <xdr:to>
      <xdr:col>3</xdr:col>
      <xdr:colOff>0</xdr:colOff>
      <xdr:row>123</xdr:row>
      <xdr:rowOff>0</xdr:rowOff>
    </xdr:to>
    <xdr:pic>
      <xdr:nvPicPr>
        <xdr:cNvPr id="3225" name="Immagine 1177"/>
        <xdr:cNvPicPr>
          <a:picLocks/>
        </xdr:cNvPicPr>
      </xdr:nvPicPr>
      <xdr:blipFill>
        <a:blip xmlns:r="http://schemas.openxmlformats.org/officeDocument/2006/relationships" r:embed="rId1176" cstate="print"/>
        <a:srcRect/>
        <a:stretch>
          <a:fillRect/>
        </a:stretch>
      </xdr:blipFill>
      <xdr:spPr bwMode="auto">
        <a:xfrm>
          <a:off x="1876425" y="762571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123</xdr:row>
      <xdr:rowOff>0</xdr:rowOff>
    </xdr:from>
    <xdr:to>
      <xdr:col>3</xdr:col>
      <xdr:colOff>0</xdr:colOff>
      <xdr:row>124</xdr:row>
      <xdr:rowOff>0</xdr:rowOff>
    </xdr:to>
    <xdr:pic>
      <xdr:nvPicPr>
        <xdr:cNvPr id="3226" name="Immagine 1178"/>
        <xdr:cNvPicPr>
          <a:picLocks/>
        </xdr:cNvPicPr>
      </xdr:nvPicPr>
      <xdr:blipFill>
        <a:blip xmlns:r="http://schemas.openxmlformats.org/officeDocument/2006/relationships" r:embed="rId1177" cstate="print"/>
        <a:srcRect/>
        <a:stretch>
          <a:fillRect/>
        </a:stretch>
      </xdr:blipFill>
      <xdr:spPr bwMode="auto">
        <a:xfrm>
          <a:off x="1876425" y="768858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124</xdr:row>
      <xdr:rowOff>0</xdr:rowOff>
    </xdr:from>
    <xdr:to>
      <xdr:col>3</xdr:col>
      <xdr:colOff>0</xdr:colOff>
      <xdr:row>125</xdr:row>
      <xdr:rowOff>0</xdr:rowOff>
    </xdr:to>
    <xdr:pic>
      <xdr:nvPicPr>
        <xdr:cNvPr id="3227" name="Immagine 1179"/>
        <xdr:cNvPicPr>
          <a:picLocks/>
        </xdr:cNvPicPr>
      </xdr:nvPicPr>
      <xdr:blipFill>
        <a:blip xmlns:r="http://schemas.openxmlformats.org/officeDocument/2006/relationships" r:embed="rId1178" cstate="print"/>
        <a:srcRect/>
        <a:stretch>
          <a:fillRect/>
        </a:stretch>
      </xdr:blipFill>
      <xdr:spPr bwMode="auto">
        <a:xfrm>
          <a:off x="1876425" y="775144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125</xdr:row>
      <xdr:rowOff>0</xdr:rowOff>
    </xdr:from>
    <xdr:to>
      <xdr:col>3</xdr:col>
      <xdr:colOff>0</xdr:colOff>
      <xdr:row>126</xdr:row>
      <xdr:rowOff>0</xdr:rowOff>
    </xdr:to>
    <xdr:pic>
      <xdr:nvPicPr>
        <xdr:cNvPr id="3228" name="Immagine 1180"/>
        <xdr:cNvPicPr>
          <a:picLocks/>
        </xdr:cNvPicPr>
      </xdr:nvPicPr>
      <xdr:blipFill>
        <a:blip xmlns:r="http://schemas.openxmlformats.org/officeDocument/2006/relationships" r:embed="rId1179" cstate="print"/>
        <a:srcRect/>
        <a:stretch>
          <a:fillRect/>
        </a:stretch>
      </xdr:blipFill>
      <xdr:spPr bwMode="auto">
        <a:xfrm>
          <a:off x="1876425" y="781431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126</xdr:row>
      <xdr:rowOff>0</xdr:rowOff>
    </xdr:from>
    <xdr:to>
      <xdr:col>3</xdr:col>
      <xdr:colOff>0</xdr:colOff>
      <xdr:row>127</xdr:row>
      <xdr:rowOff>0</xdr:rowOff>
    </xdr:to>
    <xdr:pic>
      <xdr:nvPicPr>
        <xdr:cNvPr id="3229" name="Immagine 1181"/>
        <xdr:cNvPicPr>
          <a:picLocks/>
        </xdr:cNvPicPr>
      </xdr:nvPicPr>
      <xdr:blipFill>
        <a:blip xmlns:r="http://schemas.openxmlformats.org/officeDocument/2006/relationships" r:embed="rId1180" cstate="print"/>
        <a:srcRect/>
        <a:stretch>
          <a:fillRect/>
        </a:stretch>
      </xdr:blipFill>
      <xdr:spPr bwMode="auto">
        <a:xfrm>
          <a:off x="1876425" y="787717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127</xdr:row>
      <xdr:rowOff>0</xdr:rowOff>
    </xdr:from>
    <xdr:to>
      <xdr:col>3</xdr:col>
      <xdr:colOff>0</xdr:colOff>
      <xdr:row>128</xdr:row>
      <xdr:rowOff>0</xdr:rowOff>
    </xdr:to>
    <xdr:pic>
      <xdr:nvPicPr>
        <xdr:cNvPr id="3230" name="Immagine 1182"/>
        <xdr:cNvPicPr>
          <a:picLocks/>
        </xdr:cNvPicPr>
      </xdr:nvPicPr>
      <xdr:blipFill>
        <a:blip xmlns:r="http://schemas.openxmlformats.org/officeDocument/2006/relationships" r:embed="rId1181" cstate="print"/>
        <a:srcRect/>
        <a:stretch>
          <a:fillRect/>
        </a:stretch>
      </xdr:blipFill>
      <xdr:spPr bwMode="auto">
        <a:xfrm>
          <a:off x="1876425" y="794004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128</xdr:row>
      <xdr:rowOff>0</xdr:rowOff>
    </xdr:from>
    <xdr:to>
      <xdr:col>3</xdr:col>
      <xdr:colOff>0</xdr:colOff>
      <xdr:row>129</xdr:row>
      <xdr:rowOff>0</xdr:rowOff>
    </xdr:to>
    <xdr:pic>
      <xdr:nvPicPr>
        <xdr:cNvPr id="3231" name="Immagine 1183"/>
        <xdr:cNvPicPr>
          <a:picLocks/>
        </xdr:cNvPicPr>
      </xdr:nvPicPr>
      <xdr:blipFill>
        <a:blip xmlns:r="http://schemas.openxmlformats.org/officeDocument/2006/relationships" r:embed="rId1182" cstate="print"/>
        <a:srcRect/>
        <a:stretch>
          <a:fillRect/>
        </a:stretch>
      </xdr:blipFill>
      <xdr:spPr bwMode="auto">
        <a:xfrm>
          <a:off x="1876425" y="800290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129</xdr:row>
      <xdr:rowOff>0</xdr:rowOff>
    </xdr:from>
    <xdr:to>
      <xdr:col>3</xdr:col>
      <xdr:colOff>0</xdr:colOff>
      <xdr:row>130</xdr:row>
      <xdr:rowOff>0</xdr:rowOff>
    </xdr:to>
    <xdr:pic>
      <xdr:nvPicPr>
        <xdr:cNvPr id="3232" name="Immagine 1184"/>
        <xdr:cNvPicPr>
          <a:picLocks/>
        </xdr:cNvPicPr>
      </xdr:nvPicPr>
      <xdr:blipFill>
        <a:blip xmlns:r="http://schemas.openxmlformats.org/officeDocument/2006/relationships" r:embed="rId1183" cstate="print"/>
        <a:srcRect/>
        <a:stretch>
          <a:fillRect/>
        </a:stretch>
      </xdr:blipFill>
      <xdr:spPr bwMode="auto">
        <a:xfrm>
          <a:off x="1876425" y="806577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130</xdr:row>
      <xdr:rowOff>0</xdr:rowOff>
    </xdr:from>
    <xdr:to>
      <xdr:col>3</xdr:col>
      <xdr:colOff>0</xdr:colOff>
      <xdr:row>131</xdr:row>
      <xdr:rowOff>0</xdr:rowOff>
    </xdr:to>
    <xdr:pic>
      <xdr:nvPicPr>
        <xdr:cNvPr id="3233" name="Immagine 1185"/>
        <xdr:cNvPicPr>
          <a:picLocks/>
        </xdr:cNvPicPr>
      </xdr:nvPicPr>
      <xdr:blipFill>
        <a:blip xmlns:r="http://schemas.openxmlformats.org/officeDocument/2006/relationships" r:embed="rId1184" cstate="print"/>
        <a:srcRect/>
        <a:stretch>
          <a:fillRect/>
        </a:stretch>
      </xdr:blipFill>
      <xdr:spPr bwMode="auto">
        <a:xfrm>
          <a:off x="1876425" y="812863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131</xdr:row>
      <xdr:rowOff>0</xdr:rowOff>
    </xdr:from>
    <xdr:to>
      <xdr:col>3</xdr:col>
      <xdr:colOff>0</xdr:colOff>
      <xdr:row>132</xdr:row>
      <xdr:rowOff>0</xdr:rowOff>
    </xdr:to>
    <xdr:pic>
      <xdr:nvPicPr>
        <xdr:cNvPr id="3234" name="Immagine 1186"/>
        <xdr:cNvPicPr>
          <a:picLocks/>
        </xdr:cNvPicPr>
      </xdr:nvPicPr>
      <xdr:blipFill>
        <a:blip xmlns:r="http://schemas.openxmlformats.org/officeDocument/2006/relationships" r:embed="rId1185" cstate="print"/>
        <a:srcRect/>
        <a:stretch>
          <a:fillRect/>
        </a:stretch>
      </xdr:blipFill>
      <xdr:spPr bwMode="auto">
        <a:xfrm>
          <a:off x="1876425" y="819150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132</xdr:row>
      <xdr:rowOff>0</xdr:rowOff>
    </xdr:from>
    <xdr:to>
      <xdr:col>3</xdr:col>
      <xdr:colOff>0</xdr:colOff>
      <xdr:row>133</xdr:row>
      <xdr:rowOff>0</xdr:rowOff>
    </xdr:to>
    <xdr:pic>
      <xdr:nvPicPr>
        <xdr:cNvPr id="3235" name="Immagine 1187"/>
        <xdr:cNvPicPr>
          <a:picLocks/>
        </xdr:cNvPicPr>
      </xdr:nvPicPr>
      <xdr:blipFill>
        <a:blip xmlns:r="http://schemas.openxmlformats.org/officeDocument/2006/relationships" r:embed="rId1186" cstate="print"/>
        <a:srcRect/>
        <a:stretch>
          <a:fillRect/>
        </a:stretch>
      </xdr:blipFill>
      <xdr:spPr bwMode="auto">
        <a:xfrm>
          <a:off x="1876425" y="825436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133</xdr:row>
      <xdr:rowOff>0</xdr:rowOff>
    </xdr:from>
    <xdr:to>
      <xdr:col>3</xdr:col>
      <xdr:colOff>0</xdr:colOff>
      <xdr:row>134</xdr:row>
      <xdr:rowOff>0</xdr:rowOff>
    </xdr:to>
    <xdr:pic>
      <xdr:nvPicPr>
        <xdr:cNvPr id="3236" name="Immagine 1188"/>
        <xdr:cNvPicPr>
          <a:picLocks/>
        </xdr:cNvPicPr>
      </xdr:nvPicPr>
      <xdr:blipFill>
        <a:blip xmlns:r="http://schemas.openxmlformats.org/officeDocument/2006/relationships" r:embed="rId1187" cstate="print"/>
        <a:srcRect/>
        <a:stretch>
          <a:fillRect/>
        </a:stretch>
      </xdr:blipFill>
      <xdr:spPr bwMode="auto">
        <a:xfrm>
          <a:off x="1876425" y="831723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134</xdr:row>
      <xdr:rowOff>0</xdr:rowOff>
    </xdr:from>
    <xdr:to>
      <xdr:col>3</xdr:col>
      <xdr:colOff>0</xdr:colOff>
      <xdr:row>135</xdr:row>
      <xdr:rowOff>0</xdr:rowOff>
    </xdr:to>
    <xdr:pic>
      <xdr:nvPicPr>
        <xdr:cNvPr id="3237" name="Immagine 1189"/>
        <xdr:cNvPicPr>
          <a:picLocks/>
        </xdr:cNvPicPr>
      </xdr:nvPicPr>
      <xdr:blipFill>
        <a:blip xmlns:r="http://schemas.openxmlformats.org/officeDocument/2006/relationships" r:embed="rId1188" cstate="print"/>
        <a:srcRect/>
        <a:stretch>
          <a:fillRect/>
        </a:stretch>
      </xdr:blipFill>
      <xdr:spPr bwMode="auto">
        <a:xfrm>
          <a:off x="1876425" y="838009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135</xdr:row>
      <xdr:rowOff>0</xdr:rowOff>
    </xdr:from>
    <xdr:to>
      <xdr:col>3</xdr:col>
      <xdr:colOff>0</xdr:colOff>
      <xdr:row>136</xdr:row>
      <xdr:rowOff>0</xdr:rowOff>
    </xdr:to>
    <xdr:pic>
      <xdr:nvPicPr>
        <xdr:cNvPr id="3238" name="Immagine 1190"/>
        <xdr:cNvPicPr>
          <a:picLocks/>
        </xdr:cNvPicPr>
      </xdr:nvPicPr>
      <xdr:blipFill>
        <a:blip xmlns:r="http://schemas.openxmlformats.org/officeDocument/2006/relationships" r:embed="rId1189" cstate="print"/>
        <a:srcRect/>
        <a:stretch>
          <a:fillRect/>
        </a:stretch>
      </xdr:blipFill>
      <xdr:spPr bwMode="auto">
        <a:xfrm>
          <a:off x="1876425" y="844296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136</xdr:row>
      <xdr:rowOff>0</xdr:rowOff>
    </xdr:from>
    <xdr:to>
      <xdr:col>3</xdr:col>
      <xdr:colOff>0</xdr:colOff>
      <xdr:row>137</xdr:row>
      <xdr:rowOff>0</xdr:rowOff>
    </xdr:to>
    <xdr:pic>
      <xdr:nvPicPr>
        <xdr:cNvPr id="3239" name="Immagine 1191"/>
        <xdr:cNvPicPr>
          <a:picLocks/>
        </xdr:cNvPicPr>
      </xdr:nvPicPr>
      <xdr:blipFill>
        <a:blip xmlns:r="http://schemas.openxmlformats.org/officeDocument/2006/relationships" r:embed="rId1190" cstate="print"/>
        <a:srcRect/>
        <a:stretch>
          <a:fillRect/>
        </a:stretch>
      </xdr:blipFill>
      <xdr:spPr bwMode="auto">
        <a:xfrm>
          <a:off x="1876425" y="850582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137</xdr:row>
      <xdr:rowOff>0</xdr:rowOff>
    </xdr:from>
    <xdr:to>
      <xdr:col>3</xdr:col>
      <xdr:colOff>0</xdr:colOff>
      <xdr:row>138</xdr:row>
      <xdr:rowOff>0</xdr:rowOff>
    </xdr:to>
    <xdr:pic>
      <xdr:nvPicPr>
        <xdr:cNvPr id="3240" name="Immagine 1192"/>
        <xdr:cNvPicPr>
          <a:picLocks/>
        </xdr:cNvPicPr>
      </xdr:nvPicPr>
      <xdr:blipFill>
        <a:blip xmlns:r="http://schemas.openxmlformats.org/officeDocument/2006/relationships" r:embed="rId1191" cstate="print"/>
        <a:srcRect/>
        <a:stretch>
          <a:fillRect/>
        </a:stretch>
      </xdr:blipFill>
      <xdr:spPr bwMode="auto">
        <a:xfrm>
          <a:off x="1876425" y="856869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138</xdr:row>
      <xdr:rowOff>0</xdr:rowOff>
    </xdr:from>
    <xdr:to>
      <xdr:col>3</xdr:col>
      <xdr:colOff>0</xdr:colOff>
      <xdr:row>139</xdr:row>
      <xdr:rowOff>0</xdr:rowOff>
    </xdr:to>
    <xdr:pic>
      <xdr:nvPicPr>
        <xdr:cNvPr id="3241" name="Immagine 1193"/>
        <xdr:cNvPicPr>
          <a:picLocks/>
        </xdr:cNvPicPr>
      </xdr:nvPicPr>
      <xdr:blipFill>
        <a:blip xmlns:r="http://schemas.openxmlformats.org/officeDocument/2006/relationships" r:embed="rId1192" cstate="print"/>
        <a:srcRect/>
        <a:stretch>
          <a:fillRect/>
        </a:stretch>
      </xdr:blipFill>
      <xdr:spPr bwMode="auto">
        <a:xfrm>
          <a:off x="1876425" y="863155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139</xdr:row>
      <xdr:rowOff>0</xdr:rowOff>
    </xdr:from>
    <xdr:to>
      <xdr:col>3</xdr:col>
      <xdr:colOff>0</xdr:colOff>
      <xdr:row>140</xdr:row>
      <xdr:rowOff>0</xdr:rowOff>
    </xdr:to>
    <xdr:pic>
      <xdr:nvPicPr>
        <xdr:cNvPr id="3242" name="Immagine 1194"/>
        <xdr:cNvPicPr>
          <a:picLocks/>
        </xdr:cNvPicPr>
      </xdr:nvPicPr>
      <xdr:blipFill>
        <a:blip xmlns:r="http://schemas.openxmlformats.org/officeDocument/2006/relationships" r:embed="rId1193" cstate="print"/>
        <a:srcRect/>
        <a:stretch>
          <a:fillRect/>
        </a:stretch>
      </xdr:blipFill>
      <xdr:spPr bwMode="auto">
        <a:xfrm>
          <a:off x="1876425" y="869442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140</xdr:row>
      <xdr:rowOff>0</xdr:rowOff>
    </xdr:from>
    <xdr:to>
      <xdr:col>3</xdr:col>
      <xdr:colOff>0</xdr:colOff>
      <xdr:row>141</xdr:row>
      <xdr:rowOff>0</xdr:rowOff>
    </xdr:to>
    <xdr:pic>
      <xdr:nvPicPr>
        <xdr:cNvPr id="3243" name="Immagine 1195"/>
        <xdr:cNvPicPr>
          <a:picLocks/>
        </xdr:cNvPicPr>
      </xdr:nvPicPr>
      <xdr:blipFill>
        <a:blip xmlns:r="http://schemas.openxmlformats.org/officeDocument/2006/relationships" r:embed="rId1194" cstate="print"/>
        <a:srcRect/>
        <a:stretch>
          <a:fillRect/>
        </a:stretch>
      </xdr:blipFill>
      <xdr:spPr bwMode="auto">
        <a:xfrm>
          <a:off x="1876425" y="875728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141</xdr:row>
      <xdr:rowOff>0</xdr:rowOff>
    </xdr:from>
    <xdr:to>
      <xdr:col>3</xdr:col>
      <xdr:colOff>0</xdr:colOff>
      <xdr:row>142</xdr:row>
      <xdr:rowOff>0</xdr:rowOff>
    </xdr:to>
    <xdr:pic>
      <xdr:nvPicPr>
        <xdr:cNvPr id="3244" name="Immagine 1196"/>
        <xdr:cNvPicPr>
          <a:picLocks/>
        </xdr:cNvPicPr>
      </xdr:nvPicPr>
      <xdr:blipFill>
        <a:blip xmlns:r="http://schemas.openxmlformats.org/officeDocument/2006/relationships" r:embed="rId1195" cstate="print"/>
        <a:srcRect/>
        <a:stretch>
          <a:fillRect/>
        </a:stretch>
      </xdr:blipFill>
      <xdr:spPr bwMode="auto">
        <a:xfrm>
          <a:off x="1876425" y="88201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142</xdr:row>
      <xdr:rowOff>0</xdr:rowOff>
    </xdr:from>
    <xdr:to>
      <xdr:col>3</xdr:col>
      <xdr:colOff>0</xdr:colOff>
      <xdr:row>143</xdr:row>
      <xdr:rowOff>0</xdr:rowOff>
    </xdr:to>
    <xdr:pic>
      <xdr:nvPicPr>
        <xdr:cNvPr id="3245" name="Immagine 1197"/>
        <xdr:cNvPicPr>
          <a:picLocks/>
        </xdr:cNvPicPr>
      </xdr:nvPicPr>
      <xdr:blipFill>
        <a:blip xmlns:r="http://schemas.openxmlformats.org/officeDocument/2006/relationships" r:embed="rId1196" cstate="print"/>
        <a:srcRect/>
        <a:stretch>
          <a:fillRect/>
        </a:stretch>
      </xdr:blipFill>
      <xdr:spPr bwMode="auto">
        <a:xfrm>
          <a:off x="1876425" y="888301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143</xdr:row>
      <xdr:rowOff>0</xdr:rowOff>
    </xdr:from>
    <xdr:to>
      <xdr:col>3</xdr:col>
      <xdr:colOff>0</xdr:colOff>
      <xdr:row>144</xdr:row>
      <xdr:rowOff>0</xdr:rowOff>
    </xdr:to>
    <xdr:pic>
      <xdr:nvPicPr>
        <xdr:cNvPr id="3246" name="Immagine 1198"/>
        <xdr:cNvPicPr>
          <a:picLocks/>
        </xdr:cNvPicPr>
      </xdr:nvPicPr>
      <xdr:blipFill>
        <a:blip xmlns:r="http://schemas.openxmlformats.org/officeDocument/2006/relationships" r:embed="rId1197" cstate="print"/>
        <a:srcRect/>
        <a:stretch>
          <a:fillRect/>
        </a:stretch>
      </xdr:blipFill>
      <xdr:spPr bwMode="auto">
        <a:xfrm>
          <a:off x="1876425" y="894588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144</xdr:row>
      <xdr:rowOff>0</xdr:rowOff>
    </xdr:from>
    <xdr:to>
      <xdr:col>3</xdr:col>
      <xdr:colOff>0</xdr:colOff>
      <xdr:row>145</xdr:row>
      <xdr:rowOff>0</xdr:rowOff>
    </xdr:to>
    <xdr:pic>
      <xdr:nvPicPr>
        <xdr:cNvPr id="3247" name="Immagine 1199"/>
        <xdr:cNvPicPr>
          <a:picLocks/>
        </xdr:cNvPicPr>
      </xdr:nvPicPr>
      <xdr:blipFill>
        <a:blip xmlns:r="http://schemas.openxmlformats.org/officeDocument/2006/relationships" r:embed="rId1198" cstate="print"/>
        <a:srcRect/>
        <a:stretch>
          <a:fillRect/>
        </a:stretch>
      </xdr:blipFill>
      <xdr:spPr bwMode="auto">
        <a:xfrm>
          <a:off x="1876425" y="900874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145</xdr:row>
      <xdr:rowOff>0</xdr:rowOff>
    </xdr:from>
    <xdr:to>
      <xdr:col>3</xdr:col>
      <xdr:colOff>0</xdr:colOff>
      <xdr:row>146</xdr:row>
      <xdr:rowOff>0</xdr:rowOff>
    </xdr:to>
    <xdr:pic>
      <xdr:nvPicPr>
        <xdr:cNvPr id="3248" name="Immagine 1200"/>
        <xdr:cNvPicPr>
          <a:picLocks/>
        </xdr:cNvPicPr>
      </xdr:nvPicPr>
      <xdr:blipFill>
        <a:blip xmlns:r="http://schemas.openxmlformats.org/officeDocument/2006/relationships" r:embed="rId1199" cstate="print"/>
        <a:srcRect/>
        <a:stretch>
          <a:fillRect/>
        </a:stretch>
      </xdr:blipFill>
      <xdr:spPr bwMode="auto">
        <a:xfrm>
          <a:off x="1876425" y="907161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146</xdr:row>
      <xdr:rowOff>0</xdr:rowOff>
    </xdr:from>
    <xdr:to>
      <xdr:col>3</xdr:col>
      <xdr:colOff>0</xdr:colOff>
      <xdr:row>147</xdr:row>
      <xdr:rowOff>0</xdr:rowOff>
    </xdr:to>
    <xdr:pic>
      <xdr:nvPicPr>
        <xdr:cNvPr id="3249" name="Immagine 1201"/>
        <xdr:cNvPicPr>
          <a:picLocks/>
        </xdr:cNvPicPr>
      </xdr:nvPicPr>
      <xdr:blipFill>
        <a:blip xmlns:r="http://schemas.openxmlformats.org/officeDocument/2006/relationships" r:embed="rId1200" cstate="print"/>
        <a:srcRect/>
        <a:stretch>
          <a:fillRect/>
        </a:stretch>
      </xdr:blipFill>
      <xdr:spPr bwMode="auto">
        <a:xfrm>
          <a:off x="1876425" y="913447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147</xdr:row>
      <xdr:rowOff>0</xdr:rowOff>
    </xdr:from>
    <xdr:to>
      <xdr:col>3</xdr:col>
      <xdr:colOff>0</xdr:colOff>
      <xdr:row>148</xdr:row>
      <xdr:rowOff>0</xdr:rowOff>
    </xdr:to>
    <xdr:pic>
      <xdr:nvPicPr>
        <xdr:cNvPr id="3250" name="Immagine 1202"/>
        <xdr:cNvPicPr>
          <a:picLocks/>
        </xdr:cNvPicPr>
      </xdr:nvPicPr>
      <xdr:blipFill>
        <a:blip xmlns:r="http://schemas.openxmlformats.org/officeDocument/2006/relationships" r:embed="rId1201" cstate="print"/>
        <a:srcRect/>
        <a:stretch>
          <a:fillRect/>
        </a:stretch>
      </xdr:blipFill>
      <xdr:spPr bwMode="auto">
        <a:xfrm>
          <a:off x="1876425" y="919734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148</xdr:row>
      <xdr:rowOff>0</xdr:rowOff>
    </xdr:from>
    <xdr:to>
      <xdr:col>3</xdr:col>
      <xdr:colOff>0</xdr:colOff>
      <xdr:row>149</xdr:row>
      <xdr:rowOff>0</xdr:rowOff>
    </xdr:to>
    <xdr:pic>
      <xdr:nvPicPr>
        <xdr:cNvPr id="3251" name="Immagine 1203"/>
        <xdr:cNvPicPr>
          <a:picLocks/>
        </xdr:cNvPicPr>
      </xdr:nvPicPr>
      <xdr:blipFill>
        <a:blip xmlns:r="http://schemas.openxmlformats.org/officeDocument/2006/relationships" r:embed="rId1202" cstate="print"/>
        <a:srcRect/>
        <a:stretch>
          <a:fillRect/>
        </a:stretch>
      </xdr:blipFill>
      <xdr:spPr bwMode="auto">
        <a:xfrm>
          <a:off x="1876425" y="926020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149</xdr:row>
      <xdr:rowOff>0</xdr:rowOff>
    </xdr:from>
    <xdr:to>
      <xdr:col>3</xdr:col>
      <xdr:colOff>0</xdr:colOff>
      <xdr:row>150</xdr:row>
      <xdr:rowOff>0</xdr:rowOff>
    </xdr:to>
    <xdr:pic>
      <xdr:nvPicPr>
        <xdr:cNvPr id="3252" name="Immagine 1204"/>
        <xdr:cNvPicPr>
          <a:picLocks/>
        </xdr:cNvPicPr>
      </xdr:nvPicPr>
      <xdr:blipFill>
        <a:blip xmlns:r="http://schemas.openxmlformats.org/officeDocument/2006/relationships" r:embed="rId1203" cstate="print"/>
        <a:srcRect/>
        <a:stretch>
          <a:fillRect/>
        </a:stretch>
      </xdr:blipFill>
      <xdr:spPr bwMode="auto">
        <a:xfrm>
          <a:off x="1876425" y="932307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150</xdr:row>
      <xdr:rowOff>0</xdr:rowOff>
    </xdr:from>
    <xdr:to>
      <xdr:col>3</xdr:col>
      <xdr:colOff>0</xdr:colOff>
      <xdr:row>151</xdr:row>
      <xdr:rowOff>0</xdr:rowOff>
    </xdr:to>
    <xdr:pic>
      <xdr:nvPicPr>
        <xdr:cNvPr id="3253" name="Immagine 1205"/>
        <xdr:cNvPicPr>
          <a:picLocks/>
        </xdr:cNvPicPr>
      </xdr:nvPicPr>
      <xdr:blipFill>
        <a:blip xmlns:r="http://schemas.openxmlformats.org/officeDocument/2006/relationships" r:embed="rId1204" cstate="print"/>
        <a:srcRect/>
        <a:stretch>
          <a:fillRect/>
        </a:stretch>
      </xdr:blipFill>
      <xdr:spPr bwMode="auto">
        <a:xfrm>
          <a:off x="1876425" y="938593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151</xdr:row>
      <xdr:rowOff>0</xdr:rowOff>
    </xdr:from>
    <xdr:to>
      <xdr:col>3</xdr:col>
      <xdr:colOff>0</xdr:colOff>
      <xdr:row>152</xdr:row>
      <xdr:rowOff>0</xdr:rowOff>
    </xdr:to>
    <xdr:pic>
      <xdr:nvPicPr>
        <xdr:cNvPr id="3254" name="Immagine 1206"/>
        <xdr:cNvPicPr>
          <a:picLocks/>
        </xdr:cNvPicPr>
      </xdr:nvPicPr>
      <xdr:blipFill>
        <a:blip xmlns:r="http://schemas.openxmlformats.org/officeDocument/2006/relationships" r:embed="rId1205" cstate="print"/>
        <a:srcRect/>
        <a:stretch>
          <a:fillRect/>
        </a:stretch>
      </xdr:blipFill>
      <xdr:spPr bwMode="auto">
        <a:xfrm>
          <a:off x="1876425" y="944880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152</xdr:row>
      <xdr:rowOff>0</xdr:rowOff>
    </xdr:from>
    <xdr:to>
      <xdr:col>3</xdr:col>
      <xdr:colOff>0</xdr:colOff>
      <xdr:row>153</xdr:row>
      <xdr:rowOff>0</xdr:rowOff>
    </xdr:to>
    <xdr:pic>
      <xdr:nvPicPr>
        <xdr:cNvPr id="3255" name="Immagine 1207"/>
        <xdr:cNvPicPr>
          <a:picLocks/>
        </xdr:cNvPicPr>
      </xdr:nvPicPr>
      <xdr:blipFill>
        <a:blip xmlns:r="http://schemas.openxmlformats.org/officeDocument/2006/relationships" r:embed="rId1206" cstate="print"/>
        <a:srcRect/>
        <a:stretch>
          <a:fillRect/>
        </a:stretch>
      </xdr:blipFill>
      <xdr:spPr bwMode="auto">
        <a:xfrm>
          <a:off x="1876425" y="951166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153</xdr:row>
      <xdr:rowOff>0</xdr:rowOff>
    </xdr:from>
    <xdr:to>
      <xdr:col>3</xdr:col>
      <xdr:colOff>0</xdr:colOff>
      <xdr:row>154</xdr:row>
      <xdr:rowOff>0</xdr:rowOff>
    </xdr:to>
    <xdr:pic>
      <xdr:nvPicPr>
        <xdr:cNvPr id="3256" name="Immagine 1208"/>
        <xdr:cNvPicPr>
          <a:picLocks/>
        </xdr:cNvPicPr>
      </xdr:nvPicPr>
      <xdr:blipFill>
        <a:blip xmlns:r="http://schemas.openxmlformats.org/officeDocument/2006/relationships" r:embed="rId1207" cstate="print"/>
        <a:srcRect/>
        <a:stretch>
          <a:fillRect/>
        </a:stretch>
      </xdr:blipFill>
      <xdr:spPr bwMode="auto">
        <a:xfrm>
          <a:off x="1876425" y="957453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154</xdr:row>
      <xdr:rowOff>0</xdr:rowOff>
    </xdr:from>
    <xdr:to>
      <xdr:col>3</xdr:col>
      <xdr:colOff>0</xdr:colOff>
      <xdr:row>155</xdr:row>
      <xdr:rowOff>0</xdr:rowOff>
    </xdr:to>
    <xdr:pic>
      <xdr:nvPicPr>
        <xdr:cNvPr id="3257" name="Immagine 1209"/>
        <xdr:cNvPicPr>
          <a:picLocks/>
        </xdr:cNvPicPr>
      </xdr:nvPicPr>
      <xdr:blipFill>
        <a:blip xmlns:r="http://schemas.openxmlformats.org/officeDocument/2006/relationships" r:embed="rId1208" cstate="print"/>
        <a:srcRect/>
        <a:stretch>
          <a:fillRect/>
        </a:stretch>
      </xdr:blipFill>
      <xdr:spPr bwMode="auto">
        <a:xfrm>
          <a:off x="1876425" y="963739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155</xdr:row>
      <xdr:rowOff>0</xdr:rowOff>
    </xdr:from>
    <xdr:to>
      <xdr:col>3</xdr:col>
      <xdr:colOff>0</xdr:colOff>
      <xdr:row>156</xdr:row>
      <xdr:rowOff>0</xdr:rowOff>
    </xdr:to>
    <xdr:pic>
      <xdr:nvPicPr>
        <xdr:cNvPr id="3258" name="Immagine 1210"/>
        <xdr:cNvPicPr>
          <a:picLocks/>
        </xdr:cNvPicPr>
      </xdr:nvPicPr>
      <xdr:blipFill>
        <a:blip xmlns:r="http://schemas.openxmlformats.org/officeDocument/2006/relationships" r:embed="rId1209" cstate="print"/>
        <a:srcRect/>
        <a:stretch>
          <a:fillRect/>
        </a:stretch>
      </xdr:blipFill>
      <xdr:spPr bwMode="auto">
        <a:xfrm>
          <a:off x="1876425" y="970026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156</xdr:row>
      <xdr:rowOff>0</xdr:rowOff>
    </xdr:from>
    <xdr:to>
      <xdr:col>3</xdr:col>
      <xdr:colOff>0</xdr:colOff>
      <xdr:row>157</xdr:row>
      <xdr:rowOff>0</xdr:rowOff>
    </xdr:to>
    <xdr:pic>
      <xdr:nvPicPr>
        <xdr:cNvPr id="3259" name="Immagine 1211"/>
        <xdr:cNvPicPr>
          <a:picLocks/>
        </xdr:cNvPicPr>
      </xdr:nvPicPr>
      <xdr:blipFill>
        <a:blip xmlns:r="http://schemas.openxmlformats.org/officeDocument/2006/relationships" r:embed="rId1210" cstate="print"/>
        <a:srcRect/>
        <a:stretch>
          <a:fillRect/>
        </a:stretch>
      </xdr:blipFill>
      <xdr:spPr bwMode="auto">
        <a:xfrm>
          <a:off x="1876425" y="976312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157</xdr:row>
      <xdr:rowOff>0</xdr:rowOff>
    </xdr:from>
    <xdr:to>
      <xdr:col>3</xdr:col>
      <xdr:colOff>0</xdr:colOff>
      <xdr:row>158</xdr:row>
      <xdr:rowOff>0</xdr:rowOff>
    </xdr:to>
    <xdr:pic>
      <xdr:nvPicPr>
        <xdr:cNvPr id="3260" name="Immagine 1212"/>
        <xdr:cNvPicPr>
          <a:picLocks/>
        </xdr:cNvPicPr>
      </xdr:nvPicPr>
      <xdr:blipFill>
        <a:blip xmlns:r="http://schemas.openxmlformats.org/officeDocument/2006/relationships" r:embed="rId1211" cstate="print"/>
        <a:srcRect/>
        <a:stretch>
          <a:fillRect/>
        </a:stretch>
      </xdr:blipFill>
      <xdr:spPr bwMode="auto">
        <a:xfrm>
          <a:off x="1876425" y="982599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158</xdr:row>
      <xdr:rowOff>0</xdr:rowOff>
    </xdr:from>
    <xdr:to>
      <xdr:col>3</xdr:col>
      <xdr:colOff>0</xdr:colOff>
      <xdr:row>159</xdr:row>
      <xdr:rowOff>0</xdr:rowOff>
    </xdr:to>
    <xdr:pic>
      <xdr:nvPicPr>
        <xdr:cNvPr id="3261" name="Immagine 1213"/>
        <xdr:cNvPicPr>
          <a:picLocks/>
        </xdr:cNvPicPr>
      </xdr:nvPicPr>
      <xdr:blipFill>
        <a:blip xmlns:r="http://schemas.openxmlformats.org/officeDocument/2006/relationships" r:embed="rId1212" cstate="print"/>
        <a:srcRect/>
        <a:stretch>
          <a:fillRect/>
        </a:stretch>
      </xdr:blipFill>
      <xdr:spPr bwMode="auto">
        <a:xfrm>
          <a:off x="1876425" y="988885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159</xdr:row>
      <xdr:rowOff>0</xdr:rowOff>
    </xdr:from>
    <xdr:to>
      <xdr:col>3</xdr:col>
      <xdr:colOff>0</xdr:colOff>
      <xdr:row>160</xdr:row>
      <xdr:rowOff>0</xdr:rowOff>
    </xdr:to>
    <xdr:pic>
      <xdr:nvPicPr>
        <xdr:cNvPr id="3262" name="Immagine 1214"/>
        <xdr:cNvPicPr>
          <a:picLocks/>
        </xdr:cNvPicPr>
      </xdr:nvPicPr>
      <xdr:blipFill>
        <a:blip xmlns:r="http://schemas.openxmlformats.org/officeDocument/2006/relationships" r:embed="rId1213" cstate="print"/>
        <a:srcRect/>
        <a:stretch>
          <a:fillRect/>
        </a:stretch>
      </xdr:blipFill>
      <xdr:spPr bwMode="auto">
        <a:xfrm>
          <a:off x="1876425" y="995172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160</xdr:row>
      <xdr:rowOff>0</xdr:rowOff>
    </xdr:from>
    <xdr:to>
      <xdr:col>3</xdr:col>
      <xdr:colOff>0</xdr:colOff>
      <xdr:row>161</xdr:row>
      <xdr:rowOff>0</xdr:rowOff>
    </xdr:to>
    <xdr:pic>
      <xdr:nvPicPr>
        <xdr:cNvPr id="3263" name="Immagine 1215"/>
        <xdr:cNvPicPr>
          <a:picLocks/>
        </xdr:cNvPicPr>
      </xdr:nvPicPr>
      <xdr:blipFill>
        <a:blip xmlns:r="http://schemas.openxmlformats.org/officeDocument/2006/relationships" r:embed="rId1214" cstate="print"/>
        <a:srcRect/>
        <a:stretch>
          <a:fillRect/>
        </a:stretch>
      </xdr:blipFill>
      <xdr:spPr bwMode="auto">
        <a:xfrm>
          <a:off x="1876425" y="1001458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161</xdr:row>
      <xdr:rowOff>0</xdr:rowOff>
    </xdr:from>
    <xdr:to>
      <xdr:col>3</xdr:col>
      <xdr:colOff>0</xdr:colOff>
      <xdr:row>162</xdr:row>
      <xdr:rowOff>0</xdr:rowOff>
    </xdr:to>
    <xdr:pic>
      <xdr:nvPicPr>
        <xdr:cNvPr id="3264" name="Immagine 1216"/>
        <xdr:cNvPicPr>
          <a:picLocks/>
        </xdr:cNvPicPr>
      </xdr:nvPicPr>
      <xdr:blipFill>
        <a:blip xmlns:r="http://schemas.openxmlformats.org/officeDocument/2006/relationships" r:embed="rId1215" cstate="print"/>
        <a:srcRect/>
        <a:stretch>
          <a:fillRect/>
        </a:stretch>
      </xdr:blipFill>
      <xdr:spPr bwMode="auto">
        <a:xfrm>
          <a:off x="1876425" y="100774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162</xdr:row>
      <xdr:rowOff>0</xdr:rowOff>
    </xdr:from>
    <xdr:to>
      <xdr:col>3</xdr:col>
      <xdr:colOff>0</xdr:colOff>
      <xdr:row>163</xdr:row>
      <xdr:rowOff>0</xdr:rowOff>
    </xdr:to>
    <xdr:pic>
      <xdr:nvPicPr>
        <xdr:cNvPr id="3265" name="Immagine 1217"/>
        <xdr:cNvPicPr>
          <a:picLocks/>
        </xdr:cNvPicPr>
      </xdr:nvPicPr>
      <xdr:blipFill>
        <a:blip xmlns:r="http://schemas.openxmlformats.org/officeDocument/2006/relationships" r:embed="rId1216" cstate="print"/>
        <a:srcRect/>
        <a:stretch>
          <a:fillRect/>
        </a:stretch>
      </xdr:blipFill>
      <xdr:spPr bwMode="auto">
        <a:xfrm>
          <a:off x="1876425" y="1014031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163</xdr:row>
      <xdr:rowOff>0</xdr:rowOff>
    </xdr:from>
    <xdr:to>
      <xdr:col>3</xdr:col>
      <xdr:colOff>0</xdr:colOff>
      <xdr:row>164</xdr:row>
      <xdr:rowOff>0</xdr:rowOff>
    </xdr:to>
    <xdr:pic>
      <xdr:nvPicPr>
        <xdr:cNvPr id="3266" name="Immagine 1218"/>
        <xdr:cNvPicPr>
          <a:picLocks/>
        </xdr:cNvPicPr>
      </xdr:nvPicPr>
      <xdr:blipFill>
        <a:blip xmlns:r="http://schemas.openxmlformats.org/officeDocument/2006/relationships" r:embed="rId1217" cstate="print"/>
        <a:srcRect/>
        <a:stretch>
          <a:fillRect/>
        </a:stretch>
      </xdr:blipFill>
      <xdr:spPr bwMode="auto">
        <a:xfrm>
          <a:off x="1876425" y="1020318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164</xdr:row>
      <xdr:rowOff>0</xdr:rowOff>
    </xdr:from>
    <xdr:to>
      <xdr:col>3</xdr:col>
      <xdr:colOff>0</xdr:colOff>
      <xdr:row>165</xdr:row>
      <xdr:rowOff>0</xdr:rowOff>
    </xdr:to>
    <xdr:pic>
      <xdr:nvPicPr>
        <xdr:cNvPr id="3267" name="Immagine 1219"/>
        <xdr:cNvPicPr>
          <a:picLocks/>
        </xdr:cNvPicPr>
      </xdr:nvPicPr>
      <xdr:blipFill>
        <a:blip xmlns:r="http://schemas.openxmlformats.org/officeDocument/2006/relationships" r:embed="rId1218" cstate="print"/>
        <a:srcRect/>
        <a:stretch>
          <a:fillRect/>
        </a:stretch>
      </xdr:blipFill>
      <xdr:spPr bwMode="auto">
        <a:xfrm>
          <a:off x="1876425" y="1026604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165</xdr:row>
      <xdr:rowOff>0</xdr:rowOff>
    </xdr:from>
    <xdr:to>
      <xdr:col>3</xdr:col>
      <xdr:colOff>0</xdr:colOff>
      <xdr:row>166</xdr:row>
      <xdr:rowOff>0</xdr:rowOff>
    </xdr:to>
    <xdr:pic>
      <xdr:nvPicPr>
        <xdr:cNvPr id="3268" name="Immagine 1220"/>
        <xdr:cNvPicPr>
          <a:picLocks/>
        </xdr:cNvPicPr>
      </xdr:nvPicPr>
      <xdr:blipFill>
        <a:blip xmlns:r="http://schemas.openxmlformats.org/officeDocument/2006/relationships" r:embed="rId1219" cstate="print"/>
        <a:srcRect/>
        <a:stretch>
          <a:fillRect/>
        </a:stretch>
      </xdr:blipFill>
      <xdr:spPr bwMode="auto">
        <a:xfrm>
          <a:off x="1876425" y="1032891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166</xdr:row>
      <xdr:rowOff>0</xdr:rowOff>
    </xdr:from>
    <xdr:to>
      <xdr:col>3</xdr:col>
      <xdr:colOff>0</xdr:colOff>
      <xdr:row>167</xdr:row>
      <xdr:rowOff>0</xdr:rowOff>
    </xdr:to>
    <xdr:pic>
      <xdr:nvPicPr>
        <xdr:cNvPr id="3269" name="Immagine 1221"/>
        <xdr:cNvPicPr>
          <a:picLocks/>
        </xdr:cNvPicPr>
      </xdr:nvPicPr>
      <xdr:blipFill>
        <a:blip xmlns:r="http://schemas.openxmlformats.org/officeDocument/2006/relationships" r:embed="rId1220" cstate="print"/>
        <a:srcRect/>
        <a:stretch>
          <a:fillRect/>
        </a:stretch>
      </xdr:blipFill>
      <xdr:spPr bwMode="auto">
        <a:xfrm>
          <a:off x="1876425" y="1039177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167</xdr:row>
      <xdr:rowOff>0</xdr:rowOff>
    </xdr:from>
    <xdr:to>
      <xdr:col>3</xdr:col>
      <xdr:colOff>0</xdr:colOff>
      <xdr:row>168</xdr:row>
      <xdr:rowOff>0</xdr:rowOff>
    </xdr:to>
    <xdr:pic>
      <xdr:nvPicPr>
        <xdr:cNvPr id="3270" name="Immagine 1222"/>
        <xdr:cNvPicPr>
          <a:picLocks/>
        </xdr:cNvPicPr>
      </xdr:nvPicPr>
      <xdr:blipFill>
        <a:blip xmlns:r="http://schemas.openxmlformats.org/officeDocument/2006/relationships" r:embed="rId1221" cstate="print"/>
        <a:srcRect/>
        <a:stretch>
          <a:fillRect/>
        </a:stretch>
      </xdr:blipFill>
      <xdr:spPr bwMode="auto">
        <a:xfrm>
          <a:off x="1876425" y="1045464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168</xdr:row>
      <xdr:rowOff>0</xdr:rowOff>
    </xdr:from>
    <xdr:to>
      <xdr:col>3</xdr:col>
      <xdr:colOff>0</xdr:colOff>
      <xdr:row>169</xdr:row>
      <xdr:rowOff>0</xdr:rowOff>
    </xdr:to>
    <xdr:pic>
      <xdr:nvPicPr>
        <xdr:cNvPr id="3271" name="Immagine 1223"/>
        <xdr:cNvPicPr>
          <a:picLocks/>
        </xdr:cNvPicPr>
      </xdr:nvPicPr>
      <xdr:blipFill>
        <a:blip xmlns:r="http://schemas.openxmlformats.org/officeDocument/2006/relationships" r:embed="rId1222" cstate="print"/>
        <a:srcRect/>
        <a:stretch>
          <a:fillRect/>
        </a:stretch>
      </xdr:blipFill>
      <xdr:spPr bwMode="auto">
        <a:xfrm>
          <a:off x="1876425" y="1051750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169</xdr:row>
      <xdr:rowOff>0</xdr:rowOff>
    </xdr:from>
    <xdr:to>
      <xdr:col>3</xdr:col>
      <xdr:colOff>0</xdr:colOff>
      <xdr:row>170</xdr:row>
      <xdr:rowOff>0</xdr:rowOff>
    </xdr:to>
    <xdr:pic>
      <xdr:nvPicPr>
        <xdr:cNvPr id="3272" name="Immagine 1224"/>
        <xdr:cNvPicPr>
          <a:picLocks/>
        </xdr:cNvPicPr>
      </xdr:nvPicPr>
      <xdr:blipFill>
        <a:blip xmlns:r="http://schemas.openxmlformats.org/officeDocument/2006/relationships" r:embed="rId1223" cstate="print"/>
        <a:srcRect/>
        <a:stretch>
          <a:fillRect/>
        </a:stretch>
      </xdr:blipFill>
      <xdr:spPr bwMode="auto">
        <a:xfrm>
          <a:off x="1876425" y="1058037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170</xdr:row>
      <xdr:rowOff>0</xdr:rowOff>
    </xdr:from>
    <xdr:to>
      <xdr:col>3</xdr:col>
      <xdr:colOff>0</xdr:colOff>
      <xdr:row>171</xdr:row>
      <xdr:rowOff>0</xdr:rowOff>
    </xdr:to>
    <xdr:pic>
      <xdr:nvPicPr>
        <xdr:cNvPr id="3273" name="Immagine 1225"/>
        <xdr:cNvPicPr>
          <a:picLocks/>
        </xdr:cNvPicPr>
      </xdr:nvPicPr>
      <xdr:blipFill>
        <a:blip xmlns:r="http://schemas.openxmlformats.org/officeDocument/2006/relationships" r:embed="rId1224" cstate="print"/>
        <a:srcRect/>
        <a:stretch>
          <a:fillRect/>
        </a:stretch>
      </xdr:blipFill>
      <xdr:spPr bwMode="auto">
        <a:xfrm>
          <a:off x="1876425" y="1064323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171</xdr:row>
      <xdr:rowOff>0</xdr:rowOff>
    </xdr:from>
    <xdr:to>
      <xdr:col>3</xdr:col>
      <xdr:colOff>0</xdr:colOff>
      <xdr:row>172</xdr:row>
      <xdr:rowOff>0</xdr:rowOff>
    </xdr:to>
    <xdr:pic>
      <xdr:nvPicPr>
        <xdr:cNvPr id="3274" name="Immagine 1226"/>
        <xdr:cNvPicPr>
          <a:picLocks/>
        </xdr:cNvPicPr>
      </xdr:nvPicPr>
      <xdr:blipFill>
        <a:blip xmlns:r="http://schemas.openxmlformats.org/officeDocument/2006/relationships" r:embed="rId1225" cstate="print"/>
        <a:srcRect/>
        <a:stretch>
          <a:fillRect/>
        </a:stretch>
      </xdr:blipFill>
      <xdr:spPr bwMode="auto">
        <a:xfrm>
          <a:off x="1876425" y="1070610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172</xdr:row>
      <xdr:rowOff>0</xdr:rowOff>
    </xdr:from>
    <xdr:to>
      <xdr:col>3</xdr:col>
      <xdr:colOff>0</xdr:colOff>
      <xdr:row>173</xdr:row>
      <xdr:rowOff>0</xdr:rowOff>
    </xdr:to>
    <xdr:pic>
      <xdr:nvPicPr>
        <xdr:cNvPr id="3275" name="Immagine 1227"/>
        <xdr:cNvPicPr>
          <a:picLocks/>
        </xdr:cNvPicPr>
      </xdr:nvPicPr>
      <xdr:blipFill>
        <a:blip xmlns:r="http://schemas.openxmlformats.org/officeDocument/2006/relationships" r:embed="rId1226" cstate="print"/>
        <a:srcRect/>
        <a:stretch>
          <a:fillRect/>
        </a:stretch>
      </xdr:blipFill>
      <xdr:spPr bwMode="auto">
        <a:xfrm>
          <a:off x="1876425" y="1076896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173</xdr:row>
      <xdr:rowOff>0</xdr:rowOff>
    </xdr:from>
    <xdr:to>
      <xdr:col>3</xdr:col>
      <xdr:colOff>0</xdr:colOff>
      <xdr:row>174</xdr:row>
      <xdr:rowOff>0</xdr:rowOff>
    </xdr:to>
    <xdr:pic>
      <xdr:nvPicPr>
        <xdr:cNvPr id="3276" name="Immagine 1228"/>
        <xdr:cNvPicPr>
          <a:picLocks/>
        </xdr:cNvPicPr>
      </xdr:nvPicPr>
      <xdr:blipFill>
        <a:blip xmlns:r="http://schemas.openxmlformats.org/officeDocument/2006/relationships" r:embed="rId1227" cstate="print"/>
        <a:srcRect/>
        <a:stretch>
          <a:fillRect/>
        </a:stretch>
      </xdr:blipFill>
      <xdr:spPr bwMode="auto">
        <a:xfrm>
          <a:off x="1876425" y="1083183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174</xdr:row>
      <xdr:rowOff>0</xdr:rowOff>
    </xdr:from>
    <xdr:to>
      <xdr:col>3</xdr:col>
      <xdr:colOff>0</xdr:colOff>
      <xdr:row>175</xdr:row>
      <xdr:rowOff>0</xdr:rowOff>
    </xdr:to>
    <xdr:pic>
      <xdr:nvPicPr>
        <xdr:cNvPr id="3277" name="Immagine 1229"/>
        <xdr:cNvPicPr>
          <a:picLocks/>
        </xdr:cNvPicPr>
      </xdr:nvPicPr>
      <xdr:blipFill>
        <a:blip xmlns:r="http://schemas.openxmlformats.org/officeDocument/2006/relationships" r:embed="rId1228" cstate="print"/>
        <a:srcRect/>
        <a:stretch>
          <a:fillRect/>
        </a:stretch>
      </xdr:blipFill>
      <xdr:spPr bwMode="auto">
        <a:xfrm>
          <a:off x="1876425" y="1089469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175</xdr:row>
      <xdr:rowOff>0</xdr:rowOff>
    </xdr:from>
    <xdr:to>
      <xdr:col>3</xdr:col>
      <xdr:colOff>0</xdr:colOff>
      <xdr:row>176</xdr:row>
      <xdr:rowOff>0</xdr:rowOff>
    </xdr:to>
    <xdr:pic>
      <xdr:nvPicPr>
        <xdr:cNvPr id="3278" name="Immagine 1230"/>
        <xdr:cNvPicPr>
          <a:picLocks/>
        </xdr:cNvPicPr>
      </xdr:nvPicPr>
      <xdr:blipFill>
        <a:blip xmlns:r="http://schemas.openxmlformats.org/officeDocument/2006/relationships" r:embed="rId1229" cstate="print"/>
        <a:srcRect/>
        <a:stretch>
          <a:fillRect/>
        </a:stretch>
      </xdr:blipFill>
      <xdr:spPr bwMode="auto">
        <a:xfrm>
          <a:off x="1876425" y="1095756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176</xdr:row>
      <xdr:rowOff>0</xdr:rowOff>
    </xdr:from>
    <xdr:to>
      <xdr:col>3</xdr:col>
      <xdr:colOff>0</xdr:colOff>
      <xdr:row>177</xdr:row>
      <xdr:rowOff>0</xdr:rowOff>
    </xdr:to>
    <xdr:pic>
      <xdr:nvPicPr>
        <xdr:cNvPr id="3279" name="Immagine 1231"/>
        <xdr:cNvPicPr>
          <a:picLocks/>
        </xdr:cNvPicPr>
      </xdr:nvPicPr>
      <xdr:blipFill>
        <a:blip xmlns:r="http://schemas.openxmlformats.org/officeDocument/2006/relationships" r:embed="rId1230" cstate="print"/>
        <a:srcRect/>
        <a:stretch>
          <a:fillRect/>
        </a:stretch>
      </xdr:blipFill>
      <xdr:spPr bwMode="auto">
        <a:xfrm>
          <a:off x="1876425" y="1102042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177</xdr:row>
      <xdr:rowOff>0</xdr:rowOff>
    </xdr:from>
    <xdr:to>
      <xdr:col>3</xdr:col>
      <xdr:colOff>0</xdr:colOff>
      <xdr:row>178</xdr:row>
      <xdr:rowOff>0</xdr:rowOff>
    </xdr:to>
    <xdr:pic>
      <xdr:nvPicPr>
        <xdr:cNvPr id="3280" name="Immagine 1232"/>
        <xdr:cNvPicPr>
          <a:picLocks/>
        </xdr:cNvPicPr>
      </xdr:nvPicPr>
      <xdr:blipFill>
        <a:blip xmlns:r="http://schemas.openxmlformats.org/officeDocument/2006/relationships" r:embed="rId1231" cstate="print"/>
        <a:srcRect/>
        <a:stretch>
          <a:fillRect/>
        </a:stretch>
      </xdr:blipFill>
      <xdr:spPr bwMode="auto">
        <a:xfrm>
          <a:off x="1876425" y="1108329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178</xdr:row>
      <xdr:rowOff>0</xdr:rowOff>
    </xdr:from>
    <xdr:to>
      <xdr:col>3</xdr:col>
      <xdr:colOff>0</xdr:colOff>
      <xdr:row>179</xdr:row>
      <xdr:rowOff>0</xdr:rowOff>
    </xdr:to>
    <xdr:pic>
      <xdr:nvPicPr>
        <xdr:cNvPr id="3281" name="Immagine 1233"/>
        <xdr:cNvPicPr>
          <a:picLocks/>
        </xdr:cNvPicPr>
      </xdr:nvPicPr>
      <xdr:blipFill>
        <a:blip xmlns:r="http://schemas.openxmlformats.org/officeDocument/2006/relationships" r:embed="rId1232" cstate="print"/>
        <a:srcRect/>
        <a:stretch>
          <a:fillRect/>
        </a:stretch>
      </xdr:blipFill>
      <xdr:spPr bwMode="auto">
        <a:xfrm>
          <a:off x="1876425" y="1114615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179</xdr:row>
      <xdr:rowOff>0</xdr:rowOff>
    </xdr:from>
    <xdr:to>
      <xdr:col>3</xdr:col>
      <xdr:colOff>0</xdr:colOff>
      <xdr:row>180</xdr:row>
      <xdr:rowOff>0</xdr:rowOff>
    </xdr:to>
    <xdr:pic>
      <xdr:nvPicPr>
        <xdr:cNvPr id="3282" name="Immagine 1234"/>
        <xdr:cNvPicPr>
          <a:picLocks/>
        </xdr:cNvPicPr>
      </xdr:nvPicPr>
      <xdr:blipFill>
        <a:blip xmlns:r="http://schemas.openxmlformats.org/officeDocument/2006/relationships" r:embed="rId1233" cstate="print"/>
        <a:srcRect/>
        <a:stretch>
          <a:fillRect/>
        </a:stretch>
      </xdr:blipFill>
      <xdr:spPr bwMode="auto">
        <a:xfrm>
          <a:off x="1876425" y="1120902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180</xdr:row>
      <xdr:rowOff>0</xdr:rowOff>
    </xdr:from>
    <xdr:to>
      <xdr:col>3</xdr:col>
      <xdr:colOff>0</xdr:colOff>
      <xdr:row>181</xdr:row>
      <xdr:rowOff>0</xdr:rowOff>
    </xdr:to>
    <xdr:pic>
      <xdr:nvPicPr>
        <xdr:cNvPr id="3283" name="Immagine 1235"/>
        <xdr:cNvPicPr>
          <a:picLocks/>
        </xdr:cNvPicPr>
      </xdr:nvPicPr>
      <xdr:blipFill>
        <a:blip xmlns:r="http://schemas.openxmlformats.org/officeDocument/2006/relationships" r:embed="rId1234" cstate="print"/>
        <a:srcRect/>
        <a:stretch>
          <a:fillRect/>
        </a:stretch>
      </xdr:blipFill>
      <xdr:spPr bwMode="auto">
        <a:xfrm>
          <a:off x="1876425" y="1127188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181</xdr:row>
      <xdr:rowOff>0</xdr:rowOff>
    </xdr:from>
    <xdr:to>
      <xdr:col>3</xdr:col>
      <xdr:colOff>0</xdr:colOff>
      <xdr:row>182</xdr:row>
      <xdr:rowOff>0</xdr:rowOff>
    </xdr:to>
    <xdr:pic>
      <xdr:nvPicPr>
        <xdr:cNvPr id="3284" name="Immagine 1236"/>
        <xdr:cNvPicPr>
          <a:picLocks/>
        </xdr:cNvPicPr>
      </xdr:nvPicPr>
      <xdr:blipFill>
        <a:blip xmlns:r="http://schemas.openxmlformats.org/officeDocument/2006/relationships" r:embed="rId1235" cstate="print"/>
        <a:srcRect/>
        <a:stretch>
          <a:fillRect/>
        </a:stretch>
      </xdr:blipFill>
      <xdr:spPr bwMode="auto">
        <a:xfrm>
          <a:off x="1876425" y="113347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182</xdr:row>
      <xdr:rowOff>0</xdr:rowOff>
    </xdr:from>
    <xdr:to>
      <xdr:col>3</xdr:col>
      <xdr:colOff>0</xdr:colOff>
      <xdr:row>183</xdr:row>
      <xdr:rowOff>0</xdr:rowOff>
    </xdr:to>
    <xdr:pic>
      <xdr:nvPicPr>
        <xdr:cNvPr id="3285" name="Immagine 1237"/>
        <xdr:cNvPicPr>
          <a:picLocks/>
        </xdr:cNvPicPr>
      </xdr:nvPicPr>
      <xdr:blipFill>
        <a:blip xmlns:r="http://schemas.openxmlformats.org/officeDocument/2006/relationships" r:embed="rId1236" cstate="print"/>
        <a:srcRect/>
        <a:stretch>
          <a:fillRect/>
        </a:stretch>
      </xdr:blipFill>
      <xdr:spPr bwMode="auto">
        <a:xfrm>
          <a:off x="1876425" y="1139761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183</xdr:row>
      <xdr:rowOff>0</xdr:rowOff>
    </xdr:from>
    <xdr:to>
      <xdr:col>3</xdr:col>
      <xdr:colOff>0</xdr:colOff>
      <xdr:row>184</xdr:row>
      <xdr:rowOff>0</xdr:rowOff>
    </xdr:to>
    <xdr:pic>
      <xdr:nvPicPr>
        <xdr:cNvPr id="3286" name="Immagine 1238"/>
        <xdr:cNvPicPr>
          <a:picLocks/>
        </xdr:cNvPicPr>
      </xdr:nvPicPr>
      <xdr:blipFill>
        <a:blip xmlns:r="http://schemas.openxmlformats.org/officeDocument/2006/relationships" r:embed="rId1237" cstate="print"/>
        <a:srcRect/>
        <a:stretch>
          <a:fillRect/>
        </a:stretch>
      </xdr:blipFill>
      <xdr:spPr bwMode="auto">
        <a:xfrm>
          <a:off x="1876425" y="1146048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184</xdr:row>
      <xdr:rowOff>0</xdr:rowOff>
    </xdr:from>
    <xdr:to>
      <xdr:col>3</xdr:col>
      <xdr:colOff>0</xdr:colOff>
      <xdr:row>185</xdr:row>
      <xdr:rowOff>0</xdr:rowOff>
    </xdr:to>
    <xdr:pic>
      <xdr:nvPicPr>
        <xdr:cNvPr id="3287" name="Immagine 1239"/>
        <xdr:cNvPicPr>
          <a:picLocks/>
        </xdr:cNvPicPr>
      </xdr:nvPicPr>
      <xdr:blipFill>
        <a:blip xmlns:r="http://schemas.openxmlformats.org/officeDocument/2006/relationships" r:embed="rId1238" cstate="print"/>
        <a:srcRect/>
        <a:stretch>
          <a:fillRect/>
        </a:stretch>
      </xdr:blipFill>
      <xdr:spPr bwMode="auto">
        <a:xfrm>
          <a:off x="1876425" y="1152334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185</xdr:row>
      <xdr:rowOff>0</xdr:rowOff>
    </xdr:from>
    <xdr:to>
      <xdr:col>3</xdr:col>
      <xdr:colOff>0</xdr:colOff>
      <xdr:row>186</xdr:row>
      <xdr:rowOff>0</xdr:rowOff>
    </xdr:to>
    <xdr:pic>
      <xdr:nvPicPr>
        <xdr:cNvPr id="3288" name="Immagine 1240"/>
        <xdr:cNvPicPr>
          <a:picLocks/>
        </xdr:cNvPicPr>
      </xdr:nvPicPr>
      <xdr:blipFill>
        <a:blip xmlns:r="http://schemas.openxmlformats.org/officeDocument/2006/relationships" r:embed="rId1239" cstate="print"/>
        <a:srcRect/>
        <a:stretch>
          <a:fillRect/>
        </a:stretch>
      </xdr:blipFill>
      <xdr:spPr bwMode="auto">
        <a:xfrm>
          <a:off x="1876425" y="1158621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186</xdr:row>
      <xdr:rowOff>0</xdr:rowOff>
    </xdr:from>
    <xdr:to>
      <xdr:col>3</xdr:col>
      <xdr:colOff>0</xdr:colOff>
      <xdr:row>187</xdr:row>
      <xdr:rowOff>0</xdr:rowOff>
    </xdr:to>
    <xdr:pic>
      <xdr:nvPicPr>
        <xdr:cNvPr id="3289" name="Immagine 1241"/>
        <xdr:cNvPicPr>
          <a:picLocks/>
        </xdr:cNvPicPr>
      </xdr:nvPicPr>
      <xdr:blipFill>
        <a:blip xmlns:r="http://schemas.openxmlformats.org/officeDocument/2006/relationships" r:embed="rId1240" cstate="print"/>
        <a:srcRect/>
        <a:stretch>
          <a:fillRect/>
        </a:stretch>
      </xdr:blipFill>
      <xdr:spPr bwMode="auto">
        <a:xfrm>
          <a:off x="1876425" y="1164907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187</xdr:row>
      <xdr:rowOff>0</xdr:rowOff>
    </xdr:from>
    <xdr:to>
      <xdr:col>3</xdr:col>
      <xdr:colOff>0</xdr:colOff>
      <xdr:row>188</xdr:row>
      <xdr:rowOff>0</xdr:rowOff>
    </xdr:to>
    <xdr:pic>
      <xdr:nvPicPr>
        <xdr:cNvPr id="3290" name="Immagine 1242"/>
        <xdr:cNvPicPr>
          <a:picLocks/>
        </xdr:cNvPicPr>
      </xdr:nvPicPr>
      <xdr:blipFill>
        <a:blip xmlns:r="http://schemas.openxmlformats.org/officeDocument/2006/relationships" r:embed="rId1241" cstate="print"/>
        <a:srcRect/>
        <a:stretch>
          <a:fillRect/>
        </a:stretch>
      </xdr:blipFill>
      <xdr:spPr bwMode="auto">
        <a:xfrm>
          <a:off x="1876425" y="1171194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188</xdr:row>
      <xdr:rowOff>0</xdr:rowOff>
    </xdr:from>
    <xdr:to>
      <xdr:col>3</xdr:col>
      <xdr:colOff>0</xdr:colOff>
      <xdr:row>189</xdr:row>
      <xdr:rowOff>0</xdr:rowOff>
    </xdr:to>
    <xdr:pic>
      <xdr:nvPicPr>
        <xdr:cNvPr id="3291" name="Immagine 1243"/>
        <xdr:cNvPicPr>
          <a:picLocks/>
        </xdr:cNvPicPr>
      </xdr:nvPicPr>
      <xdr:blipFill>
        <a:blip xmlns:r="http://schemas.openxmlformats.org/officeDocument/2006/relationships" r:embed="rId1242" cstate="print"/>
        <a:srcRect/>
        <a:stretch>
          <a:fillRect/>
        </a:stretch>
      </xdr:blipFill>
      <xdr:spPr bwMode="auto">
        <a:xfrm>
          <a:off x="1876425" y="1177480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189</xdr:row>
      <xdr:rowOff>0</xdr:rowOff>
    </xdr:from>
    <xdr:to>
      <xdr:col>3</xdr:col>
      <xdr:colOff>0</xdr:colOff>
      <xdr:row>190</xdr:row>
      <xdr:rowOff>0</xdr:rowOff>
    </xdr:to>
    <xdr:pic>
      <xdr:nvPicPr>
        <xdr:cNvPr id="3292" name="Immagine 1244"/>
        <xdr:cNvPicPr>
          <a:picLocks/>
        </xdr:cNvPicPr>
      </xdr:nvPicPr>
      <xdr:blipFill>
        <a:blip xmlns:r="http://schemas.openxmlformats.org/officeDocument/2006/relationships" r:embed="rId1243" cstate="print"/>
        <a:srcRect/>
        <a:stretch>
          <a:fillRect/>
        </a:stretch>
      </xdr:blipFill>
      <xdr:spPr bwMode="auto">
        <a:xfrm>
          <a:off x="1876425" y="1183767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190</xdr:row>
      <xdr:rowOff>0</xdr:rowOff>
    </xdr:from>
    <xdr:to>
      <xdr:col>3</xdr:col>
      <xdr:colOff>0</xdr:colOff>
      <xdr:row>191</xdr:row>
      <xdr:rowOff>0</xdr:rowOff>
    </xdr:to>
    <xdr:pic>
      <xdr:nvPicPr>
        <xdr:cNvPr id="3293" name="Immagine 1245"/>
        <xdr:cNvPicPr>
          <a:picLocks/>
        </xdr:cNvPicPr>
      </xdr:nvPicPr>
      <xdr:blipFill>
        <a:blip xmlns:r="http://schemas.openxmlformats.org/officeDocument/2006/relationships" r:embed="rId1244" cstate="print"/>
        <a:srcRect/>
        <a:stretch>
          <a:fillRect/>
        </a:stretch>
      </xdr:blipFill>
      <xdr:spPr bwMode="auto">
        <a:xfrm>
          <a:off x="1876425" y="1190053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191</xdr:row>
      <xdr:rowOff>0</xdr:rowOff>
    </xdr:from>
    <xdr:to>
      <xdr:col>3</xdr:col>
      <xdr:colOff>0</xdr:colOff>
      <xdr:row>192</xdr:row>
      <xdr:rowOff>0</xdr:rowOff>
    </xdr:to>
    <xdr:pic>
      <xdr:nvPicPr>
        <xdr:cNvPr id="3294" name="Immagine 1246"/>
        <xdr:cNvPicPr>
          <a:picLocks/>
        </xdr:cNvPicPr>
      </xdr:nvPicPr>
      <xdr:blipFill>
        <a:blip xmlns:r="http://schemas.openxmlformats.org/officeDocument/2006/relationships" r:embed="rId1245" cstate="print"/>
        <a:srcRect/>
        <a:stretch>
          <a:fillRect/>
        </a:stretch>
      </xdr:blipFill>
      <xdr:spPr bwMode="auto">
        <a:xfrm>
          <a:off x="1876425" y="1196340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192</xdr:row>
      <xdr:rowOff>0</xdr:rowOff>
    </xdr:from>
    <xdr:to>
      <xdr:col>3</xdr:col>
      <xdr:colOff>0</xdr:colOff>
      <xdr:row>193</xdr:row>
      <xdr:rowOff>0</xdr:rowOff>
    </xdr:to>
    <xdr:pic>
      <xdr:nvPicPr>
        <xdr:cNvPr id="3295" name="Immagine 1247"/>
        <xdr:cNvPicPr>
          <a:picLocks/>
        </xdr:cNvPicPr>
      </xdr:nvPicPr>
      <xdr:blipFill>
        <a:blip xmlns:r="http://schemas.openxmlformats.org/officeDocument/2006/relationships" r:embed="rId1246" cstate="print"/>
        <a:srcRect/>
        <a:stretch>
          <a:fillRect/>
        </a:stretch>
      </xdr:blipFill>
      <xdr:spPr bwMode="auto">
        <a:xfrm>
          <a:off x="1876425" y="1202626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193</xdr:row>
      <xdr:rowOff>0</xdr:rowOff>
    </xdr:from>
    <xdr:to>
      <xdr:col>3</xdr:col>
      <xdr:colOff>0</xdr:colOff>
      <xdr:row>194</xdr:row>
      <xdr:rowOff>0</xdr:rowOff>
    </xdr:to>
    <xdr:pic>
      <xdr:nvPicPr>
        <xdr:cNvPr id="3296" name="Immagine 1248"/>
        <xdr:cNvPicPr>
          <a:picLocks/>
        </xdr:cNvPicPr>
      </xdr:nvPicPr>
      <xdr:blipFill>
        <a:blip xmlns:r="http://schemas.openxmlformats.org/officeDocument/2006/relationships" r:embed="rId1247" cstate="print"/>
        <a:srcRect/>
        <a:stretch>
          <a:fillRect/>
        </a:stretch>
      </xdr:blipFill>
      <xdr:spPr bwMode="auto">
        <a:xfrm>
          <a:off x="1876425" y="1208913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194</xdr:row>
      <xdr:rowOff>0</xdr:rowOff>
    </xdr:from>
    <xdr:to>
      <xdr:col>3</xdr:col>
      <xdr:colOff>0</xdr:colOff>
      <xdr:row>195</xdr:row>
      <xdr:rowOff>0</xdr:rowOff>
    </xdr:to>
    <xdr:pic>
      <xdr:nvPicPr>
        <xdr:cNvPr id="3297" name="Immagine 1249"/>
        <xdr:cNvPicPr>
          <a:picLocks/>
        </xdr:cNvPicPr>
      </xdr:nvPicPr>
      <xdr:blipFill>
        <a:blip xmlns:r="http://schemas.openxmlformats.org/officeDocument/2006/relationships" r:embed="rId1248" cstate="print"/>
        <a:srcRect/>
        <a:stretch>
          <a:fillRect/>
        </a:stretch>
      </xdr:blipFill>
      <xdr:spPr bwMode="auto">
        <a:xfrm>
          <a:off x="1876425" y="1215199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195</xdr:row>
      <xdr:rowOff>0</xdr:rowOff>
    </xdr:from>
    <xdr:to>
      <xdr:col>3</xdr:col>
      <xdr:colOff>0</xdr:colOff>
      <xdr:row>196</xdr:row>
      <xdr:rowOff>0</xdr:rowOff>
    </xdr:to>
    <xdr:pic>
      <xdr:nvPicPr>
        <xdr:cNvPr id="3298" name="Immagine 1250"/>
        <xdr:cNvPicPr>
          <a:picLocks/>
        </xdr:cNvPicPr>
      </xdr:nvPicPr>
      <xdr:blipFill>
        <a:blip xmlns:r="http://schemas.openxmlformats.org/officeDocument/2006/relationships" r:embed="rId1249" cstate="print"/>
        <a:srcRect/>
        <a:stretch>
          <a:fillRect/>
        </a:stretch>
      </xdr:blipFill>
      <xdr:spPr bwMode="auto">
        <a:xfrm>
          <a:off x="1876425" y="1221486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196</xdr:row>
      <xdr:rowOff>0</xdr:rowOff>
    </xdr:from>
    <xdr:to>
      <xdr:col>3</xdr:col>
      <xdr:colOff>0</xdr:colOff>
      <xdr:row>197</xdr:row>
      <xdr:rowOff>0</xdr:rowOff>
    </xdr:to>
    <xdr:pic>
      <xdr:nvPicPr>
        <xdr:cNvPr id="3299" name="Immagine 1251"/>
        <xdr:cNvPicPr>
          <a:picLocks/>
        </xdr:cNvPicPr>
      </xdr:nvPicPr>
      <xdr:blipFill>
        <a:blip xmlns:r="http://schemas.openxmlformats.org/officeDocument/2006/relationships" r:embed="rId1250" cstate="print"/>
        <a:srcRect/>
        <a:stretch>
          <a:fillRect/>
        </a:stretch>
      </xdr:blipFill>
      <xdr:spPr bwMode="auto">
        <a:xfrm>
          <a:off x="1876425" y="1227772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197</xdr:row>
      <xdr:rowOff>0</xdr:rowOff>
    </xdr:from>
    <xdr:to>
      <xdr:col>3</xdr:col>
      <xdr:colOff>0</xdr:colOff>
      <xdr:row>198</xdr:row>
      <xdr:rowOff>0</xdr:rowOff>
    </xdr:to>
    <xdr:pic>
      <xdr:nvPicPr>
        <xdr:cNvPr id="3300" name="Immagine 1252"/>
        <xdr:cNvPicPr>
          <a:picLocks/>
        </xdr:cNvPicPr>
      </xdr:nvPicPr>
      <xdr:blipFill>
        <a:blip xmlns:r="http://schemas.openxmlformats.org/officeDocument/2006/relationships" r:embed="rId1251" cstate="print"/>
        <a:srcRect/>
        <a:stretch>
          <a:fillRect/>
        </a:stretch>
      </xdr:blipFill>
      <xdr:spPr bwMode="auto">
        <a:xfrm>
          <a:off x="1876425" y="1234059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198</xdr:row>
      <xdr:rowOff>0</xdr:rowOff>
    </xdr:from>
    <xdr:to>
      <xdr:col>3</xdr:col>
      <xdr:colOff>0</xdr:colOff>
      <xdr:row>199</xdr:row>
      <xdr:rowOff>0</xdr:rowOff>
    </xdr:to>
    <xdr:pic>
      <xdr:nvPicPr>
        <xdr:cNvPr id="3301" name="Immagine 1253"/>
        <xdr:cNvPicPr>
          <a:picLocks/>
        </xdr:cNvPicPr>
      </xdr:nvPicPr>
      <xdr:blipFill>
        <a:blip xmlns:r="http://schemas.openxmlformats.org/officeDocument/2006/relationships" r:embed="rId1252" cstate="print"/>
        <a:srcRect/>
        <a:stretch>
          <a:fillRect/>
        </a:stretch>
      </xdr:blipFill>
      <xdr:spPr bwMode="auto">
        <a:xfrm>
          <a:off x="1876425" y="1240345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199</xdr:row>
      <xdr:rowOff>0</xdr:rowOff>
    </xdr:from>
    <xdr:to>
      <xdr:col>3</xdr:col>
      <xdr:colOff>0</xdr:colOff>
      <xdr:row>200</xdr:row>
      <xdr:rowOff>0</xdr:rowOff>
    </xdr:to>
    <xdr:pic>
      <xdr:nvPicPr>
        <xdr:cNvPr id="3302" name="Immagine 1254"/>
        <xdr:cNvPicPr>
          <a:picLocks/>
        </xdr:cNvPicPr>
      </xdr:nvPicPr>
      <xdr:blipFill>
        <a:blip xmlns:r="http://schemas.openxmlformats.org/officeDocument/2006/relationships" r:embed="rId1253" cstate="print"/>
        <a:srcRect/>
        <a:stretch>
          <a:fillRect/>
        </a:stretch>
      </xdr:blipFill>
      <xdr:spPr bwMode="auto">
        <a:xfrm>
          <a:off x="1876425" y="1246632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200</xdr:row>
      <xdr:rowOff>0</xdr:rowOff>
    </xdr:from>
    <xdr:to>
      <xdr:col>3</xdr:col>
      <xdr:colOff>0</xdr:colOff>
      <xdr:row>201</xdr:row>
      <xdr:rowOff>0</xdr:rowOff>
    </xdr:to>
    <xdr:pic>
      <xdr:nvPicPr>
        <xdr:cNvPr id="3303" name="Immagine 1255"/>
        <xdr:cNvPicPr>
          <a:picLocks/>
        </xdr:cNvPicPr>
      </xdr:nvPicPr>
      <xdr:blipFill>
        <a:blip xmlns:r="http://schemas.openxmlformats.org/officeDocument/2006/relationships" r:embed="rId1254" cstate="print"/>
        <a:srcRect/>
        <a:stretch>
          <a:fillRect/>
        </a:stretch>
      </xdr:blipFill>
      <xdr:spPr bwMode="auto">
        <a:xfrm>
          <a:off x="1876425" y="1252918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201</xdr:row>
      <xdr:rowOff>0</xdr:rowOff>
    </xdr:from>
    <xdr:to>
      <xdr:col>3</xdr:col>
      <xdr:colOff>0</xdr:colOff>
      <xdr:row>202</xdr:row>
      <xdr:rowOff>0</xdr:rowOff>
    </xdr:to>
    <xdr:pic>
      <xdr:nvPicPr>
        <xdr:cNvPr id="3304" name="Immagine 1256"/>
        <xdr:cNvPicPr>
          <a:picLocks/>
        </xdr:cNvPicPr>
      </xdr:nvPicPr>
      <xdr:blipFill>
        <a:blip xmlns:r="http://schemas.openxmlformats.org/officeDocument/2006/relationships" r:embed="rId1255" cstate="print"/>
        <a:srcRect/>
        <a:stretch>
          <a:fillRect/>
        </a:stretch>
      </xdr:blipFill>
      <xdr:spPr bwMode="auto">
        <a:xfrm>
          <a:off x="1876425" y="12592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202</xdr:row>
      <xdr:rowOff>0</xdr:rowOff>
    </xdr:from>
    <xdr:to>
      <xdr:col>3</xdr:col>
      <xdr:colOff>0</xdr:colOff>
      <xdr:row>203</xdr:row>
      <xdr:rowOff>0</xdr:rowOff>
    </xdr:to>
    <xdr:pic>
      <xdr:nvPicPr>
        <xdr:cNvPr id="3305" name="Immagine 1257"/>
        <xdr:cNvPicPr>
          <a:picLocks/>
        </xdr:cNvPicPr>
      </xdr:nvPicPr>
      <xdr:blipFill>
        <a:blip xmlns:r="http://schemas.openxmlformats.org/officeDocument/2006/relationships" r:embed="rId1256" cstate="print"/>
        <a:srcRect/>
        <a:stretch>
          <a:fillRect/>
        </a:stretch>
      </xdr:blipFill>
      <xdr:spPr bwMode="auto">
        <a:xfrm>
          <a:off x="1876425" y="1265491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203</xdr:row>
      <xdr:rowOff>0</xdr:rowOff>
    </xdr:from>
    <xdr:to>
      <xdr:col>3</xdr:col>
      <xdr:colOff>0</xdr:colOff>
      <xdr:row>204</xdr:row>
      <xdr:rowOff>0</xdr:rowOff>
    </xdr:to>
    <xdr:pic>
      <xdr:nvPicPr>
        <xdr:cNvPr id="3306" name="Immagine 1258"/>
        <xdr:cNvPicPr>
          <a:picLocks/>
        </xdr:cNvPicPr>
      </xdr:nvPicPr>
      <xdr:blipFill>
        <a:blip xmlns:r="http://schemas.openxmlformats.org/officeDocument/2006/relationships" r:embed="rId1257" cstate="print"/>
        <a:srcRect/>
        <a:stretch>
          <a:fillRect/>
        </a:stretch>
      </xdr:blipFill>
      <xdr:spPr bwMode="auto">
        <a:xfrm>
          <a:off x="1876425" y="1271778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204</xdr:row>
      <xdr:rowOff>0</xdr:rowOff>
    </xdr:from>
    <xdr:to>
      <xdr:col>3</xdr:col>
      <xdr:colOff>0</xdr:colOff>
      <xdr:row>205</xdr:row>
      <xdr:rowOff>0</xdr:rowOff>
    </xdr:to>
    <xdr:pic>
      <xdr:nvPicPr>
        <xdr:cNvPr id="3307" name="Immagine 1259"/>
        <xdr:cNvPicPr>
          <a:picLocks/>
        </xdr:cNvPicPr>
      </xdr:nvPicPr>
      <xdr:blipFill>
        <a:blip xmlns:r="http://schemas.openxmlformats.org/officeDocument/2006/relationships" r:embed="rId1258" cstate="print"/>
        <a:srcRect/>
        <a:stretch>
          <a:fillRect/>
        </a:stretch>
      </xdr:blipFill>
      <xdr:spPr bwMode="auto">
        <a:xfrm>
          <a:off x="1876425" y="1278064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205</xdr:row>
      <xdr:rowOff>0</xdr:rowOff>
    </xdr:from>
    <xdr:to>
      <xdr:col>3</xdr:col>
      <xdr:colOff>0</xdr:colOff>
      <xdr:row>206</xdr:row>
      <xdr:rowOff>0</xdr:rowOff>
    </xdr:to>
    <xdr:pic>
      <xdr:nvPicPr>
        <xdr:cNvPr id="3308" name="Immagine 1260"/>
        <xdr:cNvPicPr>
          <a:picLocks/>
        </xdr:cNvPicPr>
      </xdr:nvPicPr>
      <xdr:blipFill>
        <a:blip xmlns:r="http://schemas.openxmlformats.org/officeDocument/2006/relationships" r:embed="rId1259" cstate="print"/>
        <a:srcRect/>
        <a:stretch>
          <a:fillRect/>
        </a:stretch>
      </xdr:blipFill>
      <xdr:spPr bwMode="auto">
        <a:xfrm>
          <a:off x="1876425" y="1284351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206</xdr:row>
      <xdr:rowOff>0</xdr:rowOff>
    </xdr:from>
    <xdr:to>
      <xdr:col>3</xdr:col>
      <xdr:colOff>0</xdr:colOff>
      <xdr:row>207</xdr:row>
      <xdr:rowOff>0</xdr:rowOff>
    </xdr:to>
    <xdr:pic>
      <xdr:nvPicPr>
        <xdr:cNvPr id="3309" name="Immagine 1261"/>
        <xdr:cNvPicPr>
          <a:picLocks/>
        </xdr:cNvPicPr>
      </xdr:nvPicPr>
      <xdr:blipFill>
        <a:blip xmlns:r="http://schemas.openxmlformats.org/officeDocument/2006/relationships" r:embed="rId1260" cstate="print"/>
        <a:srcRect/>
        <a:stretch>
          <a:fillRect/>
        </a:stretch>
      </xdr:blipFill>
      <xdr:spPr bwMode="auto">
        <a:xfrm>
          <a:off x="1876425" y="1290637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207</xdr:row>
      <xdr:rowOff>0</xdr:rowOff>
    </xdr:from>
    <xdr:to>
      <xdr:col>3</xdr:col>
      <xdr:colOff>0</xdr:colOff>
      <xdr:row>208</xdr:row>
      <xdr:rowOff>0</xdr:rowOff>
    </xdr:to>
    <xdr:pic>
      <xdr:nvPicPr>
        <xdr:cNvPr id="3310" name="Immagine 1262"/>
        <xdr:cNvPicPr>
          <a:picLocks/>
        </xdr:cNvPicPr>
      </xdr:nvPicPr>
      <xdr:blipFill>
        <a:blip xmlns:r="http://schemas.openxmlformats.org/officeDocument/2006/relationships" r:embed="rId1261" cstate="print"/>
        <a:srcRect/>
        <a:stretch>
          <a:fillRect/>
        </a:stretch>
      </xdr:blipFill>
      <xdr:spPr bwMode="auto">
        <a:xfrm>
          <a:off x="1876425" y="1296924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208</xdr:row>
      <xdr:rowOff>0</xdr:rowOff>
    </xdr:from>
    <xdr:to>
      <xdr:col>3</xdr:col>
      <xdr:colOff>0</xdr:colOff>
      <xdr:row>209</xdr:row>
      <xdr:rowOff>0</xdr:rowOff>
    </xdr:to>
    <xdr:pic>
      <xdr:nvPicPr>
        <xdr:cNvPr id="3311" name="Immagine 1263"/>
        <xdr:cNvPicPr>
          <a:picLocks/>
        </xdr:cNvPicPr>
      </xdr:nvPicPr>
      <xdr:blipFill>
        <a:blip xmlns:r="http://schemas.openxmlformats.org/officeDocument/2006/relationships" r:embed="rId1262" cstate="print"/>
        <a:srcRect/>
        <a:stretch>
          <a:fillRect/>
        </a:stretch>
      </xdr:blipFill>
      <xdr:spPr bwMode="auto">
        <a:xfrm>
          <a:off x="1876425" y="1303210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209</xdr:row>
      <xdr:rowOff>0</xdr:rowOff>
    </xdr:from>
    <xdr:to>
      <xdr:col>3</xdr:col>
      <xdr:colOff>0</xdr:colOff>
      <xdr:row>210</xdr:row>
      <xdr:rowOff>0</xdr:rowOff>
    </xdr:to>
    <xdr:pic>
      <xdr:nvPicPr>
        <xdr:cNvPr id="3312" name="Immagine 1264"/>
        <xdr:cNvPicPr>
          <a:picLocks/>
        </xdr:cNvPicPr>
      </xdr:nvPicPr>
      <xdr:blipFill>
        <a:blip xmlns:r="http://schemas.openxmlformats.org/officeDocument/2006/relationships" r:embed="rId1263" cstate="print"/>
        <a:srcRect/>
        <a:stretch>
          <a:fillRect/>
        </a:stretch>
      </xdr:blipFill>
      <xdr:spPr bwMode="auto">
        <a:xfrm>
          <a:off x="1876425" y="1309497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210</xdr:row>
      <xdr:rowOff>0</xdr:rowOff>
    </xdr:from>
    <xdr:to>
      <xdr:col>3</xdr:col>
      <xdr:colOff>0</xdr:colOff>
      <xdr:row>211</xdr:row>
      <xdr:rowOff>0</xdr:rowOff>
    </xdr:to>
    <xdr:pic>
      <xdr:nvPicPr>
        <xdr:cNvPr id="3313" name="Immagine 1265"/>
        <xdr:cNvPicPr>
          <a:picLocks/>
        </xdr:cNvPicPr>
      </xdr:nvPicPr>
      <xdr:blipFill>
        <a:blip xmlns:r="http://schemas.openxmlformats.org/officeDocument/2006/relationships" r:embed="rId1264" cstate="print"/>
        <a:srcRect/>
        <a:stretch>
          <a:fillRect/>
        </a:stretch>
      </xdr:blipFill>
      <xdr:spPr bwMode="auto">
        <a:xfrm>
          <a:off x="1876425" y="1315783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211</xdr:row>
      <xdr:rowOff>0</xdr:rowOff>
    </xdr:from>
    <xdr:to>
      <xdr:col>3</xdr:col>
      <xdr:colOff>0</xdr:colOff>
      <xdr:row>212</xdr:row>
      <xdr:rowOff>0</xdr:rowOff>
    </xdr:to>
    <xdr:pic>
      <xdr:nvPicPr>
        <xdr:cNvPr id="3314" name="Immagine 1266"/>
        <xdr:cNvPicPr>
          <a:picLocks/>
        </xdr:cNvPicPr>
      </xdr:nvPicPr>
      <xdr:blipFill>
        <a:blip xmlns:r="http://schemas.openxmlformats.org/officeDocument/2006/relationships" r:embed="rId1265" cstate="print"/>
        <a:srcRect/>
        <a:stretch>
          <a:fillRect/>
        </a:stretch>
      </xdr:blipFill>
      <xdr:spPr bwMode="auto">
        <a:xfrm>
          <a:off x="1876425" y="1322070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212</xdr:row>
      <xdr:rowOff>0</xdr:rowOff>
    </xdr:from>
    <xdr:to>
      <xdr:col>3</xdr:col>
      <xdr:colOff>0</xdr:colOff>
      <xdr:row>213</xdr:row>
      <xdr:rowOff>0</xdr:rowOff>
    </xdr:to>
    <xdr:pic>
      <xdr:nvPicPr>
        <xdr:cNvPr id="3315" name="Immagine 1267"/>
        <xdr:cNvPicPr>
          <a:picLocks/>
        </xdr:cNvPicPr>
      </xdr:nvPicPr>
      <xdr:blipFill>
        <a:blip xmlns:r="http://schemas.openxmlformats.org/officeDocument/2006/relationships" r:embed="rId1266" cstate="print"/>
        <a:srcRect/>
        <a:stretch>
          <a:fillRect/>
        </a:stretch>
      </xdr:blipFill>
      <xdr:spPr bwMode="auto">
        <a:xfrm>
          <a:off x="1876425" y="1328356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213</xdr:row>
      <xdr:rowOff>0</xdr:rowOff>
    </xdr:from>
    <xdr:to>
      <xdr:col>3</xdr:col>
      <xdr:colOff>0</xdr:colOff>
      <xdr:row>214</xdr:row>
      <xdr:rowOff>0</xdr:rowOff>
    </xdr:to>
    <xdr:pic>
      <xdr:nvPicPr>
        <xdr:cNvPr id="3316" name="Immagine 1268"/>
        <xdr:cNvPicPr>
          <a:picLocks/>
        </xdr:cNvPicPr>
      </xdr:nvPicPr>
      <xdr:blipFill>
        <a:blip xmlns:r="http://schemas.openxmlformats.org/officeDocument/2006/relationships" r:embed="rId1267" cstate="print"/>
        <a:srcRect/>
        <a:stretch>
          <a:fillRect/>
        </a:stretch>
      </xdr:blipFill>
      <xdr:spPr bwMode="auto">
        <a:xfrm>
          <a:off x="1876425" y="1334643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214</xdr:row>
      <xdr:rowOff>0</xdr:rowOff>
    </xdr:from>
    <xdr:to>
      <xdr:col>3</xdr:col>
      <xdr:colOff>0</xdr:colOff>
      <xdr:row>215</xdr:row>
      <xdr:rowOff>0</xdr:rowOff>
    </xdr:to>
    <xdr:pic>
      <xdr:nvPicPr>
        <xdr:cNvPr id="3317" name="Immagine 1269"/>
        <xdr:cNvPicPr>
          <a:picLocks/>
        </xdr:cNvPicPr>
      </xdr:nvPicPr>
      <xdr:blipFill>
        <a:blip xmlns:r="http://schemas.openxmlformats.org/officeDocument/2006/relationships" r:embed="rId1268" cstate="print"/>
        <a:srcRect/>
        <a:stretch>
          <a:fillRect/>
        </a:stretch>
      </xdr:blipFill>
      <xdr:spPr bwMode="auto">
        <a:xfrm>
          <a:off x="1876425" y="1340929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215</xdr:row>
      <xdr:rowOff>0</xdr:rowOff>
    </xdr:from>
    <xdr:to>
      <xdr:col>3</xdr:col>
      <xdr:colOff>0</xdr:colOff>
      <xdr:row>216</xdr:row>
      <xdr:rowOff>0</xdr:rowOff>
    </xdr:to>
    <xdr:pic>
      <xdr:nvPicPr>
        <xdr:cNvPr id="3318" name="Immagine 1270"/>
        <xdr:cNvPicPr>
          <a:picLocks/>
        </xdr:cNvPicPr>
      </xdr:nvPicPr>
      <xdr:blipFill>
        <a:blip xmlns:r="http://schemas.openxmlformats.org/officeDocument/2006/relationships" r:embed="rId1269" cstate="print"/>
        <a:srcRect/>
        <a:stretch>
          <a:fillRect/>
        </a:stretch>
      </xdr:blipFill>
      <xdr:spPr bwMode="auto">
        <a:xfrm>
          <a:off x="1876425" y="1347216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216</xdr:row>
      <xdr:rowOff>0</xdr:rowOff>
    </xdr:from>
    <xdr:to>
      <xdr:col>3</xdr:col>
      <xdr:colOff>0</xdr:colOff>
      <xdr:row>217</xdr:row>
      <xdr:rowOff>0</xdr:rowOff>
    </xdr:to>
    <xdr:pic>
      <xdr:nvPicPr>
        <xdr:cNvPr id="3319" name="Immagine 1271"/>
        <xdr:cNvPicPr>
          <a:picLocks/>
        </xdr:cNvPicPr>
      </xdr:nvPicPr>
      <xdr:blipFill>
        <a:blip xmlns:r="http://schemas.openxmlformats.org/officeDocument/2006/relationships" r:embed="rId1270" cstate="print"/>
        <a:srcRect/>
        <a:stretch>
          <a:fillRect/>
        </a:stretch>
      </xdr:blipFill>
      <xdr:spPr bwMode="auto">
        <a:xfrm>
          <a:off x="1876425" y="1353502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217</xdr:row>
      <xdr:rowOff>0</xdr:rowOff>
    </xdr:from>
    <xdr:to>
      <xdr:col>3</xdr:col>
      <xdr:colOff>0</xdr:colOff>
      <xdr:row>218</xdr:row>
      <xdr:rowOff>0</xdr:rowOff>
    </xdr:to>
    <xdr:pic>
      <xdr:nvPicPr>
        <xdr:cNvPr id="3320" name="Immagine 1272"/>
        <xdr:cNvPicPr>
          <a:picLocks/>
        </xdr:cNvPicPr>
      </xdr:nvPicPr>
      <xdr:blipFill>
        <a:blip xmlns:r="http://schemas.openxmlformats.org/officeDocument/2006/relationships" r:embed="rId1271" cstate="print"/>
        <a:srcRect/>
        <a:stretch>
          <a:fillRect/>
        </a:stretch>
      </xdr:blipFill>
      <xdr:spPr bwMode="auto">
        <a:xfrm>
          <a:off x="1876425" y="1359789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218</xdr:row>
      <xdr:rowOff>0</xdr:rowOff>
    </xdr:from>
    <xdr:to>
      <xdr:col>3</xdr:col>
      <xdr:colOff>0</xdr:colOff>
      <xdr:row>219</xdr:row>
      <xdr:rowOff>0</xdr:rowOff>
    </xdr:to>
    <xdr:pic>
      <xdr:nvPicPr>
        <xdr:cNvPr id="3321" name="Immagine 1273"/>
        <xdr:cNvPicPr>
          <a:picLocks/>
        </xdr:cNvPicPr>
      </xdr:nvPicPr>
      <xdr:blipFill>
        <a:blip xmlns:r="http://schemas.openxmlformats.org/officeDocument/2006/relationships" r:embed="rId1272" cstate="print"/>
        <a:srcRect/>
        <a:stretch>
          <a:fillRect/>
        </a:stretch>
      </xdr:blipFill>
      <xdr:spPr bwMode="auto">
        <a:xfrm>
          <a:off x="1876425" y="1366075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219</xdr:row>
      <xdr:rowOff>0</xdr:rowOff>
    </xdr:from>
    <xdr:to>
      <xdr:col>3</xdr:col>
      <xdr:colOff>0</xdr:colOff>
      <xdr:row>220</xdr:row>
      <xdr:rowOff>0</xdr:rowOff>
    </xdr:to>
    <xdr:pic>
      <xdr:nvPicPr>
        <xdr:cNvPr id="3322" name="Immagine 1274"/>
        <xdr:cNvPicPr>
          <a:picLocks/>
        </xdr:cNvPicPr>
      </xdr:nvPicPr>
      <xdr:blipFill>
        <a:blip xmlns:r="http://schemas.openxmlformats.org/officeDocument/2006/relationships" r:embed="rId1273" cstate="print"/>
        <a:srcRect/>
        <a:stretch>
          <a:fillRect/>
        </a:stretch>
      </xdr:blipFill>
      <xdr:spPr bwMode="auto">
        <a:xfrm>
          <a:off x="1876425" y="1372362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220</xdr:row>
      <xdr:rowOff>0</xdr:rowOff>
    </xdr:from>
    <xdr:to>
      <xdr:col>3</xdr:col>
      <xdr:colOff>0</xdr:colOff>
      <xdr:row>221</xdr:row>
      <xdr:rowOff>0</xdr:rowOff>
    </xdr:to>
    <xdr:pic>
      <xdr:nvPicPr>
        <xdr:cNvPr id="3323" name="Immagine 1275"/>
        <xdr:cNvPicPr>
          <a:picLocks/>
        </xdr:cNvPicPr>
      </xdr:nvPicPr>
      <xdr:blipFill>
        <a:blip xmlns:r="http://schemas.openxmlformats.org/officeDocument/2006/relationships" r:embed="rId1274" cstate="print"/>
        <a:srcRect/>
        <a:stretch>
          <a:fillRect/>
        </a:stretch>
      </xdr:blipFill>
      <xdr:spPr bwMode="auto">
        <a:xfrm>
          <a:off x="1876425" y="1378648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221</xdr:row>
      <xdr:rowOff>0</xdr:rowOff>
    </xdr:from>
    <xdr:to>
      <xdr:col>3</xdr:col>
      <xdr:colOff>0</xdr:colOff>
      <xdr:row>222</xdr:row>
      <xdr:rowOff>0</xdr:rowOff>
    </xdr:to>
    <xdr:pic>
      <xdr:nvPicPr>
        <xdr:cNvPr id="3324" name="Immagine 1276"/>
        <xdr:cNvPicPr>
          <a:picLocks/>
        </xdr:cNvPicPr>
      </xdr:nvPicPr>
      <xdr:blipFill>
        <a:blip xmlns:r="http://schemas.openxmlformats.org/officeDocument/2006/relationships" r:embed="rId1275" cstate="print"/>
        <a:srcRect/>
        <a:stretch>
          <a:fillRect/>
        </a:stretch>
      </xdr:blipFill>
      <xdr:spPr bwMode="auto">
        <a:xfrm>
          <a:off x="1876425" y="138493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222</xdr:row>
      <xdr:rowOff>0</xdr:rowOff>
    </xdr:from>
    <xdr:to>
      <xdr:col>3</xdr:col>
      <xdr:colOff>0</xdr:colOff>
      <xdr:row>223</xdr:row>
      <xdr:rowOff>0</xdr:rowOff>
    </xdr:to>
    <xdr:pic>
      <xdr:nvPicPr>
        <xdr:cNvPr id="3325" name="Immagine 1277"/>
        <xdr:cNvPicPr>
          <a:picLocks/>
        </xdr:cNvPicPr>
      </xdr:nvPicPr>
      <xdr:blipFill>
        <a:blip xmlns:r="http://schemas.openxmlformats.org/officeDocument/2006/relationships" r:embed="rId1276" cstate="print"/>
        <a:srcRect/>
        <a:stretch>
          <a:fillRect/>
        </a:stretch>
      </xdr:blipFill>
      <xdr:spPr bwMode="auto">
        <a:xfrm>
          <a:off x="1876425" y="1391221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223</xdr:row>
      <xdr:rowOff>0</xdr:rowOff>
    </xdr:from>
    <xdr:to>
      <xdr:col>3</xdr:col>
      <xdr:colOff>0</xdr:colOff>
      <xdr:row>224</xdr:row>
      <xdr:rowOff>0</xdr:rowOff>
    </xdr:to>
    <xdr:pic>
      <xdr:nvPicPr>
        <xdr:cNvPr id="3326" name="Immagine 1278"/>
        <xdr:cNvPicPr>
          <a:picLocks/>
        </xdr:cNvPicPr>
      </xdr:nvPicPr>
      <xdr:blipFill>
        <a:blip xmlns:r="http://schemas.openxmlformats.org/officeDocument/2006/relationships" r:embed="rId1277" cstate="print"/>
        <a:srcRect/>
        <a:stretch>
          <a:fillRect/>
        </a:stretch>
      </xdr:blipFill>
      <xdr:spPr bwMode="auto">
        <a:xfrm>
          <a:off x="1876425" y="1397508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224</xdr:row>
      <xdr:rowOff>0</xdr:rowOff>
    </xdr:from>
    <xdr:to>
      <xdr:col>3</xdr:col>
      <xdr:colOff>0</xdr:colOff>
      <xdr:row>225</xdr:row>
      <xdr:rowOff>0</xdr:rowOff>
    </xdr:to>
    <xdr:pic>
      <xdr:nvPicPr>
        <xdr:cNvPr id="3327" name="Immagine 1279"/>
        <xdr:cNvPicPr>
          <a:picLocks/>
        </xdr:cNvPicPr>
      </xdr:nvPicPr>
      <xdr:blipFill>
        <a:blip xmlns:r="http://schemas.openxmlformats.org/officeDocument/2006/relationships" r:embed="rId1278" cstate="print"/>
        <a:srcRect/>
        <a:stretch>
          <a:fillRect/>
        </a:stretch>
      </xdr:blipFill>
      <xdr:spPr bwMode="auto">
        <a:xfrm>
          <a:off x="1876425" y="1403794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225</xdr:row>
      <xdr:rowOff>0</xdr:rowOff>
    </xdr:from>
    <xdr:to>
      <xdr:col>3</xdr:col>
      <xdr:colOff>0</xdr:colOff>
      <xdr:row>226</xdr:row>
      <xdr:rowOff>0</xdr:rowOff>
    </xdr:to>
    <xdr:pic>
      <xdr:nvPicPr>
        <xdr:cNvPr id="3328" name="Immagine 1280"/>
        <xdr:cNvPicPr>
          <a:picLocks/>
        </xdr:cNvPicPr>
      </xdr:nvPicPr>
      <xdr:blipFill>
        <a:blip xmlns:r="http://schemas.openxmlformats.org/officeDocument/2006/relationships" r:embed="rId1279" cstate="print"/>
        <a:srcRect/>
        <a:stretch>
          <a:fillRect/>
        </a:stretch>
      </xdr:blipFill>
      <xdr:spPr bwMode="auto">
        <a:xfrm>
          <a:off x="1876425" y="1410081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226</xdr:row>
      <xdr:rowOff>0</xdr:rowOff>
    </xdr:from>
    <xdr:to>
      <xdr:col>3</xdr:col>
      <xdr:colOff>0</xdr:colOff>
      <xdr:row>227</xdr:row>
      <xdr:rowOff>0</xdr:rowOff>
    </xdr:to>
    <xdr:pic>
      <xdr:nvPicPr>
        <xdr:cNvPr id="3329" name="Immagine 1281"/>
        <xdr:cNvPicPr>
          <a:picLocks/>
        </xdr:cNvPicPr>
      </xdr:nvPicPr>
      <xdr:blipFill>
        <a:blip xmlns:r="http://schemas.openxmlformats.org/officeDocument/2006/relationships" r:embed="rId1280" cstate="print"/>
        <a:srcRect/>
        <a:stretch>
          <a:fillRect/>
        </a:stretch>
      </xdr:blipFill>
      <xdr:spPr bwMode="auto">
        <a:xfrm>
          <a:off x="1876425" y="1416367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227</xdr:row>
      <xdr:rowOff>0</xdr:rowOff>
    </xdr:from>
    <xdr:to>
      <xdr:col>3</xdr:col>
      <xdr:colOff>0</xdr:colOff>
      <xdr:row>228</xdr:row>
      <xdr:rowOff>0</xdr:rowOff>
    </xdr:to>
    <xdr:pic>
      <xdr:nvPicPr>
        <xdr:cNvPr id="3330" name="Immagine 1282"/>
        <xdr:cNvPicPr>
          <a:picLocks/>
        </xdr:cNvPicPr>
      </xdr:nvPicPr>
      <xdr:blipFill>
        <a:blip xmlns:r="http://schemas.openxmlformats.org/officeDocument/2006/relationships" r:embed="rId1281" cstate="print"/>
        <a:srcRect/>
        <a:stretch>
          <a:fillRect/>
        </a:stretch>
      </xdr:blipFill>
      <xdr:spPr bwMode="auto">
        <a:xfrm>
          <a:off x="1876425" y="1422654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228</xdr:row>
      <xdr:rowOff>0</xdr:rowOff>
    </xdr:from>
    <xdr:to>
      <xdr:col>3</xdr:col>
      <xdr:colOff>0</xdr:colOff>
      <xdr:row>229</xdr:row>
      <xdr:rowOff>0</xdr:rowOff>
    </xdr:to>
    <xdr:pic>
      <xdr:nvPicPr>
        <xdr:cNvPr id="3331" name="Immagine 1283"/>
        <xdr:cNvPicPr>
          <a:picLocks/>
        </xdr:cNvPicPr>
      </xdr:nvPicPr>
      <xdr:blipFill>
        <a:blip xmlns:r="http://schemas.openxmlformats.org/officeDocument/2006/relationships" r:embed="rId1282" cstate="print"/>
        <a:srcRect/>
        <a:stretch>
          <a:fillRect/>
        </a:stretch>
      </xdr:blipFill>
      <xdr:spPr bwMode="auto">
        <a:xfrm>
          <a:off x="1876425" y="1428940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229</xdr:row>
      <xdr:rowOff>0</xdr:rowOff>
    </xdr:from>
    <xdr:to>
      <xdr:col>3</xdr:col>
      <xdr:colOff>0</xdr:colOff>
      <xdr:row>230</xdr:row>
      <xdr:rowOff>0</xdr:rowOff>
    </xdr:to>
    <xdr:pic>
      <xdr:nvPicPr>
        <xdr:cNvPr id="3332" name="Immagine 1284"/>
        <xdr:cNvPicPr>
          <a:picLocks/>
        </xdr:cNvPicPr>
      </xdr:nvPicPr>
      <xdr:blipFill>
        <a:blip xmlns:r="http://schemas.openxmlformats.org/officeDocument/2006/relationships" r:embed="rId1283" cstate="print"/>
        <a:srcRect/>
        <a:stretch>
          <a:fillRect/>
        </a:stretch>
      </xdr:blipFill>
      <xdr:spPr bwMode="auto">
        <a:xfrm>
          <a:off x="1876425" y="1435227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230</xdr:row>
      <xdr:rowOff>0</xdr:rowOff>
    </xdr:from>
    <xdr:to>
      <xdr:col>3</xdr:col>
      <xdr:colOff>0</xdr:colOff>
      <xdr:row>231</xdr:row>
      <xdr:rowOff>0</xdr:rowOff>
    </xdr:to>
    <xdr:pic>
      <xdr:nvPicPr>
        <xdr:cNvPr id="3333" name="Immagine 1285"/>
        <xdr:cNvPicPr>
          <a:picLocks/>
        </xdr:cNvPicPr>
      </xdr:nvPicPr>
      <xdr:blipFill>
        <a:blip xmlns:r="http://schemas.openxmlformats.org/officeDocument/2006/relationships" r:embed="rId1284" cstate="print"/>
        <a:srcRect/>
        <a:stretch>
          <a:fillRect/>
        </a:stretch>
      </xdr:blipFill>
      <xdr:spPr bwMode="auto">
        <a:xfrm>
          <a:off x="1876425" y="1441513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231</xdr:row>
      <xdr:rowOff>0</xdr:rowOff>
    </xdr:from>
    <xdr:to>
      <xdr:col>3</xdr:col>
      <xdr:colOff>0</xdr:colOff>
      <xdr:row>232</xdr:row>
      <xdr:rowOff>0</xdr:rowOff>
    </xdr:to>
    <xdr:pic>
      <xdr:nvPicPr>
        <xdr:cNvPr id="3334" name="Immagine 1286"/>
        <xdr:cNvPicPr>
          <a:picLocks/>
        </xdr:cNvPicPr>
      </xdr:nvPicPr>
      <xdr:blipFill>
        <a:blip xmlns:r="http://schemas.openxmlformats.org/officeDocument/2006/relationships" r:embed="rId1285" cstate="print"/>
        <a:srcRect/>
        <a:stretch>
          <a:fillRect/>
        </a:stretch>
      </xdr:blipFill>
      <xdr:spPr bwMode="auto">
        <a:xfrm>
          <a:off x="1876425" y="1447800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232</xdr:row>
      <xdr:rowOff>0</xdr:rowOff>
    </xdr:from>
    <xdr:to>
      <xdr:col>3</xdr:col>
      <xdr:colOff>0</xdr:colOff>
      <xdr:row>233</xdr:row>
      <xdr:rowOff>0</xdr:rowOff>
    </xdr:to>
    <xdr:pic>
      <xdr:nvPicPr>
        <xdr:cNvPr id="3335" name="Immagine 1287"/>
        <xdr:cNvPicPr>
          <a:picLocks/>
        </xdr:cNvPicPr>
      </xdr:nvPicPr>
      <xdr:blipFill>
        <a:blip xmlns:r="http://schemas.openxmlformats.org/officeDocument/2006/relationships" r:embed="rId1286" cstate="print"/>
        <a:srcRect/>
        <a:stretch>
          <a:fillRect/>
        </a:stretch>
      </xdr:blipFill>
      <xdr:spPr bwMode="auto">
        <a:xfrm>
          <a:off x="1876425" y="1454086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233</xdr:row>
      <xdr:rowOff>0</xdr:rowOff>
    </xdr:from>
    <xdr:to>
      <xdr:col>3</xdr:col>
      <xdr:colOff>0</xdr:colOff>
      <xdr:row>234</xdr:row>
      <xdr:rowOff>0</xdr:rowOff>
    </xdr:to>
    <xdr:pic>
      <xdr:nvPicPr>
        <xdr:cNvPr id="3336" name="Immagine 1288"/>
        <xdr:cNvPicPr>
          <a:picLocks/>
        </xdr:cNvPicPr>
      </xdr:nvPicPr>
      <xdr:blipFill>
        <a:blip xmlns:r="http://schemas.openxmlformats.org/officeDocument/2006/relationships" r:embed="rId1287" cstate="print"/>
        <a:srcRect/>
        <a:stretch>
          <a:fillRect/>
        </a:stretch>
      </xdr:blipFill>
      <xdr:spPr bwMode="auto">
        <a:xfrm>
          <a:off x="1876425" y="1460373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234</xdr:row>
      <xdr:rowOff>0</xdr:rowOff>
    </xdr:from>
    <xdr:to>
      <xdr:col>3</xdr:col>
      <xdr:colOff>0</xdr:colOff>
      <xdr:row>235</xdr:row>
      <xdr:rowOff>0</xdr:rowOff>
    </xdr:to>
    <xdr:pic>
      <xdr:nvPicPr>
        <xdr:cNvPr id="3337" name="Immagine 1289"/>
        <xdr:cNvPicPr>
          <a:picLocks/>
        </xdr:cNvPicPr>
      </xdr:nvPicPr>
      <xdr:blipFill>
        <a:blip xmlns:r="http://schemas.openxmlformats.org/officeDocument/2006/relationships" r:embed="rId1288" cstate="print"/>
        <a:srcRect/>
        <a:stretch>
          <a:fillRect/>
        </a:stretch>
      </xdr:blipFill>
      <xdr:spPr bwMode="auto">
        <a:xfrm>
          <a:off x="1876425" y="1466659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235</xdr:row>
      <xdr:rowOff>0</xdr:rowOff>
    </xdr:from>
    <xdr:to>
      <xdr:col>3</xdr:col>
      <xdr:colOff>0</xdr:colOff>
      <xdr:row>236</xdr:row>
      <xdr:rowOff>0</xdr:rowOff>
    </xdr:to>
    <xdr:pic>
      <xdr:nvPicPr>
        <xdr:cNvPr id="3338" name="Immagine 1290"/>
        <xdr:cNvPicPr>
          <a:picLocks/>
        </xdr:cNvPicPr>
      </xdr:nvPicPr>
      <xdr:blipFill>
        <a:blip xmlns:r="http://schemas.openxmlformats.org/officeDocument/2006/relationships" r:embed="rId1289" cstate="print"/>
        <a:srcRect/>
        <a:stretch>
          <a:fillRect/>
        </a:stretch>
      </xdr:blipFill>
      <xdr:spPr bwMode="auto">
        <a:xfrm>
          <a:off x="1876425" y="1472946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236</xdr:row>
      <xdr:rowOff>0</xdr:rowOff>
    </xdr:from>
    <xdr:to>
      <xdr:col>3</xdr:col>
      <xdr:colOff>0</xdr:colOff>
      <xdr:row>237</xdr:row>
      <xdr:rowOff>0</xdr:rowOff>
    </xdr:to>
    <xdr:pic>
      <xdr:nvPicPr>
        <xdr:cNvPr id="3339" name="Immagine 1291"/>
        <xdr:cNvPicPr>
          <a:picLocks/>
        </xdr:cNvPicPr>
      </xdr:nvPicPr>
      <xdr:blipFill>
        <a:blip xmlns:r="http://schemas.openxmlformats.org/officeDocument/2006/relationships" r:embed="rId1290" cstate="print"/>
        <a:srcRect/>
        <a:stretch>
          <a:fillRect/>
        </a:stretch>
      </xdr:blipFill>
      <xdr:spPr bwMode="auto">
        <a:xfrm>
          <a:off x="1876425" y="1479232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237</xdr:row>
      <xdr:rowOff>0</xdr:rowOff>
    </xdr:from>
    <xdr:to>
      <xdr:col>3</xdr:col>
      <xdr:colOff>0</xdr:colOff>
      <xdr:row>238</xdr:row>
      <xdr:rowOff>0</xdr:rowOff>
    </xdr:to>
    <xdr:pic>
      <xdr:nvPicPr>
        <xdr:cNvPr id="3340" name="Immagine 1292"/>
        <xdr:cNvPicPr>
          <a:picLocks/>
        </xdr:cNvPicPr>
      </xdr:nvPicPr>
      <xdr:blipFill>
        <a:blip xmlns:r="http://schemas.openxmlformats.org/officeDocument/2006/relationships" r:embed="rId1291" cstate="print"/>
        <a:srcRect/>
        <a:stretch>
          <a:fillRect/>
        </a:stretch>
      </xdr:blipFill>
      <xdr:spPr bwMode="auto">
        <a:xfrm>
          <a:off x="1876425" y="1485519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238</xdr:row>
      <xdr:rowOff>0</xdr:rowOff>
    </xdr:from>
    <xdr:to>
      <xdr:col>3</xdr:col>
      <xdr:colOff>0</xdr:colOff>
      <xdr:row>239</xdr:row>
      <xdr:rowOff>0</xdr:rowOff>
    </xdr:to>
    <xdr:pic>
      <xdr:nvPicPr>
        <xdr:cNvPr id="3341" name="Immagine 1293"/>
        <xdr:cNvPicPr>
          <a:picLocks/>
        </xdr:cNvPicPr>
      </xdr:nvPicPr>
      <xdr:blipFill>
        <a:blip xmlns:r="http://schemas.openxmlformats.org/officeDocument/2006/relationships" r:embed="rId1292" cstate="print"/>
        <a:srcRect/>
        <a:stretch>
          <a:fillRect/>
        </a:stretch>
      </xdr:blipFill>
      <xdr:spPr bwMode="auto">
        <a:xfrm>
          <a:off x="1876425" y="1491805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239</xdr:row>
      <xdr:rowOff>0</xdr:rowOff>
    </xdr:from>
    <xdr:to>
      <xdr:col>3</xdr:col>
      <xdr:colOff>0</xdr:colOff>
      <xdr:row>240</xdr:row>
      <xdr:rowOff>0</xdr:rowOff>
    </xdr:to>
    <xdr:pic>
      <xdr:nvPicPr>
        <xdr:cNvPr id="3342" name="Immagine 1294"/>
        <xdr:cNvPicPr>
          <a:picLocks/>
        </xdr:cNvPicPr>
      </xdr:nvPicPr>
      <xdr:blipFill>
        <a:blip xmlns:r="http://schemas.openxmlformats.org/officeDocument/2006/relationships" r:embed="rId1293" cstate="print"/>
        <a:srcRect/>
        <a:stretch>
          <a:fillRect/>
        </a:stretch>
      </xdr:blipFill>
      <xdr:spPr bwMode="auto">
        <a:xfrm>
          <a:off x="1876425" y="1498092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240</xdr:row>
      <xdr:rowOff>0</xdr:rowOff>
    </xdr:from>
    <xdr:to>
      <xdr:col>3</xdr:col>
      <xdr:colOff>0</xdr:colOff>
      <xdr:row>241</xdr:row>
      <xdr:rowOff>0</xdr:rowOff>
    </xdr:to>
    <xdr:pic>
      <xdr:nvPicPr>
        <xdr:cNvPr id="3343" name="Immagine 1295"/>
        <xdr:cNvPicPr>
          <a:picLocks/>
        </xdr:cNvPicPr>
      </xdr:nvPicPr>
      <xdr:blipFill>
        <a:blip xmlns:r="http://schemas.openxmlformats.org/officeDocument/2006/relationships" r:embed="rId1294" cstate="print"/>
        <a:srcRect/>
        <a:stretch>
          <a:fillRect/>
        </a:stretch>
      </xdr:blipFill>
      <xdr:spPr bwMode="auto">
        <a:xfrm>
          <a:off x="1876425" y="1504378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241</xdr:row>
      <xdr:rowOff>0</xdr:rowOff>
    </xdr:from>
    <xdr:to>
      <xdr:col>3</xdr:col>
      <xdr:colOff>0</xdr:colOff>
      <xdr:row>242</xdr:row>
      <xdr:rowOff>0</xdr:rowOff>
    </xdr:to>
    <xdr:pic>
      <xdr:nvPicPr>
        <xdr:cNvPr id="3344" name="Immagine 1296"/>
        <xdr:cNvPicPr>
          <a:picLocks/>
        </xdr:cNvPicPr>
      </xdr:nvPicPr>
      <xdr:blipFill>
        <a:blip xmlns:r="http://schemas.openxmlformats.org/officeDocument/2006/relationships" r:embed="rId1295" cstate="print"/>
        <a:srcRect/>
        <a:stretch>
          <a:fillRect/>
        </a:stretch>
      </xdr:blipFill>
      <xdr:spPr bwMode="auto">
        <a:xfrm>
          <a:off x="1876425" y="151066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242</xdr:row>
      <xdr:rowOff>0</xdr:rowOff>
    </xdr:from>
    <xdr:to>
      <xdr:col>3</xdr:col>
      <xdr:colOff>0</xdr:colOff>
      <xdr:row>243</xdr:row>
      <xdr:rowOff>0</xdr:rowOff>
    </xdr:to>
    <xdr:pic>
      <xdr:nvPicPr>
        <xdr:cNvPr id="3345" name="Immagine 1297"/>
        <xdr:cNvPicPr>
          <a:picLocks/>
        </xdr:cNvPicPr>
      </xdr:nvPicPr>
      <xdr:blipFill>
        <a:blip xmlns:r="http://schemas.openxmlformats.org/officeDocument/2006/relationships" r:embed="rId1296" cstate="print"/>
        <a:srcRect/>
        <a:stretch>
          <a:fillRect/>
        </a:stretch>
      </xdr:blipFill>
      <xdr:spPr bwMode="auto">
        <a:xfrm>
          <a:off x="1876425" y="1516951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243</xdr:row>
      <xdr:rowOff>0</xdr:rowOff>
    </xdr:from>
    <xdr:to>
      <xdr:col>3</xdr:col>
      <xdr:colOff>0</xdr:colOff>
      <xdr:row>244</xdr:row>
      <xdr:rowOff>0</xdr:rowOff>
    </xdr:to>
    <xdr:pic>
      <xdr:nvPicPr>
        <xdr:cNvPr id="3346" name="Immagine 1298"/>
        <xdr:cNvPicPr>
          <a:picLocks/>
        </xdr:cNvPicPr>
      </xdr:nvPicPr>
      <xdr:blipFill>
        <a:blip xmlns:r="http://schemas.openxmlformats.org/officeDocument/2006/relationships" r:embed="rId1297" cstate="print"/>
        <a:srcRect/>
        <a:stretch>
          <a:fillRect/>
        </a:stretch>
      </xdr:blipFill>
      <xdr:spPr bwMode="auto">
        <a:xfrm>
          <a:off x="1876425" y="1523238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244</xdr:row>
      <xdr:rowOff>0</xdr:rowOff>
    </xdr:from>
    <xdr:to>
      <xdr:col>3</xdr:col>
      <xdr:colOff>0</xdr:colOff>
      <xdr:row>245</xdr:row>
      <xdr:rowOff>0</xdr:rowOff>
    </xdr:to>
    <xdr:pic>
      <xdr:nvPicPr>
        <xdr:cNvPr id="3347" name="Immagine 1299"/>
        <xdr:cNvPicPr>
          <a:picLocks/>
        </xdr:cNvPicPr>
      </xdr:nvPicPr>
      <xdr:blipFill>
        <a:blip xmlns:r="http://schemas.openxmlformats.org/officeDocument/2006/relationships" r:embed="rId1298" cstate="print"/>
        <a:srcRect/>
        <a:stretch>
          <a:fillRect/>
        </a:stretch>
      </xdr:blipFill>
      <xdr:spPr bwMode="auto">
        <a:xfrm>
          <a:off x="1876425" y="1529524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245</xdr:row>
      <xdr:rowOff>0</xdr:rowOff>
    </xdr:from>
    <xdr:to>
      <xdr:col>3</xdr:col>
      <xdr:colOff>0</xdr:colOff>
      <xdr:row>246</xdr:row>
      <xdr:rowOff>0</xdr:rowOff>
    </xdr:to>
    <xdr:pic>
      <xdr:nvPicPr>
        <xdr:cNvPr id="3348" name="Immagine 1300"/>
        <xdr:cNvPicPr>
          <a:picLocks/>
        </xdr:cNvPicPr>
      </xdr:nvPicPr>
      <xdr:blipFill>
        <a:blip xmlns:r="http://schemas.openxmlformats.org/officeDocument/2006/relationships" r:embed="rId1299" cstate="print"/>
        <a:srcRect/>
        <a:stretch>
          <a:fillRect/>
        </a:stretch>
      </xdr:blipFill>
      <xdr:spPr bwMode="auto">
        <a:xfrm>
          <a:off x="1876425" y="1535811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246</xdr:row>
      <xdr:rowOff>0</xdr:rowOff>
    </xdr:from>
    <xdr:to>
      <xdr:col>3</xdr:col>
      <xdr:colOff>0</xdr:colOff>
      <xdr:row>247</xdr:row>
      <xdr:rowOff>0</xdr:rowOff>
    </xdr:to>
    <xdr:pic>
      <xdr:nvPicPr>
        <xdr:cNvPr id="3349" name="Immagine 1301"/>
        <xdr:cNvPicPr>
          <a:picLocks/>
        </xdr:cNvPicPr>
      </xdr:nvPicPr>
      <xdr:blipFill>
        <a:blip xmlns:r="http://schemas.openxmlformats.org/officeDocument/2006/relationships" r:embed="rId1300" cstate="print"/>
        <a:srcRect/>
        <a:stretch>
          <a:fillRect/>
        </a:stretch>
      </xdr:blipFill>
      <xdr:spPr bwMode="auto">
        <a:xfrm>
          <a:off x="1876425" y="1542097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247</xdr:row>
      <xdr:rowOff>0</xdr:rowOff>
    </xdr:from>
    <xdr:to>
      <xdr:col>3</xdr:col>
      <xdr:colOff>0</xdr:colOff>
      <xdr:row>248</xdr:row>
      <xdr:rowOff>0</xdr:rowOff>
    </xdr:to>
    <xdr:pic>
      <xdr:nvPicPr>
        <xdr:cNvPr id="3350" name="Immagine 1302"/>
        <xdr:cNvPicPr>
          <a:picLocks/>
        </xdr:cNvPicPr>
      </xdr:nvPicPr>
      <xdr:blipFill>
        <a:blip xmlns:r="http://schemas.openxmlformats.org/officeDocument/2006/relationships" r:embed="rId1301" cstate="print"/>
        <a:srcRect/>
        <a:stretch>
          <a:fillRect/>
        </a:stretch>
      </xdr:blipFill>
      <xdr:spPr bwMode="auto">
        <a:xfrm>
          <a:off x="1876425" y="1548384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248</xdr:row>
      <xdr:rowOff>0</xdr:rowOff>
    </xdr:from>
    <xdr:to>
      <xdr:col>3</xdr:col>
      <xdr:colOff>0</xdr:colOff>
      <xdr:row>249</xdr:row>
      <xdr:rowOff>0</xdr:rowOff>
    </xdr:to>
    <xdr:pic>
      <xdr:nvPicPr>
        <xdr:cNvPr id="3351" name="Immagine 1303"/>
        <xdr:cNvPicPr>
          <a:picLocks/>
        </xdr:cNvPicPr>
      </xdr:nvPicPr>
      <xdr:blipFill>
        <a:blip xmlns:r="http://schemas.openxmlformats.org/officeDocument/2006/relationships" r:embed="rId1302" cstate="print"/>
        <a:srcRect/>
        <a:stretch>
          <a:fillRect/>
        </a:stretch>
      </xdr:blipFill>
      <xdr:spPr bwMode="auto">
        <a:xfrm>
          <a:off x="1876425" y="1554670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249</xdr:row>
      <xdr:rowOff>0</xdr:rowOff>
    </xdr:from>
    <xdr:to>
      <xdr:col>3</xdr:col>
      <xdr:colOff>0</xdr:colOff>
      <xdr:row>250</xdr:row>
      <xdr:rowOff>0</xdr:rowOff>
    </xdr:to>
    <xdr:pic>
      <xdr:nvPicPr>
        <xdr:cNvPr id="3352" name="Immagine 1304"/>
        <xdr:cNvPicPr>
          <a:picLocks/>
        </xdr:cNvPicPr>
      </xdr:nvPicPr>
      <xdr:blipFill>
        <a:blip xmlns:r="http://schemas.openxmlformats.org/officeDocument/2006/relationships" r:embed="rId1303" cstate="print"/>
        <a:srcRect/>
        <a:stretch>
          <a:fillRect/>
        </a:stretch>
      </xdr:blipFill>
      <xdr:spPr bwMode="auto">
        <a:xfrm>
          <a:off x="1876425" y="1560957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250</xdr:row>
      <xdr:rowOff>0</xdr:rowOff>
    </xdr:from>
    <xdr:to>
      <xdr:col>3</xdr:col>
      <xdr:colOff>0</xdr:colOff>
      <xdr:row>251</xdr:row>
      <xdr:rowOff>0</xdr:rowOff>
    </xdr:to>
    <xdr:pic>
      <xdr:nvPicPr>
        <xdr:cNvPr id="3353" name="Immagine 1305"/>
        <xdr:cNvPicPr>
          <a:picLocks/>
        </xdr:cNvPicPr>
      </xdr:nvPicPr>
      <xdr:blipFill>
        <a:blip xmlns:r="http://schemas.openxmlformats.org/officeDocument/2006/relationships" r:embed="rId1304" cstate="print"/>
        <a:srcRect/>
        <a:stretch>
          <a:fillRect/>
        </a:stretch>
      </xdr:blipFill>
      <xdr:spPr bwMode="auto">
        <a:xfrm>
          <a:off x="1876425" y="1567243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251</xdr:row>
      <xdr:rowOff>0</xdr:rowOff>
    </xdr:from>
    <xdr:to>
      <xdr:col>3</xdr:col>
      <xdr:colOff>0</xdr:colOff>
      <xdr:row>252</xdr:row>
      <xdr:rowOff>0</xdr:rowOff>
    </xdr:to>
    <xdr:pic>
      <xdr:nvPicPr>
        <xdr:cNvPr id="3354" name="Immagine 1306"/>
        <xdr:cNvPicPr>
          <a:picLocks/>
        </xdr:cNvPicPr>
      </xdr:nvPicPr>
      <xdr:blipFill>
        <a:blip xmlns:r="http://schemas.openxmlformats.org/officeDocument/2006/relationships" r:embed="rId1305" cstate="print"/>
        <a:srcRect/>
        <a:stretch>
          <a:fillRect/>
        </a:stretch>
      </xdr:blipFill>
      <xdr:spPr bwMode="auto">
        <a:xfrm>
          <a:off x="1876425" y="1573530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252</xdr:row>
      <xdr:rowOff>0</xdr:rowOff>
    </xdr:from>
    <xdr:to>
      <xdr:col>3</xdr:col>
      <xdr:colOff>0</xdr:colOff>
      <xdr:row>253</xdr:row>
      <xdr:rowOff>0</xdr:rowOff>
    </xdr:to>
    <xdr:pic>
      <xdr:nvPicPr>
        <xdr:cNvPr id="3355" name="Immagine 1307"/>
        <xdr:cNvPicPr>
          <a:picLocks/>
        </xdr:cNvPicPr>
      </xdr:nvPicPr>
      <xdr:blipFill>
        <a:blip xmlns:r="http://schemas.openxmlformats.org/officeDocument/2006/relationships" r:embed="rId1306" cstate="print"/>
        <a:srcRect/>
        <a:stretch>
          <a:fillRect/>
        </a:stretch>
      </xdr:blipFill>
      <xdr:spPr bwMode="auto">
        <a:xfrm>
          <a:off x="1876425" y="1579816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253</xdr:row>
      <xdr:rowOff>0</xdr:rowOff>
    </xdr:from>
    <xdr:to>
      <xdr:col>3</xdr:col>
      <xdr:colOff>0</xdr:colOff>
      <xdr:row>254</xdr:row>
      <xdr:rowOff>0</xdr:rowOff>
    </xdr:to>
    <xdr:pic>
      <xdr:nvPicPr>
        <xdr:cNvPr id="3356" name="Immagine 1308"/>
        <xdr:cNvPicPr>
          <a:picLocks/>
        </xdr:cNvPicPr>
      </xdr:nvPicPr>
      <xdr:blipFill>
        <a:blip xmlns:r="http://schemas.openxmlformats.org/officeDocument/2006/relationships" r:embed="rId1307" cstate="print"/>
        <a:srcRect/>
        <a:stretch>
          <a:fillRect/>
        </a:stretch>
      </xdr:blipFill>
      <xdr:spPr bwMode="auto">
        <a:xfrm>
          <a:off x="1876425" y="1586103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254</xdr:row>
      <xdr:rowOff>0</xdr:rowOff>
    </xdr:from>
    <xdr:to>
      <xdr:col>3</xdr:col>
      <xdr:colOff>0</xdr:colOff>
      <xdr:row>255</xdr:row>
      <xdr:rowOff>0</xdr:rowOff>
    </xdr:to>
    <xdr:pic>
      <xdr:nvPicPr>
        <xdr:cNvPr id="3357" name="Immagine 1309"/>
        <xdr:cNvPicPr>
          <a:picLocks/>
        </xdr:cNvPicPr>
      </xdr:nvPicPr>
      <xdr:blipFill>
        <a:blip xmlns:r="http://schemas.openxmlformats.org/officeDocument/2006/relationships" r:embed="rId1308" cstate="print"/>
        <a:srcRect/>
        <a:stretch>
          <a:fillRect/>
        </a:stretch>
      </xdr:blipFill>
      <xdr:spPr bwMode="auto">
        <a:xfrm>
          <a:off x="1876425" y="1592389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255</xdr:row>
      <xdr:rowOff>0</xdr:rowOff>
    </xdr:from>
    <xdr:to>
      <xdr:col>3</xdr:col>
      <xdr:colOff>0</xdr:colOff>
      <xdr:row>256</xdr:row>
      <xdr:rowOff>0</xdr:rowOff>
    </xdr:to>
    <xdr:pic>
      <xdr:nvPicPr>
        <xdr:cNvPr id="3358" name="Immagine 1310"/>
        <xdr:cNvPicPr>
          <a:picLocks/>
        </xdr:cNvPicPr>
      </xdr:nvPicPr>
      <xdr:blipFill>
        <a:blip xmlns:r="http://schemas.openxmlformats.org/officeDocument/2006/relationships" r:embed="rId1309" cstate="print"/>
        <a:srcRect/>
        <a:stretch>
          <a:fillRect/>
        </a:stretch>
      </xdr:blipFill>
      <xdr:spPr bwMode="auto">
        <a:xfrm>
          <a:off x="1876425" y="1598676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256</xdr:row>
      <xdr:rowOff>0</xdr:rowOff>
    </xdr:from>
    <xdr:to>
      <xdr:col>3</xdr:col>
      <xdr:colOff>0</xdr:colOff>
      <xdr:row>257</xdr:row>
      <xdr:rowOff>0</xdr:rowOff>
    </xdr:to>
    <xdr:pic>
      <xdr:nvPicPr>
        <xdr:cNvPr id="3359" name="Immagine 1311"/>
        <xdr:cNvPicPr>
          <a:picLocks/>
        </xdr:cNvPicPr>
      </xdr:nvPicPr>
      <xdr:blipFill>
        <a:blip xmlns:r="http://schemas.openxmlformats.org/officeDocument/2006/relationships" r:embed="rId1310" cstate="print"/>
        <a:srcRect/>
        <a:stretch>
          <a:fillRect/>
        </a:stretch>
      </xdr:blipFill>
      <xdr:spPr bwMode="auto">
        <a:xfrm>
          <a:off x="1876425" y="1604962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257</xdr:row>
      <xdr:rowOff>0</xdr:rowOff>
    </xdr:from>
    <xdr:to>
      <xdr:col>3</xdr:col>
      <xdr:colOff>0</xdr:colOff>
      <xdr:row>258</xdr:row>
      <xdr:rowOff>0</xdr:rowOff>
    </xdr:to>
    <xdr:pic>
      <xdr:nvPicPr>
        <xdr:cNvPr id="3360" name="Immagine 1312"/>
        <xdr:cNvPicPr>
          <a:picLocks/>
        </xdr:cNvPicPr>
      </xdr:nvPicPr>
      <xdr:blipFill>
        <a:blip xmlns:r="http://schemas.openxmlformats.org/officeDocument/2006/relationships" r:embed="rId1311" cstate="print"/>
        <a:srcRect/>
        <a:stretch>
          <a:fillRect/>
        </a:stretch>
      </xdr:blipFill>
      <xdr:spPr bwMode="auto">
        <a:xfrm>
          <a:off x="1876425" y="1611249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258</xdr:row>
      <xdr:rowOff>0</xdr:rowOff>
    </xdr:from>
    <xdr:to>
      <xdr:col>3</xdr:col>
      <xdr:colOff>0</xdr:colOff>
      <xdr:row>259</xdr:row>
      <xdr:rowOff>0</xdr:rowOff>
    </xdr:to>
    <xdr:pic>
      <xdr:nvPicPr>
        <xdr:cNvPr id="3361" name="Immagine 1313"/>
        <xdr:cNvPicPr>
          <a:picLocks/>
        </xdr:cNvPicPr>
      </xdr:nvPicPr>
      <xdr:blipFill>
        <a:blip xmlns:r="http://schemas.openxmlformats.org/officeDocument/2006/relationships" r:embed="rId1312" cstate="print"/>
        <a:srcRect/>
        <a:stretch>
          <a:fillRect/>
        </a:stretch>
      </xdr:blipFill>
      <xdr:spPr bwMode="auto">
        <a:xfrm>
          <a:off x="1876425" y="1617535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259</xdr:row>
      <xdr:rowOff>0</xdr:rowOff>
    </xdr:from>
    <xdr:to>
      <xdr:col>3</xdr:col>
      <xdr:colOff>0</xdr:colOff>
      <xdr:row>260</xdr:row>
      <xdr:rowOff>0</xdr:rowOff>
    </xdr:to>
    <xdr:pic>
      <xdr:nvPicPr>
        <xdr:cNvPr id="3362" name="Immagine 1314"/>
        <xdr:cNvPicPr>
          <a:picLocks/>
        </xdr:cNvPicPr>
      </xdr:nvPicPr>
      <xdr:blipFill>
        <a:blip xmlns:r="http://schemas.openxmlformats.org/officeDocument/2006/relationships" r:embed="rId1313" cstate="print"/>
        <a:srcRect/>
        <a:stretch>
          <a:fillRect/>
        </a:stretch>
      </xdr:blipFill>
      <xdr:spPr bwMode="auto">
        <a:xfrm>
          <a:off x="1876425" y="1623822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260</xdr:row>
      <xdr:rowOff>0</xdr:rowOff>
    </xdr:from>
    <xdr:to>
      <xdr:col>3</xdr:col>
      <xdr:colOff>0</xdr:colOff>
      <xdr:row>261</xdr:row>
      <xdr:rowOff>0</xdr:rowOff>
    </xdr:to>
    <xdr:pic>
      <xdr:nvPicPr>
        <xdr:cNvPr id="3363" name="Immagine 1315"/>
        <xdr:cNvPicPr>
          <a:picLocks/>
        </xdr:cNvPicPr>
      </xdr:nvPicPr>
      <xdr:blipFill>
        <a:blip xmlns:r="http://schemas.openxmlformats.org/officeDocument/2006/relationships" r:embed="rId1314" cstate="print"/>
        <a:srcRect/>
        <a:stretch>
          <a:fillRect/>
        </a:stretch>
      </xdr:blipFill>
      <xdr:spPr bwMode="auto">
        <a:xfrm>
          <a:off x="1876425" y="1630108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261</xdr:row>
      <xdr:rowOff>0</xdr:rowOff>
    </xdr:from>
    <xdr:to>
      <xdr:col>3</xdr:col>
      <xdr:colOff>0</xdr:colOff>
      <xdr:row>262</xdr:row>
      <xdr:rowOff>0</xdr:rowOff>
    </xdr:to>
    <xdr:pic>
      <xdr:nvPicPr>
        <xdr:cNvPr id="3364" name="Immagine 1316"/>
        <xdr:cNvPicPr>
          <a:picLocks/>
        </xdr:cNvPicPr>
      </xdr:nvPicPr>
      <xdr:blipFill>
        <a:blip xmlns:r="http://schemas.openxmlformats.org/officeDocument/2006/relationships" r:embed="rId1315" cstate="print"/>
        <a:srcRect/>
        <a:stretch>
          <a:fillRect/>
        </a:stretch>
      </xdr:blipFill>
      <xdr:spPr bwMode="auto">
        <a:xfrm>
          <a:off x="1876425" y="163639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262</xdr:row>
      <xdr:rowOff>0</xdr:rowOff>
    </xdr:from>
    <xdr:to>
      <xdr:col>3</xdr:col>
      <xdr:colOff>0</xdr:colOff>
      <xdr:row>263</xdr:row>
      <xdr:rowOff>0</xdr:rowOff>
    </xdr:to>
    <xdr:pic>
      <xdr:nvPicPr>
        <xdr:cNvPr id="3365" name="Immagine 1317"/>
        <xdr:cNvPicPr>
          <a:picLocks/>
        </xdr:cNvPicPr>
      </xdr:nvPicPr>
      <xdr:blipFill>
        <a:blip xmlns:r="http://schemas.openxmlformats.org/officeDocument/2006/relationships" r:embed="rId1316" cstate="print"/>
        <a:srcRect/>
        <a:stretch>
          <a:fillRect/>
        </a:stretch>
      </xdr:blipFill>
      <xdr:spPr bwMode="auto">
        <a:xfrm>
          <a:off x="1876425" y="1642681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263</xdr:row>
      <xdr:rowOff>0</xdr:rowOff>
    </xdr:from>
    <xdr:to>
      <xdr:col>3</xdr:col>
      <xdr:colOff>0</xdr:colOff>
      <xdr:row>264</xdr:row>
      <xdr:rowOff>0</xdr:rowOff>
    </xdr:to>
    <xdr:pic>
      <xdr:nvPicPr>
        <xdr:cNvPr id="3366" name="Immagine 1318"/>
        <xdr:cNvPicPr>
          <a:picLocks/>
        </xdr:cNvPicPr>
      </xdr:nvPicPr>
      <xdr:blipFill>
        <a:blip xmlns:r="http://schemas.openxmlformats.org/officeDocument/2006/relationships" r:embed="rId1317" cstate="print"/>
        <a:srcRect/>
        <a:stretch>
          <a:fillRect/>
        </a:stretch>
      </xdr:blipFill>
      <xdr:spPr bwMode="auto">
        <a:xfrm>
          <a:off x="1876425" y="1648968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264</xdr:row>
      <xdr:rowOff>0</xdr:rowOff>
    </xdr:from>
    <xdr:to>
      <xdr:col>3</xdr:col>
      <xdr:colOff>0</xdr:colOff>
      <xdr:row>265</xdr:row>
      <xdr:rowOff>0</xdr:rowOff>
    </xdr:to>
    <xdr:pic>
      <xdr:nvPicPr>
        <xdr:cNvPr id="3367" name="Immagine 1319"/>
        <xdr:cNvPicPr>
          <a:picLocks/>
        </xdr:cNvPicPr>
      </xdr:nvPicPr>
      <xdr:blipFill>
        <a:blip xmlns:r="http://schemas.openxmlformats.org/officeDocument/2006/relationships" r:embed="rId1318" cstate="print"/>
        <a:srcRect/>
        <a:stretch>
          <a:fillRect/>
        </a:stretch>
      </xdr:blipFill>
      <xdr:spPr bwMode="auto">
        <a:xfrm>
          <a:off x="1876425" y="1655254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265</xdr:row>
      <xdr:rowOff>0</xdr:rowOff>
    </xdr:from>
    <xdr:to>
      <xdr:col>3</xdr:col>
      <xdr:colOff>0</xdr:colOff>
      <xdr:row>266</xdr:row>
      <xdr:rowOff>0</xdr:rowOff>
    </xdr:to>
    <xdr:pic>
      <xdr:nvPicPr>
        <xdr:cNvPr id="3368" name="Immagine 1320"/>
        <xdr:cNvPicPr>
          <a:picLocks/>
        </xdr:cNvPicPr>
      </xdr:nvPicPr>
      <xdr:blipFill>
        <a:blip xmlns:r="http://schemas.openxmlformats.org/officeDocument/2006/relationships" r:embed="rId1319" cstate="print"/>
        <a:srcRect/>
        <a:stretch>
          <a:fillRect/>
        </a:stretch>
      </xdr:blipFill>
      <xdr:spPr bwMode="auto">
        <a:xfrm>
          <a:off x="1876425" y="1661541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266</xdr:row>
      <xdr:rowOff>0</xdr:rowOff>
    </xdr:from>
    <xdr:to>
      <xdr:col>3</xdr:col>
      <xdr:colOff>0</xdr:colOff>
      <xdr:row>267</xdr:row>
      <xdr:rowOff>0</xdr:rowOff>
    </xdr:to>
    <xdr:pic>
      <xdr:nvPicPr>
        <xdr:cNvPr id="3369" name="Immagine 1321"/>
        <xdr:cNvPicPr>
          <a:picLocks/>
        </xdr:cNvPicPr>
      </xdr:nvPicPr>
      <xdr:blipFill>
        <a:blip xmlns:r="http://schemas.openxmlformats.org/officeDocument/2006/relationships" r:embed="rId1320" cstate="print"/>
        <a:srcRect/>
        <a:stretch>
          <a:fillRect/>
        </a:stretch>
      </xdr:blipFill>
      <xdr:spPr bwMode="auto">
        <a:xfrm>
          <a:off x="1876425" y="1667827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267</xdr:row>
      <xdr:rowOff>0</xdr:rowOff>
    </xdr:from>
    <xdr:to>
      <xdr:col>3</xdr:col>
      <xdr:colOff>0</xdr:colOff>
      <xdr:row>268</xdr:row>
      <xdr:rowOff>0</xdr:rowOff>
    </xdr:to>
    <xdr:pic>
      <xdr:nvPicPr>
        <xdr:cNvPr id="3370" name="Immagine 1322"/>
        <xdr:cNvPicPr>
          <a:picLocks/>
        </xdr:cNvPicPr>
      </xdr:nvPicPr>
      <xdr:blipFill>
        <a:blip xmlns:r="http://schemas.openxmlformats.org/officeDocument/2006/relationships" r:embed="rId1321" cstate="print"/>
        <a:srcRect/>
        <a:stretch>
          <a:fillRect/>
        </a:stretch>
      </xdr:blipFill>
      <xdr:spPr bwMode="auto">
        <a:xfrm>
          <a:off x="1876425" y="1674114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268</xdr:row>
      <xdr:rowOff>0</xdr:rowOff>
    </xdr:from>
    <xdr:to>
      <xdr:col>3</xdr:col>
      <xdr:colOff>0</xdr:colOff>
      <xdr:row>269</xdr:row>
      <xdr:rowOff>0</xdr:rowOff>
    </xdr:to>
    <xdr:pic>
      <xdr:nvPicPr>
        <xdr:cNvPr id="3371" name="Immagine 1323"/>
        <xdr:cNvPicPr>
          <a:picLocks/>
        </xdr:cNvPicPr>
      </xdr:nvPicPr>
      <xdr:blipFill>
        <a:blip xmlns:r="http://schemas.openxmlformats.org/officeDocument/2006/relationships" r:embed="rId1322" cstate="print"/>
        <a:srcRect/>
        <a:stretch>
          <a:fillRect/>
        </a:stretch>
      </xdr:blipFill>
      <xdr:spPr bwMode="auto">
        <a:xfrm>
          <a:off x="1876425" y="1680400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269</xdr:row>
      <xdr:rowOff>0</xdr:rowOff>
    </xdr:from>
    <xdr:to>
      <xdr:col>3</xdr:col>
      <xdr:colOff>0</xdr:colOff>
      <xdr:row>270</xdr:row>
      <xdr:rowOff>0</xdr:rowOff>
    </xdr:to>
    <xdr:pic>
      <xdr:nvPicPr>
        <xdr:cNvPr id="3372" name="Immagine 1324"/>
        <xdr:cNvPicPr>
          <a:picLocks/>
        </xdr:cNvPicPr>
      </xdr:nvPicPr>
      <xdr:blipFill>
        <a:blip xmlns:r="http://schemas.openxmlformats.org/officeDocument/2006/relationships" r:embed="rId1323" cstate="print"/>
        <a:srcRect/>
        <a:stretch>
          <a:fillRect/>
        </a:stretch>
      </xdr:blipFill>
      <xdr:spPr bwMode="auto">
        <a:xfrm>
          <a:off x="1876425" y="1686687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270</xdr:row>
      <xdr:rowOff>0</xdr:rowOff>
    </xdr:from>
    <xdr:to>
      <xdr:col>3</xdr:col>
      <xdr:colOff>0</xdr:colOff>
      <xdr:row>271</xdr:row>
      <xdr:rowOff>0</xdr:rowOff>
    </xdr:to>
    <xdr:pic>
      <xdr:nvPicPr>
        <xdr:cNvPr id="3373" name="Immagine 1325"/>
        <xdr:cNvPicPr>
          <a:picLocks/>
        </xdr:cNvPicPr>
      </xdr:nvPicPr>
      <xdr:blipFill>
        <a:blip xmlns:r="http://schemas.openxmlformats.org/officeDocument/2006/relationships" r:embed="rId1324" cstate="print"/>
        <a:srcRect/>
        <a:stretch>
          <a:fillRect/>
        </a:stretch>
      </xdr:blipFill>
      <xdr:spPr bwMode="auto">
        <a:xfrm>
          <a:off x="1876425" y="1692973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271</xdr:row>
      <xdr:rowOff>0</xdr:rowOff>
    </xdr:from>
    <xdr:to>
      <xdr:col>3</xdr:col>
      <xdr:colOff>0</xdr:colOff>
      <xdr:row>272</xdr:row>
      <xdr:rowOff>0</xdr:rowOff>
    </xdr:to>
    <xdr:pic>
      <xdr:nvPicPr>
        <xdr:cNvPr id="3374" name="Immagine 1326"/>
        <xdr:cNvPicPr>
          <a:picLocks/>
        </xdr:cNvPicPr>
      </xdr:nvPicPr>
      <xdr:blipFill>
        <a:blip xmlns:r="http://schemas.openxmlformats.org/officeDocument/2006/relationships" r:embed="rId1325" cstate="print"/>
        <a:srcRect/>
        <a:stretch>
          <a:fillRect/>
        </a:stretch>
      </xdr:blipFill>
      <xdr:spPr bwMode="auto">
        <a:xfrm>
          <a:off x="1876425" y="1699260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272</xdr:row>
      <xdr:rowOff>0</xdr:rowOff>
    </xdr:from>
    <xdr:to>
      <xdr:col>3</xdr:col>
      <xdr:colOff>0</xdr:colOff>
      <xdr:row>273</xdr:row>
      <xdr:rowOff>0</xdr:rowOff>
    </xdr:to>
    <xdr:pic>
      <xdr:nvPicPr>
        <xdr:cNvPr id="3375" name="Immagine 1327"/>
        <xdr:cNvPicPr>
          <a:picLocks/>
        </xdr:cNvPicPr>
      </xdr:nvPicPr>
      <xdr:blipFill>
        <a:blip xmlns:r="http://schemas.openxmlformats.org/officeDocument/2006/relationships" r:embed="rId1326" cstate="print"/>
        <a:srcRect/>
        <a:stretch>
          <a:fillRect/>
        </a:stretch>
      </xdr:blipFill>
      <xdr:spPr bwMode="auto">
        <a:xfrm>
          <a:off x="1876425" y="1705546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273</xdr:row>
      <xdr:rowOff>0</xdr:rowOff>
    </xdr:from>
    <xdr:to>
      <xdr:col>3</xdr:col>
      <xdr:colOff>0</xdr:colOff>
      <xdr:row>274</xdr:row>
      <xdr:rowOff>0</xdr:rowOff>
    </xdr:to>
    <xdr:pic>
      <xdr:nvPicPr>
        <xdr:cNvPr id="3376" name="Immagine 1328"/>
        <xdr:cNvPicPr>
          <a:picLocks/>
        </xdr:cNvPicPr>
      </xdr:nvPicPr>
      <xdr:blipFill>
        <a:blip xmlns:r="http://schemas.openxmlformats.org/officeDocument/2006/relationships" r:embed="rId1327" cstate="print"/>
        <a:srcRect/>
        <a:stretch>
          <a:fillRect/>
        </a:stretch>
      </xdr:blipFill>
      <xdr:spPr bwMode="auto">
        <a:xfrm>
          <a:off x="1876425" y="1711833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274</xdr:row>
      <xdr:rowOff>0</xdr:rowOff>
    </xdr:from>
    <xdr:to>
      <xdr:col>3</xdr:col>
      <xdr:colOff>0</xdr:colOff>
      <xdr:row>275</xdr:row>
      <xdr:rowOff>0</xdr:rowOff>
    </xdr:to>
    <xdr:pic>
      <xdr:nvPicPr>
        <xdr:cNvPr id="3377" name="Immagine 1329"/>
        <xdr:cNvPicPr>
          <a:picLocks/>
        </xdr:cNvPicPr>
      </xdr:nvPicPr>
      <xdr:blipFill>
        <a:blip xmlns:r="http://schemas.openxmlformats.org/officeDocument/2006/relationships" r:embed="rId1328" cstate="print"/>
        <a:srcRect/>
        <a:stretch>
          <a:fillRect/>
        </a:stretch>
      </xdr:blipFill>
      <xdr:spPr bwMode="auto">
        <a:xfrm>
          <a:off x="1876425" y="1718119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275</xdr:row>
      <xdr:rowOff>0</xdr:rowOff>
    </xdr:from>
    <xdr:to>
      <xdr:col>3</xdr:col>
      <xdr:colOff>0</xdr:colOff>
      <xdr:row>276</xdr:row>
      <xdr:rowOff>0</xdr:rowOff>
    </xdr:to>
    <xdr:pic>
      <xdr:nvPicPr>
        <xdr:cNvPr id="3378" name="Immagine 1330"/>
        <xdr:cNvPicPr>
          <a:picLocks/>
        </xdr:cNvPicPr>
      </xdr:nvPicPr>
      <xdr:blipFill>
        <a:blip xmlns:r="http://schemas.openxmlformats.org/officeDocument/2006/relationships" r:embed="rId1329" cstate="print"/>
        <a:srcRect/>
        <a:stretch>
          <a:fillRect/>
        </a:stretch>
      </xdr:blipFill>
      <xdr:spPr bwMode="auto">
        <a:xfrm>
          <a:off x="1876425" y="1724406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276</xdr:row>
      <xdr:rowOff>0</xdr:rowOff>
    </xdr:from>
    <xdr:to>
      <xdr:col>3</xdr:col>
      <xdr:colOff>0</xdr:colOff>
      <xdr:row>277</xdr:row>
      <xdr:rowOff>0</xdr:rowOff>
    </xdr:to>
    <xdr:pic>
      <xdr:nvPicPr>
        <xdr:cNvPr id="3379" name="Immagine 1331"/>
        <xdr:cNvPicPr>
          <a:picLocks/>
        </xdr:cNvPicPr>
      </xdr:nvPicPr>
      <xdr:blipFill>
        <a:blip xmlns:r="http://schemas.openxmlformats.org/officeDocument/2006/relationships" r:embed="rId1330" cstate="print"/>
        <a:srcRect/>
        <a:stretch>
          <a:fillRect/>
        </a:stretch>
      </xdr:blipFill>
      <xdr:spPr bwMode="auto">
        <a:xfrm>
          <a:off x="1876425" y="1730692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277</xdr:row>
      <xdr:rowOff>0</xdr:rowOff>
    </xdr:from>
    <xdr:to>
      <xdr:col>3</xdr:col>
      <xdr:colOff>0</xdr:colOff>
      <xdr:row>278</xdr:row>
      <xdr:rowOff>0</xdr:rowOff>
    </xdr:to>
    <xdr:pic>
      <xdr:nvPicPr>
        <xdr:cNvPr id="3380" name="Immagine 1332"/>
        <xdr:cNvPicPr>
          <a:picLocks/>
        </xdr:cNvPicPr>
      </xdr:nvPicPr>
      <xdr:blipFill>
        <a:blip xmlns:r="http://schemas.openxmlformats.org/officeDocument/2006/relationships" r:embed="rId1331" cstate="print"/>
        <a:srcRect/>
        <a:stretch>
          <a:fillRect/>
        </a:stretch>
      </xdr:blipFill>
      <xdr:spPr bwMode="auto">
        <a:xfrm>
          <a:off x="1876425" y="1736979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278</xdr:row>
      <xdr:rowOff>0</xdr:rowOff>
    </xdr:from>
    <xdr:to>
      <xdr:col>3</xdr:col>
      <xdr:colOff>0</xdr:colOff>
      <xdr:row>279</xdr:row>
      <xdr:rowOff>0</xdr:rowOff>
    </xdr:to>
    <xdr:pic>
      <xdr:nvPicPr>
        <xdr:cNvPr id="3381" name="Immagine 1333"/>
        <xdr:cNvPicPr>
          <a:picLocks/>
        </xdr:cNvPicPr>
      </xdr:nvPicPr>
      <xdr:blipFill>
        <a:blip xmlns:r="http://schemas.openxmlformats.org/officeDocument/2006/relationships" r:embed="rId1332" cstate="print"/>
        <a:srcRect/>
        <a:stretch>
          <a:fillRect/>
        </a:stretch>
      </xdr:blipFill>
      <xdr:spPr bwMode="auto">
        <a:xfrm>
          <a:off x="1876425" y="1743265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279</xdr:row>
      <xdr:rowOff>0</xdr:rowOff>
    </xdr:from>
    <xdr:to>
      <xdr:col>3</xdr:col>
      <xdr:colOff>0</xdr:colOff>
      <xdr:row>280</xdr:row>
      <xdr:rowOff>0</xdr:rowOff>
    </xdr:to>
    <xdr:pic>
      <xdr:nvPicPr>
        <xdr:cNvPr id="3382" name="Immagine 1334"/>
        <xdr:cNvPicPr>
          <a:picLocks/>
        </xdr:cNvPicPr>
      </xdr:nvPicPr>
      <xdr:blipFill>
        <a:blip xmlns:r="http://schemas.openxmlformats.org/officeDocument/2006/relationships" r:embed="rId1333" cstate="print"/>
        <a:srcRect/>
        <a:stretch>
          <a:fillRect/>
        </a:stretch>
      </xdr:blipFill>
      <xdr:spPr bwMode="auto">
        <a:xfrm>
          <a:off x="1876425" y="1749552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280</xdr:row>
      <xdr:rowOff>0</xdr:rowOff>
    </xdr:from>
    <xdr:to>
      <xdr:col>3</xdr:col>
      <xdr:colOff>0</xdr:colOff>
      <xdr:row>281</xdr:row>
      <xdr:rowOff>0</xdr:rowOff>
    </xdr:to>
    <xdr:pic>
      <xdr:nvPicPr>
        <xdr:cNvPr id="3383" name="Immagine 1335"/>
        <xdr:cNvPicPr>
          <a:picLocks/>
        </xdr:cNvPicPr>
      </xdr:nvPicPr>
      <xdr:blipFill>
        <a:blip xmlns:r="http://schemas.openxmlformats.org/officeDocument/2006/relationships" r:embed="rId1334" cstate="print"/>
        <a:srcRect/>
        <a:stretch>
          <a:fillRect/>
        </a:stretch>
      </xdr:blipFill>
      <xdr:spPr bwMode="auto">
        <a:xfrm>
          <a:off x="1876425" y="1755838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281</xdr:row>
      <xdr:rowOff>0</xdr:rowOff>
    </xdr:from>
    <xdr:to>
      <xdr:col>3</xdr:col>
      <xdr:colOff>0</xdr:colOff>
      <xdr:row>282</xdr:row>
      <xdr:rowOff>0</xdr:rowOff>
    </xdr:to>
    <xdr:pic>
      <xdr:nvPicPr>
        <xdr:cNvPr id="3384" name="Immagine 1336"/>
        <xdr:cNvPicPr>
          <a:picLocks/>
        </xdr:cNvPicPr>
      </xdr:nvPicPr>
      <xdr:blipFill>
        <a:blip xmlns:r="http://schemas.openxmlformats.org/officeDocument/2006/relationships" r:embed="rId1335" cstate="print"/>
        <a:srcRect/>
        <a:stretch>
          <a:fillRect/>
        </a:stretch>
      </xdr:blipFill>
      <xdr:spPr bwMode="auto">
        <a:xfrm>
          <a:off x="1876425" y="176212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282</xdr:row>
      <xdr:rowOff>0</xdr:rowOff>
    </xdr:from>
    <xdr:to>
      <xdr:col>3</xdr:col>
      <xdr:colOff>0</xdr:colOff>
      <xdr:row>283</xdr:row>
      <xdr:rowOff>0</xdr:rowOff>
    </xdr:to>
    <xdr:pic>
      <xdr:nvPicPr>
        <xdr:cNvPr id="3385" name="Immagine 1337"/>
        <xdr:cNvPicPr>
          <a:picLocks/>
        </xdr:cNvPicPr>
      </xdr:nvPicPr>
      <xdr:blipFill>
        <a:blip xmlns:r="http://schemas.openxmlformats.org/officeDocument/2006/relationships" r:embed="rId1336" cstate="print"/>
        <a:srcRect/>
        <a:stretch>
          <a:fillRect/>
        </a:stretch>
      </xdr:blipFill>
      <xdr:spPr bwMode="auto">
        <a:xfrm>
          <a:off x="1876425" y="1768411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283</xdr:row>
      <xdr:rowOff>0</xdr:rowOff>
    </xdr:from>
    <xdr:to>
      <xdr:col>3</xdr:col>
      <xdr:colOff>0</xdr:colOff>
      <xdr:row>284</xdr:row>
      <xdr:rowOff>0</xdr:rowOff>
    </xdr:to>
    <xdr:pic>
      <xdr:nvPicPr>
        <xdr:cNvPr id="3386" name="Immagine 1338"/>
        <xdr:cNvPicPr>
          <a:picLocks/>
        </xdr:cNvPicPr>
      </xdr:nvPicPr>
      <xdr:blipFill>
        <a:blip xmlns:r="http://schemas.openxmlformats.org/officeDocument/2006/relationships" r:embed="rId1337" cstate="print"/>
        <a:srcRect/>
        <a:stretch>
          <a:fillRect/>
        </a:stretch>
      </xdr:blipFill>
      <xdr:spPr bwMode="auto">
        <a:xfrm>
          <a:off x="1876425" y="1774698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284</xdr:row>
      <xdr:rowOff>0</xdr:rowOff>
    </xdr:from>
    <xdr:to>
      <xdr:col>3</xdr:col>
      <xdr:colOff>0</xdr:colOff>
      <xdr:row>285</xdr:row>
      <xdr:rowOff>0</xdr:rowOff>
    </xdr:to>
    <xdr:pic>
      <xdr:nvPicPr>
        <xdr:cNvPr id="3387" name="Immagine 1339"/>
        <xdr:cNvPicPr>
          <a:picLocks/>
        </xdr:cNvPicPr>
      </xdr:nvPicPr>
      <xdr:blipFill>
        <a:blip xmlns:r="http://schemas.openxmlformats.org/officeDocument/2006/relationships" r:embed="rId1338" cstate="print"/>
        <a:srcRect/>
        <a:stretch>
          <a:fillRect/>
        </a:stretch>
      </xdr:blipFill>
      <xdr:spPr bwMode="auto">
        <a:xfrm>
          <a:off x="1876425" y="1780984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285</xdr:row>
      <xdr:rowOff>0</xdr:rowOff>
    </xdr:from>
    <xdr:to>
      <xdr:col>3</xdr:col>
      <xdr:colOff>0</xdr:colOff>
      <xdr:row>286</xdr:row>
      <xdr:rowOff>0</xdr:rowOff>
    </xdr:to>
    <xdr:pic>
      <xdr:nvPicPr>
        <xdr:cNvPr id="3388" name="Immagine 1340"/>
        <xdr:cNvPicPr>
          <a:picLocks/>
        </xdr:cNvPicPr>
      </xdr:nvPicPr>
      <xdr:blipFill>
        <a:blip xmlns:r="http://schemas.openxmlformats.org/officeDocument/2006/relationships" r:embed="rId1339" cstate="print"/>
        <a:srcRect/>
        <a:stretch>
          <a:fillRect/>
        </a:stretch>
      </xdr:blipFill>
      <xdr:spPr bwMode="auto">
        <a:xfrm>
          <a:off x="1876425" y="1787271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286</xdr:row>
      <xdr:rowOff>0</xdr:rowOff>
    </xdr:from>
    <xdr:to>
      <xdr:col>3</xdr:col>
      <xdr:colOff>0</xdr:colOff>
      <xdr:row>287</xdr:row>
      <xdr:rowOff>0</xdr:rowOff>
    </xdr:to>
    <xdr:pic>
      <xdr:nvPicPr>
        <xdr:cNvPr id="3389" name="Immagine 1341"/>
        <xdr:cNvPicPr>
          <a:picLocks/>
        </xdr:cNvPicPr>
      </xdr:nvPicPr>
      <xdr:blipFill>
        <a:blip xmlns:r="http://schemas.openxmlformats.org/officeDocument/2006/relationships" r:embed="rId1340" cstate="print"/>
        <a:srcRect/>
        <a:stretch>
          <a:fillRect/>
        </a:stretch>
      </xdr:blipFill>
      <xdr:spPr bwMode="auto">
        <a:xfrm>
          <a:off x="1876425" y="1793557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287</xdr:row>
      <xdr:rowOff>0</xdr:rowOff>
    </xdr:from>
    <xdr:to>
      <xdr:col>3</xdr:col>
      <xdr:colOff>0</xdr:colOff>
      <xdr:row>288</xdr:row>
      <xdr:rowOff>0</xdr:rowOff>
    </xdr:to>
    <xdr:pic>
      <xdr:nvPicPr>
        <xdr:cNvPr id="3390" name="Immagine 1342"/>
        <xdr:cNvPicPr>
          <a:picLocks/>
        </xdr:cNvPicPr>
      </xdr:nvPicPr>
      <xdr:blipFill>
        <a:blip xmlns:r="http://schemas.openxmlformats.org/officeDocument/2006/relationships" r:embed="rId1341" cstate="print"/>
        <a:srcRect/>
        <a:stretch>
          <a:fillRect/>
        </a:stretch>
      </xdr:blipFill>
      <xdr:spPr bwMode="auto">
        <a:xfrm>
          <a:off x="1876425" y="1799844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288</xdr:row>
      <xdr:rowOff>0</xdr:rowOff>
    </xdr:from>
    <xdr:to>
      <xdr:col>3</xdr:col>
      <xdr:colOff>0</xdr:colOff>
      <xdr:row>289</xdr:row>
      <xdr:rowOff>0</xdr:rowOff>
    </xdr:to>
    <xdr:pic>
      <xdr:nvPicPr>
        <xdr:cNvPr id="3391" name="Immagine 1343"/>
        <xdr:cNvPicPr>
          <a:picLocks/>
        </xdr:cNvPicPr>
      </xdr:nvPicPr>
      <xdr:blipFill>
        <a:blip xmlns:r="http://schemas.openxmlformats.org/officeDocument/2006/relationships" r:embed="rId1342" cstate="print"/>
        <a:srcRect/>
        <a:stretch>
          <a:fillRect/>
        </a:stretch>
      </xdr:blipFill>
      <xdr:spPr bwMode="auto">
        <a:xfrm>
          <a:off x="1876425" y="1806130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289</xdr:row>
      <xdr:rowOff>0</xdr:rowOff>
    </xdr:from>
    <xdr:to>
      <xdr:col>3</xdr:col>
      <xdr:colOff>0</xdr:colOff>
      <xdr:row>290</xdr:row>
      <xdr:rowOff>0</xdr:rowOff>
    </xdr:to>
    <xdr:pic>
      <xdr:nvPicPr>
        <xdr:cNvPr id="3392" name="Immagine 1344"/>
        <xdr:cNvPicPr>
          <a:picLocks/>
        </xdr:cNvPicPr>
      </xdr:nvPicPr>
      <xdr:blipFill>
        <a:blip xmlns:r="http://schemas.openxmlformats.org/officeDocument/2006/relationships" r:embed="rId1343" cstate="print"/>
        <a:srcRect/>
        <a:stretch>
          <a:fillRect/>
        </a:stretch>
      </xdr:blipFill>
      <xdr:spPr bwMode="auto">
        <a:xfrm>
          <a:off x="1876425" y="1812417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290</xdr:row>
      <xdr:rowOff>0</xdr:rowOff>
    </xdr:from>
    <xdr:to>
      <xdr:col>3</xdr:col>
      <xdr:colOff>0</xdr:colOff>
      <xdr:row>291</xdr:row>
      <xdr:rowOff>0</xdr:rowOff>
    </xdr:to>
    <xdr:pic>
      <xdr:nvPicPr>
        <xdr:cNvPr id="3393" name="Immagine 1345"/>
        <xdr:cNvPicPr>
          <a:picLocks/>
        </xdr:cNvPicPr>
      </xdr:nvPicPr>
      <xdr:blipFill>
        <a:blip xmlns:r="http://schemas.openxmlformats.org/officeDocument/2006/relationships" r:embed="rId1344" cstate="print"/>
        <a:srcRect/>
        <a:stretch>
          <a:fillRect/>
        </a:stretch>
      </xdr:blipFill>
      <xdr:spPr bwMode="auto">
        <a:xfrm>
          <a:off x="1876425" y="1818703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291</xdr:row>
      <xdr:rowOff>0</xdr:rowOff>
    </xdr:from>
    <xdr:to>
      <xdr:col>3</xdr:col>
      <xdr:colOff>0</xdr:colOff>
      <xdr:row>292</xdr:row>
      <xdr:rowOff>0</xdr:rowOff>
    </xdr:to>
    <xdr:pic>
      <xdr:nvPicPr>
        <xdr:cNvPr id="3394" name="Immagine 1346"/>
        <xdr:cNvPicPr>
          <a:picLocks/>
        </xdr:cNvPicPr>
      </xdr:nvPicPr>
      <xdr:blipFill>
        <a:blip xmlns:r="http://schemas.openxmlformats.org/officeDocument/2006/relationships" r:embed="rId1345" cstate="print"/>
        <a:srcRect/>
        <a:stretch>
          <a:fillRect/>
        </a:stretch>
      </xdr:blipFill>
      <xdr:spPr bwMode="auto">
        <a:xfrm>
          <a:off x="1876425" y="1824990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292</xdr:row>
      <xdr:rowOff>0</xdr:rowOff>
    </xdr:from>
    <xdr:to>
      <xdr:col>3</xdr:col>
      <xdr:colOff>0</xdr:colOff>
      <xdr:row>293</xdr:row>
      <xdr:rowOff>0</xdr:rowOff>
    </xdr:to>
    <xdr:pic>
      <xdr:nvPicPr>
        <xdr:cNvPr id="3395" name="Immagine 1347"/>
        <xdr:cNvPicPr>
          <a:picLocks/>
        </xdr:cNvPicPr>
      </xdr:nvPicPr>
      <xdr:blipFill>
        <a:blip xmlns:r="http://schemas.openxmlformats.org/officeDocument/2006/relationships" r:embed="rId1346" cstate="print"/>
        <a:srcRect/>
        <a:stretch>
          <a:fillRect/>
        </a:stretch>
      </xdr:blipFill>
      <xdr:spPr bwMode="auto">
        <a:xfrm>
          <a:off x="1876425" y="1831276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293</xdr:row>
      <xdr:rowOff>0</xdr:rowOff>
    </xdr:from>
    <xdr:to>
      <xdr:col>3</xdr:col>
      <xdr:colOff>0</xdr:colOff>
      <xdr:row>294</xdr:row>
      <xdr:rowOff>0</xdr:rowOff>
    </xdr:to>
    <xdr:pic>
      <xdr:nvPicPr>
        <xdr:cNvPr id="3396" name="Immagine 1348"/>
        <xdr:cNvPicPr>
          <a:picLocks/>
        </xdr:cNvPicPr>
      </xdr:nvPicPr>
      <xdr:blipFill>
        <a:blip xmlns:r="http://schemas.openxmlformats.org/officeDocument/2006/relationships" r:embed="rId1347" cstate="print"/>
        <a:srcRect/>
        <a:stretch>
          <a:fillRect/>
        </a:stretch>
      </xdr:blipFill>
      <xdr:spPr bwMode="auto">
        <a:xfrm>
          <a:off x="1876425" y="1837563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294</xdr:row>
      <xdr:rowOff>0</xdr:rowOff>
    </xdr:from>
    <xdr:to>
      <xdr:col>3</xdr:col>
      <xdr:colOff>0</xdr:colOff>
      <xdr:row>295</xdr:row>
      <xdr:rowOff>0</xdr:rowOff>
    </xdr:to>
    <xdr:pic>
      <xdr:nvPicPr>
        <xdr:cNvPr id="3397" name="Immagine 1349"/>
        <xdr:cNvPicPr>
          <a:picLocks/>
        </xdr:cNvPicPr>
      </xdr:nvPicPr>
      <xdr:blipFill>
        <a:blip xmlns:r="http://schemas.openxmlformats.org/officeDocument/2006/relationships" r:embed="rId1348" cstate="print"/>
        <a:srcRect/>
        <a:stretch>
          <a:fillRect/>
        </a:stretch>
      </xdr:blipFill>
      <xdr:spPr bwMode="auto">
        <a:xfrm>
          <a:off x="1876425" y="1843849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295</xdr:row>
      <xdr:rowOff>0</xdr:rowOff>
    </xdr:from>
    <xdr:to>
      <xdr:col>3</xdr:col>
      <xdr:colOff>0</xdr:colOff>
      <xdr:row>296</xdr:row>
      <xdr:rowOff>0</xdr:rowOff>
    </xdr:to>
    <xdr:pic>
      <xdr:nvPicPr>
        <xdr:cNvPr id="3398" name="Immagine 1350"/>
        <xdr:cNvPicPr>
          <a:picLocks/>
        </xdr:cNvPicPr>
      </xdr:nvPicPr>
      <xdr:blipFill>
        <a:blip xmlns:r="http://schemas.openxmlformats.org/officeDocument/2006/relationships" r:embed="rId1349" cstate="print"/>
        <a:srcRect/>
        <a:stretch>
          <a:fillRect/>
        </a:stretch>
      </xdr:blipFill>
      <xdr:spPr bwMode="auto">
        <a:xfrm>
          <a:off x="1876425" y="1850136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296</xdr:row>
      <xdr:rowOff>0</xdr:rowOff>
    </xdr:from>
    <xdr:to>
      <xdr:col>3</xdr:col>
      <xdr:colOff>0</xdr:colOff>
      <xdr:row>297</xdr:row>
      <xdr:rowOff>0</xdr:rowOff>
    </xdr:to>
    <xdr:pic>
      <xdr:nvPicPr>
        <xdr:cNvPr id="3399" name="Immagine 1351"/>
        <xdr:cNvPicPr>
          <a:picLocks/>
        </xdr:cNvPicPr>
      </xdr:nvPicPr>
      <xdr:blipFill>
        <a:blip xmlns:r="http://schemas.openxmlformats.org/officeDocument/2006/relationships" r:embed="rId1350" cstate="print"/>
        <a:srcRect/>
        <a:stretch>
          <a:fillRect/>
        </a:stretch>
      </xdr:blipFill>
      <xdr:spPr bwMode="auto">
        <a:xfrm>
          <a:off x="1876425" y="1856422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297</xdr:row>
      <xdr:rowOff>0</xdr:rowOff>
    </xdr:from>
    <xdr:to>
      <xdr:col>3</xdr:col>
      <xdr:colOff>0</xdr:colOff>
      <xdr:row>298</xdr:row>
      <xdr:rowOff>0</xdr:rowOff>
    </xdr:to>
    <xdr:pic>
      <xdr:nvPicPr>
        <xdr:cNvPr id="3400" name="Immagine 1352"/>
        <xdr:cNvPicPr>
          <a:picLocks/>
        </xdr:cNvPicPr>
      </xdr:nvPicPr>
      <xdr:blipFill>
        <a:blip xmlns:r="http://schemas.openxmlformats.org/officeDocument/2006/relationships" r:embed="rId1351" cstate="print"/>
        <a:srcRect/>
        <a:stretch>
          <a:fillRect/>
        </a:stretch>
      </xdr:blipFill>
      <xdr:spPr bwMode="auto">
        <a:xfrm>
          <a:off x="1876425" y="1862709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298</xdr:row>
      <xdr:rowOff>0</xdr:rowOff>
    </xdr:from>
    <xdr:to>
      <xdr:col>3</xdr:col>
      <xdr:colOff>0</xdr:colOff>
      <xdr:row>299</xdr:row>
      <xdr:rowOff>0</xdr:rowOff>
    </xdr:to>
    <xdr:pic>
      <xdr:nvPicPr>
        <xdr:cNvPr id="3401" name="Immagine 1353"/>
        <xdr:cNvPicPr>
          <a:picLocks/>
        </xdr:cNvPicPr>
      </xdr:nvPicPr>
      <xdr:blipFill>
        <a:blip xmlns:r="http://schemas.openxmlformats.org/officeDocument/2006/relationships" r:embed="rId1352" cstate="print"/>
        <a:srcRect/>
        <a:stretch>
          <a:fillRect/>
        </a:stretch>
      </xdr:blipFill>
      <xdr:spPr bwMode="auto">
        <a:xfrm>
          <a:off x="1876425" y="1868995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299</xdr:row>
      <xdr:rowOff>0</xdr:rowOff>
    </xdr:from>
    <xdr:to>
      <xdr:col>3</xdr:col>
      <xdr:colOff>0</xdr:colOff>
      <xdr:row>300</xdr:row>
      <xdr:rowOff>0</xdr:rowOff>
    </xdr:to>
    <xdr:pic>
      <xdr:nvPicPr>
        <xdr:cNvPr id="3402" name="Immagine 1354"/>
        <xdr:cNvPicPr>
          <a:picLocks/>
        </xdr:cNvPicPr>
      </xdr:nvPicPr>
      <xdr:blipFill>
        <a:blip xmlns:r="http://schemas.openxmlformats.org/officeDocument/2006/relationships" r:embed="rId1353" cstate="print"/>
        <a:srcRect/>
        <a:stretch>
          <a:fillRect/>
        </a:stretch>
      </xdr:blipFill>
      <xdr:spPr bwMode="auto">
        <a:xfrm>
          <a:off x="1876425" y="1875282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300</xdr:row>
      <xdr:rowOff>0</xdr:rowOff>
    </xdr:from>
    <xdr:to>
      <xdr:col>3</xdr:col>
      <xdr:colOff>0</xdr:colOff>
      <xdr:row>301</xdr:row>
      <xdr:rowOff>0</xdr:rowOff>
    </xdr:to>
    <xdr:pic>
      <xdr:nvPicPr>
        <xdr:cNvPr id="3403" name="Immagine 1355"/>
        <xdr:cNvPicPr>
          <a:picLocks/>
        </xdr:cNvPicPr>
      </xdr:nvPicPr>
      <xdr:blipFill>
        <a:blip xmlns:r="http://schemas.openxmlformats.org/officeDocument/2006/relationships" r:embed="rId1354" cstate="print"/>
        <a:srcRect/>
        <a:stretch>
          <a:fillRect/>
        </a:stretch>
      </xdr:blipFill>
      <xdr:spPr bwMode="auto">
        <a:xfrm>
          <a:off x="1876425" y="1881568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301</xdr:row>
      <xdr:rowOff>0</xdr:rowOff>
    </xdr:from>
    <xdr:to>
      <xdr:col>3</xdr:col>
      <xdr:colOff>0</xdr:colOff>
      <xdr:row>302</xdr:row>
      <xdr:rowOff>0</xdr:rowOff>
    </xdr:to>
    <xdr:pic>
      <xdr:nvPicPr>
        <xdr:cNvPr id="3404" name="Immagine 1356"/>
        <xdr:cNvPicPr>
          <a:picLocks/>
        </xdr:cNvPicPr>
      </xdr:nvPicPr>
      <xdr:blipFill>
        <a:blip xmlns:r="http://schemas.openxmlformats.org/officeDocument/2006/relationships" r:embed="rId1355" cstate="print"/>
        <a:srcRect/>
        <a:stretch>
          <a:fillRect/>
        </a:stretch>
      </xdr:blipFill>
      <xdr:spPr bwMode="auto">
        <a:xfrm>
          <a:off x="1876425" y="188785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302</xdr:row>
      <xdr:rowOff>0</xdr:rowOff>
    </xdr:from>
    <xdr:to>
      <xdr:col>3</xdr:col>
      <xdr:colOff>0</xdr:colOff>
      <xdr:row>303</xdr:row>
      <xdr:rowOff>0</xdr:rowOff>
    </xdr:to>
    <xdr:pic>
      <xdr:nvPicPr>
        <xdr:cNvPr id="3405" name="Immagine 1357"/>
        <xdr:cNvPicPr>
          <a:picLocks/>
        </xdr:cNvPicPr>
      </xdr:nvPicPr>
      <xdr:blipFill>
        <a:blip xmlns:r="http://schemas.openxmlformats.org/officeDocument/2006/relationships" r:embed="rId1356" cstate="print"/>
        <a:srcRect/>
        <a:stretch>
          <a:fillRect/>
        </a:stretch>
      </xdr:blipFill>
      <xdr:spPr bwMode="auto">
        <a:xfrm>
          <a:off x="1876425" y="1894141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303</xdr:row>
      <xdr:rowOff>0</xdr:rowOff>
    </xdr:from>
    <xdr:to>
      <xdr:col>3</xdr:col>
      <xdr:colOff>0</xdr:colOff>
      <xdr:row>304</xdr:row>
      <xdr:rowOff>0</xdr:rowOff>
    </xdr:to>
    <xdr:pic>
      <xdr:nvPicPr>
        <xdr:cNvPr id="3406" name="Immagine 1358"/>
        <xdr:cNvPicPr>
          <a:picLocks/>
        </xdr:cNvPicPr>
      </xdr:nvPicPr>
      <xdr:blipFill>
        <a:blip xmlns:r="http://schemas.openxmlformats.org/officeDocument/2006/relationships" r:embed="rId1357" cstate="print"/>
        <a:srcRect/>
        <a:stretch>
          <a:fillRect/>
        </a:stretch>
      </xdr:blipFill>
      <xdr:spPr bwMode="auto">
        <a:xfrm>
          <a:off x="1876425" y="1900428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304</xdr:row>
      <xdr:rowOff>0</xdr:rowOff>
    </xdr:from>
    <xdr:to>
      <xdr:col>3</xdr:col>
      <xdr:colOff>0</xdr:colOff>
      <xdr:row>305</xdr:row>
      <xdr:rowOff>0</xdr:rowOff>
    </xdr:to>
    <xdr:pic>
      <xdr:nvPicPr>
        <xdr:cNvPr id="3407" name="Immagine 1359"/>
        <xdr:cNvPicPr>
          <a:picLocks/>
        </xdr:cNvPicPr>
      </xdr:nvPicPr>
      <xdr:blipFill>
        <a:blip xmlns:r="http://schemas.openxmlformats.org/officeDocument/2006/relationships" r:embed="rId1358" cstate="print"/>
        <a:srcRect/>
        <a:stretch>
          <a:fillRect/>
        </a:stretch>
      </xdr:blipFill>
      <xdr:spPr bwMode="auto">
        <a:xfrm>
          <a:off x="1876425" y="1906714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305</xdr:row>
      <xdr:rowOff>0</xdr:rowOff>
    </xdr:from>
    <xdr:to>
      <xdr:col>3</xdr:col>
      <xdr:colOff>0</xdr:colOff>
      <xdr:row>306</xdr:row>
      <xdr:rowOff>0</xdr:rowOff>
    </xdr:to>
    <xdr:pic>
      <xdr:nvPicPr>
        <xdr:cNvPr id="3408" name="Immagine 1360"/>
        <xdr:cNvPicPr>
          <a:picLocks/>
        </xdr:cNvPicPr>
      </xdr:nvPicPr>
      <xdr:blipFill>
        <a:blip xmlns:r="http://schemas.openxmlformats.org/officeDocument/2006/relationships" r:embed="rId1359" cstate="print"/>
        <a:srcRect/>
        <a:stretch>
          <a:fillRect/>
        </a:stretch>
      </xdr:blipFill>
      <xdr:spPr bwMode="auto">
        <a:xfrm>
          <a:off x="1876425" y="1913001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306</xdr:row>
      <xdr:rowOff>0</xdr:rowOff>
    </xdr:from>
    <xdr:to>
      <xdr:col>3</xdr:col>
      <xdr:colOff>0</xdr:colOff>
      <xdr:row>307</xdr:row>
      <xdr:rowOff>0</xdr:rowOff>
    </xdr:to>
    <xdr:pic>
      <xdr:nvPicPr>
        <xdr:cNvPr id="3409" name="Immagine 1361"/>
        <xdr:cNvPicPr>
          <a:picLocks/>
        </xdr:cNvPicPr>
      </xdr:nvPicPr>
      <xdr:blipFill>
        <a:blip xmlns:r="http://schemas.openxmlformats.org/officeDocument/2006/relationships" r:embed="rId1360" cstate="print"/>
        <a:srcRect/>
        <a:stretch>
          <a:fillRect/>
        </a:stretch>
      </xdr:blipFill>
      <xdr:spPr bwMode="auto">
        <a:xfrm>
          <a:off x="1876425" y="1919287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307</xdr:row>
      <xdr:rowOff>0</xdr:rowOff>
    </xdr:from>
    <xdr:to>
      <xdr:col>3</xdr:col>
      <xdr:colOff>0</xdr:colOff>
      <xdr:row>308</xdr:row>
      <xdr:rowOff>0</xdr:rowOff>
    </xdr:to>
    <xdr:pic>
      <xdr:nvPicPr>
        <xdr:cNvPr id="3410" name="Immagine 1362"/>
        <xdr:cNvPicPr>
          <a:picLocks/>
        </xdr:cNvPicPr>
      </xdr:nvPicPr>
      <xdr:blipFill>
        <a:blip xmlns:r="http://schemas.openxmlformats.org/officeDocument/2006/relationships" r:embed="rId1361" cstate="print"/>
        <a:srcRect/>
        <a:stretch>
          <a:fillRect/>
        </a:stretch>
      </xdr:blipFill>
      <xdr:spPr bwMode="auto">
        <a:xfrm>
          <a:off x="1876425" y="1925574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308</xdr:row>
      <xdr:rowOff>0</xdr:rowOff>
    </xdr:from>
    <xdr:to>
      <xdr:col>3</xdr:col>
      <xdr:colOff>0</xdr:colOff>
      <xdr:row>309</xdr:row>
      <xdr:rowOff>0</xdr:rowOff>
    </xdr:to>
    <xdr:pic>
      <xdr:nvPicPr>
        <xdr:cNvPr id="3411" name="Immagine 1363"/>
        <xdr:cNvPicPr>
          <a:picLocks/>
        </xdr:cNvPicPr>
      </xdr:nvPicPr>
      <xdr:blipFill>
        <a:blip xmlns:r="http://schemas.openxmlformats.org/officeDocument/2006/relationships" r:embed="rId1362" cstate="print"/>
        <a:srcRect/>
        <a:stretch>
          <a:fillRect/>
        </a:stretch>
      </xdr:blipFill>
      <xdr:spPr bwMode="auto">
        <a:xfrm>
          <a:off x="1876425" y="1931860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309</xdr:row>
      <xdr:rowOff>0</xdr:rowOff>
    </xdr:from>
    <xdr:to>
      <xdr:col>3</xdr:col>
      <xdr:colOff>0</xdr:colOff>
      <xdr:row>310</xdr:row>
      <xdr:rowOff>0</xdr:rowOff>
    </xdr:to>
    <xdr:pic>
      <xdr:nvPicPr>
        <xdr:cNvPr id="3412" name="Immagine 1364"/>
        <xdr:cNvPicPr>
          <a:picLocks/>
        </xdr:cNvPicPr>
      </xdr:nvPicPr>
      <xdr:blipFill>
        <a:blip xmlns:r="http://schemas.openxmlformats.org/officeDocument/2006/relationships" r:embed="rId1363" cstate="print"/>
        <a:srcRect/>
        <a:stretch>
          <a:fillRect/>
        </a:stretch>
      </xdr:blipFill>
      <xdr:spPr bwMode="auto">
        <a:xfrm>
          <a:off x="1876425" y="1938147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310</xdr:row>
      <xdr:rowOff>0</xdr:rowOff>
    </xdr:from>
    <xdr:to>
      <xdr:col>3</xdr:col>
      <xdr:colOff>0</xdr:colOff>
      <xdr:row>311</xdr:row>
      <xdr:rowOff>0</xdr:rowOff>
    </xdr:to>
    <xdr:pic>
      <xdr:nvPicPr>
        <xdr:cNvPr id="3413" name="Immagine 1365"/>
        <xdr:cNvPicPr>
          <a:picLocks/>
        </xdr:cNvPicPr>
      </xdr:nvPicPr>
      <xdr:blipFill>
        <a:blip xmlns:r="http://schemas.openxmlformats.org/officeDocument/2006/relationships" r:embed="rId1364" cstate="print"/>
        <a:srcRect/>
        <a:stretch>
          <a:fillRect/>
        </a:stretch>
      </xdr:blipFill>
      <xdr:spPr bwMode="auto">
        <a:xfrm>
          <a:off x="1876425" y="1944433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311</xdr:row>
      <xdr:rowOff>0</xdr:rowOff>
    </xdr:from>
    <xdr:to>
      <xdr:col>3</xdr:col>
      <xdr:colOff>0</xdr:colOff>
      <xdr:row>312</xdr:row>
      <xdr:rowOff>0</xdr:rowOff>
    </xdr:to>
    <xdr:pic>
      <xdr:nvPicPr>
        <xdr:cNvPr id="3414" name="Immagine 1366"/>
        <xdr:cNvPicPr>
          <a:picLocks/>
        </xdr:cNvPicPr>
      </xdr:nvPicPr>
      <xdr:blipFill>
        <a:blip xmlns:r="http://schemas.openxmlformats.org/officeDocument/2006/relationships" r:embed="rId1365" cstate="print"/>
        <a:srcRect/>
        <a:stretch>
          <a:fillRect/>
        </a:stretch>
      </xdr:blipFill>
      <xdr:spPr bwMode="auto">
        <a:xfrm>
          <a:off x="1876425" y="1950720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312</xdr:row>
      <xdr:rowOff>0</xdr:rowOff>
    </xdr:from>
    <xdr:to>
      <xdr:col>3</xdr:col>
      <xdr:colOff>0</xdr:colOff>
      <xdr:row>313</xdr:row>
      <xdr:rowOff>0</xdr:rowOff>
    </xdr:to>
    <xdr:pic>
      <xdr:nvPicPr>
        <xdr:cNvPr id="3415" name="Immagine 1367"/>
        <xdr:cNvPicPr>
          <a:picLocks/>
        </xdr:cNvPicPr>
      </xdr:nvPicPr>
      <xdr:blipFill>
        <a:blip xmlns:r="http://schemas.openxmlformats.org/officeDocument/2006/relationships" r:embed="rId1366" cstate="print"/>
        <a:srcRect/>
        <a:stretch>
          <a:fillRect/>
        </a:stretch>
      </xdr:blipFill>
      <xdr:spPr bwMode="auto">
        <a:xfrm>
          <a:off x="1876425" y="1957006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313</xdr:row>
      <xdr:rowOff>0</xdr:rowOff>
    </xdr:from>
    <xdr:to>
      <xdr:col>3</xdr:col>
      <xdr:colOff>0</xdr:colOff>
      <xdr:row>314</xdr:row>
      <xdr:rowOff>0</xdr:rowOff>
    </xdr:to>
    <xdr:pic>
      <xdr:nvPicPr>
        <xdr:cNvPr id="3416" name="Immagine 1368"/>
        <xdr:cNvPicPr>
          <a:picLocks/>
        </xdr:cNvPicPr>
      </xdr:nvPicPr>
      <xdr:blipFill>
        <a:blip xmlns:r="http://schemas.openxmlformats.org/officeDocument/2006/relationships" r:embed="rId1367" cstate="print"/>
        <a:srcRect/>
        <a:stretch>
          <a:fillRect/>
        </a:stretch>
      </xdr:blipFill>
      <xdr:spPr bwMode="auto">
        <a:xfrm>
          <a:off x="1876425" y="1963293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314</xdr:row>
      <xdr:rowOff>0</xdr:rowOff>
    </xdr:from>
    <xdr:to>
      <xdr:col>3</xdr:col>
      <xdr:colOff>0</xdr:colOff>
      <xdr:row>315</xdr:row>
      <xdr:rowOff>0</xdr:rowOff>
    </xdr:to>
    <xdr:pic>
      <xdr:nvPicPr>
        <xdr:cNvPr id="3417" name="Immagine 1369"/>
        <xdr:cNvPicPr>
          <a:picLocks/>
        </xdr:cNvPicPr>
      </xdr:nvPicPr>
      <xdr:blipFill>
        <a:blip xmlns:r="http://schemas.openxmlformats.org/officeDocument/2006/relationships" r:embed="rId1368" cstate="print"/>
        <a:srcRect/>
        <a:stretch>
          <a:fillRect/>
        </a:stretch>
      </xdr:blipFill>
      <xdr:spPr bwMode="auto">
        <a:xfrm>
          <a:off x="1876425" y="1969579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315</xdr:row>
      <xdr:rowOff>0</xdr:rowOff>
    </xdr:from>
    <xdr:to>
      <xdr:col>3</xdr:col>
      <xdr:colOff>0</xdr:colOff>
      <xdr:row>316</xdr:row>
      <xdr:rowOff>0</xdr:rowOff>
    </xdr:to>
    <xdr:pic>
      <xdr:nvPicPr>
        <xdr:cNvPr id="3418" name="Immagine 1370"/>
        <xdr:cNvPicPr>
          <a:picLocks/>
        </xdr:cNvPicPr>
      </xdr:nvPicPr>
      <xdr:blipFill>
        <a:blip xmlns:r="http://schemas.openxmlformats.org/officeDocument/2006/relationships" r:embed="rId1369" cstate="print"/>
        <a:srcRect/>
        <a:stretch>
          <a:fillRect/>
        </a:stretch>
      </xdr:blipFill>
      <xdr:spPr bwMode="auto">
        <a:xfrm>
          <a:off x="1876425" y="1975866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316</xdr:row>
      <xdr:rowOff>0</xdr:rowOff>
    </xdr:from>
    <xdr:to>
      <xdr:col>3</xdr:col>
      <xdr:colOff>0</xdr:colOff>
      <xdr:row>317</xdr:row>
      <xdr:rowOff>0</xdr:rowOff>
    </xdr:to>
    <xdr:pic>
      <xdr:nvPicPr>
        <xdr:cNvPr id="3419" name="Immagine 1371"/>
        <xdr:cNvPicPr>
          <a:picLocks/>
        </xdr:cNvPicPr>
      </xdr:nvPicPr>
      <xdr:blipFill>
        <a:blip xmlns:r="http://schemas.openxmlformats.org/officeDocument/2006/relationships" r:embed="rId1370" cstate="print"/>
        <a:srcRect/>
        <a:stretch>
          <a:fillRect/>
        </a:stretch>
      </xdr:blipFill>
      <xdr:spPr bwMode="auto">
        <a:xfrm>
          <a:off x="1876425" y="1982152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317</xdr:row>
      <xdr:rowOff>0</xdr:rowOff>
    </xdr:from>
    <xdr:to>
      <xdr:col>3</xdr:col>
      <xdr:colOff>0</xdr:colOff>
      <xdr:row>318</xdr:row>
      <xdr:rowOff>0</xdr:rowOff>
    </xdr:to>
    <xdr:pic>
      <xdr:nvPicPr>
        <xdr:cNvPr id="3420" name="Immagine 1372"/>
        <xdr:cNvPicPr>
          <a:picLocks/>
        </xdr:cNvPicPr>
      </xdr:nvPicPr>
      <xdr:blipFill>
        <a:blip xmlns:r="http://schemas.openxmlformats.org/officeDocument/2006/relationships" r:embed="rId1371" cstate="print"/>
        <a:srcRect/>
        <a:stretch>
          <a:fillRect/>
        </a:stretch>
      </xdr:blipFill>
      <xdr:spPr bwMode="auto">
        <a:xfrm>
          <a:off x="1876425" y="1988439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318</xdr:row>
      <xdr:rowOff>0</xdr:rowOff>
    </xdr:from>
    <xdr:to>
      <xdr:col>3</xdr:col>
      <xdr:colOff>0</xdr:colOff>
      <xdr:row>319</xdr:row>
      <xdr:rowOff>0</xdr:rowOff>
    </xdr:to>
    <xdr:pic>
      <xdr:nvPicPr>
        <xdr:cNvPr id="3421" name="Immagine 1373"/>
        <xdr:cNvPicPr>
          <a:picLocks/>
        </xdr:cNvPicPr>
      </xdr:nvPicPr>
      <xdr:blipFill>
        <a:blip xmlns:r="http://schemas.openxmlformats.org/officeDocument/2006/relationships" r:embed="rId1372" cstate="print"/>
        <a:srcRect/>
        <a:stretch>
          <a:fillRect/>
        </a:stretch>
      </xdr:blipFill>
      <xdr:spPr bwMode="auto">
        <a:xfrm>
          <a:off x="1876425" y="1994725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319</xdr:row>
      <xdr:rowOff>0</xdr:rowOff>
    </xdr:from>
    <xdr:to>
      <xdr:col>3</xdr:col>
      <xdr:colOff>0</xdr:colOff>
      <xdr:row>320</xdr:row>
      <xdr:rowOff>0</xdr:rowOff>
    </xdr:to>
    <xdr:pic>
      <xdr:nvPicPr>
        <xdr:cNvPr id="3422" name="Immagine 1374"/>
        <xdr:cNvPicPr>
          <a:picLocks/>
        </xdr:cNvPicPr>
      </xdr:nvPicPr>
      <xdr:blipFill>
        <a:blip xmlns:r="http://schemas.openxmlformats.org/officeDocument/2006/relationships" r:embed="rId1373" cstate="print"/>
        <a:srcRect/>
        <a:stretch>
          <a:fillRect/>
        </a:stretch>
      </xdr:blipFill>
      <xdr:spPr bwMode="auto">
        <a:xfrm>
          <a:off x="1876425" y="2001012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320</xdr:row>
      <xdr:rowOff>0</xdr:rowOff>
    </xdr:from>
    <xdr:to>
      <xdr:col>3</xdr:col>
      <xdr:colOff>0</xdr:colOff>
      <xdr:row>321</xdr:row>
      <xdr:rowOff>0</xdr:rowOff>
    </xdr:to>
    <xdr:pic>
      <xdr:nvPicPr>
        <xdr:cNvPr id="3423" name="Immagine 1375"/>
        <xdr:cNvPicPr>
          <a:picLocks/>
        </xdr:cNvPicPr>
      </xdr:nvPicPr>
      <xdr:blipFill>
        <a:blip xmlns:r="http://schemas.openxmlformats.org/officeDocument/2006/relationships" r:embed="rId1374" cstate="print"/>
        <a:srcRect/>
        <a:stretch>
          <a:fillRect/>
        </a:stretch>
      </xdr:blipFill>
      <xdr:spPr bwMode="auto">
        <a:xfrm>
          <a:off x="1876425" y="2007298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321</xdr:row>
      <xdr:rowOff>0</xdr:rowOff>
    </xdr:from>
    <xdr:to>
      <xdr:col>3</xdr:col>
      <xdr:colOff>0</xdr:colOff>
      <xdr:row>322</xdr:row>
      <xdr:rowOff>0</xdr:rowOff>
    </xdr:to>
    <xdr:pic>
      <xdr:nvPicPr>
        <xdr:cNvPr id="3424" name="Immagine 1376"/>
        <xdr:cNvPicPr>
          <a:picLocks/>
        </xdr:cNvPicPr>
      </xdr:nvPicPr>
      <xdr:blipFill>
        <a:blip xmlns:r="http://schemas.openxmlformats.org/officeDocument/2006/relationships" r:embed="rId1375" cstate="print"/>
        <a:srcRect/>
        <a:stretch>
          <a:fillRect/>
        </a:stretch>
      </xdr:blipFill>
      <xdr:spPr bwMode="auto">
        <a:xfrm>
          <a:off x="1876425" y="201358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322</xdr:row>
      <xdr:rowOff>0</xdr:rowOff>
    </xdr:from>
    <xdr:to>
      <xdr:col>3</xdr:col>
      <xdr:colOff>0</xdr:colOff>
      <xdr:row>323</xdr:row>
      <xdr:rowOff>0</xdr:rowOff>
    </xdr:to>
    <xdr:pic>
      <xdr:nvPicPr>
        <xdr:cNvPr id="3425" name="Immagine 1377"/>
        <xdr:cNvPicPr>
          <a:picLocks/>
        </xdr:cNvPicPr>
      </xdr:nvPicPr>
      <xdr:blipFill>
        <a:blip xmlns:r="http://schemas.openxmlformats.org/officeDocument/2006/relationships" r:embed="rId1376" cstate="print"/>
        <a:srcRect/>
        <a:stretch>
          <a:fillRect/>
        </a:stretch>
      </xdr:blipFill>
      <xdr:spPr bwMode="auto">
        <a:xfrm>
          <a:off x="1876425" y="2019871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323</xdr:row>
      <xdr:rowOff>0</xdr:rowOff>
    </xdr:from>
    <xdr:to>
      <xdr:col>3</xdr:col>
      <xdr:colOff>0</xdr:colOff>
      <xdr:row>324</xdr:row>
      <xdr:rowOff>0</xdr:rowOff>
    </xdr:to>
    <xdr:pic>
      <xdr:nvPicPr>
        <xdr:cNvPr id="3426" name="Immagine 1378"/>
        <xdr:cNvPicPr>
          <a:picLocks/>
        </xdr:cNvPicPr>
      </xdr:nvPicPr>
      <xdr:blipFill>
        <a:blip xmlns:r="http://schemas.openxmlformats.org/officeDocument/2006/relationships" r:embed="rId1377" cstate="print"/>
        <a:srcRect/>
        <a:stretch>
          <a:fillRect/>
        </a:stretch>
      </xdr:blipFill>
      <xdr:spPr bwMode="auto">
        <a:xfrm>
          <a:off x="1876425" y="2026158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324</xdr:row>
      <xdr:rowOff>0</xdr:rowOff>
    </xdr:from>
    <xdr:to>
      <xdr:col>3</xdr:col>
      <xdr:colOff>0</xdr:colOff>
      <xdr:row>325</xdr:row>
      <xdr:rowOff>0</xdr:rowOff>
    </xdr:to>
    <xdr:pic>
      <xdr:nvPicPr>
        <xdr:cNvPr id="3427" name="Immagine 1379"/>
        <xdr:cNvPicPr>
          <a:picLocks/>
        </xdr:cNvPicPr>
      </xdr:nvPicPr>
      <xdr:blipFill>
        <a:blip xmlns:r="http://schemas.openxmlformats.org/officeDocument/2006/relationships" r:embed="rId1378" cstate="print"/>
        <a:srcRect/>
        <a:stretch>
          <a:fillRect/>
        </a:stretch>
      </xdr:blipFill>
      <xdr:spPr bwMode="auto">
        <a:xfrm>
          <a:off x="1876425" y="2032444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325</xdr:row>
      <xdr:rowOff>0</xdr:rowOff>
    </xdr:from>
    <xdr:to>
      <xdr:col>3</xdr:col>
      <xdr:colOff>0</xdr:colOff>
      <xdr:row>326</xdr:row>
      <xdr:rowOff>0</xdr:rowOff>
    </xdr:to>
    <xdr:pic>
      <xdr:nvPicPr>
        <xdr:cNvPr id="3428" name="Immagine 1380"/>
        <xdr:cNvPicPr>
          <a:picLocks/>
        </xdr:cNvPicPr>
      </xdr:nvPicPr>
      <xdr:blipFill>
        <a:blip xmlns:r="http://schemas.openxmlformats.org/officeDocument/2006/relationships" r:embed="rId1379" cstate="print"/>
        <a:srcRect/>
        <a:stretch>
          <a:fillRect/>
        </a:stretch>
      </xdr:blipFill>
      <xdr:spPr bwMode="auto">
        <a:xfrm>
          <a:off x="1876425" y="2038731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326</xdr:row>
      <xdr:rowOff>0</xdr:rowOff>
    </xdr:from>
    <xdr:to>
      <xdr:col>3</xdr:col>
      <xdr:colOff>0</xdr:colOff>
      <xdr:row>327</xdr:row>
      <xdr:rowOff>0</xdr:rowOff>
    </xdr:to>
    <xdr:pic>
      <xdr:nvPicPr>
        <xdr:cNvPr id="3429" name="Immagine 1381"/>
        <xdr:cNvPicPr>
          <a:picLocks/>
        </xdr:cNvPicPr>
      </xdr:nvPicPr>
      <xdr:blipFill>
        <a:blip xmlns:r="http://schemas.openxmlformats.org/officeDocument/2006/relationships" r:embed="rId1380" cstate="print"/>
        <a:srcRect/>
        <a:stretch>
          <a:fillRect/>
        </a:stretch>
      </xdr:blipFill>
      <xdr:spPr bwMode="auto">
        <a:xfrm>
          <a:off x="1876425" y="2045017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327</xdr:row>
      <xdr:rowOff>0</xdr:rowOff>
    </xdr:from>
    <xdr:to>
      <xdr:col>3</xdr:col>
      <xdr:colOff>0</xdr:colOff>
      <xdr:row>328</xdr:row>
      <xdr:rowOff>0</xdr:rowOff>
    </xdr:to>
    <xdr:pic>
      <xdr:nvPicPr>
        <xdr:cNvPr id="3430" name="Immagine 1382"/>
        <xdr:cNvPicPr>
          <a:picLocks/>
        </xdr:cNvPicPr>
      </xdr:nvPicPr>
      <xdr:blipFill>
        <a:blip xmlns:r="http://schemas.openxmlformats.org/officeDocument/2006/relationships" r:embed="rId1381" cstate="print"/>
        <a:srcRect/>
        <a:stretch>
          <a:fillRect/>
        </a:stretch>
      </xdr:blipFill>
      <xdr:spPr bwMode="auto">
        <a:xfrm>
          <a:off x="1876425" y="2051304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328</xdr:row>
      <xdr:rowOff>0</xdr:rowOff>
    </xdr:from>
    <xdr:to>
      <xdr:col>3</xdr:col>
      <xdr:colOff>0</xdr:colOff>
      <xdr:row>329</xdr:row>
      <xdr:rowOff>0</xdr:rowOff>
    </xdr:to>
    <xdr:pic>
      <xdr:nvPicPr>
        <xdr:cNvPr id="3431" name="Immagine 1383"/>
        <xdr:cNvPicPr>
          <a:picLocks/>
        </xdr:cNvPicPr>
      </xdr:nvPicPr>
      <xdr:blipFill>
        <a:blip xmlns:r="http://schemas.openxmlformats.org/officeDocument/2006/relationships" r:embed="rId1382" cstate="print"/>
        <a:srcRect/>
        <a:stretch>
          <a:fillRect/>
        </a:stretch>
      </xdr:blipFill>
      <xdr:spPr bwMode="auto">
        <a:xfrm>
          <a:off x="1876425" y="2057590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329</xdr:row>
      <xdr:rowOff>0</xdr:rowOff>
    </xdr:from>
    <xdr:to>
      <xdr:col>3</xdr:col>
      <xdr:colOff>0</xdr:colOff>
      <xdr:row>330</xdr:row>
      <xdr:rowOff>0</xdr:rowOff>
    </xdr:to>
    <xdr:pic>
      <xdr:nvPicPr>
        <xdr:cNvPr id="3432" name="Immagine 1384"/>
        <xdr:cNvPicPr>
          <a:picLocks/>
        </xdr:cNvPicPr>
      </xdr:nvPicPr>
      <xdr:blipFill>
        <a:blip xmlns:r="http://schemas.openxmlformats.org/officeDocument/2006/relationships" r:embed="rId1383" cstate="print"/>
        <a:srcRect/>
        <a:stretch>
          <a:fillRect/>
        </a:stretch>
      </xdr:blipFill>
      <xdr:spPr bwMode="auto">
        <a:xfrm>
          <a:off x="1876425" y="2063877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330</xdr:row>
      <xdr:rowOff>0</xdr:rowOff>
    </xdr:from>
    <xdr:to>
      <xdr:col>3</xdr:col>
      <xdr:colOff>0</xdr:colOff>
      <xdr:row>331</xdr:row>
      <xdr:rowOff>0</xdr:rowOff>
    </xdr:to>
    <xdr:pic>
      <xdr:nvPicPr>
        <xdr:cNvPr id="3433" name="Immagine 1385"/>
        <xdr:cNvPicPr>
          <a:picLocks/>
        </xdr:cNvPicPr>
      </xdr:nvPicPr>
      <xdr:blipFill>
        <a:blip xmlns:r="http://schemas.openxmlformats.org/officeDocument/2006/relationships" r:embed="rId1384" cstate="print"/>
        <a:srcRect/>
        <a:stretch>
          <a:fillRect/>
        </a:stretch>
      </xdr:blipFill>
      <xdr:spPr bwMode="auto">
        <a:xfrm>
          <a:off x="1876425" y="2070163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331</xdr:row>
      <xdr:rowOff>0</xdr:rowOff>
    </xdr:from>
    <xdr:to>
      <xdr:col>3</xdr:col>
      <xdr:colOff>0</xdr:colOff>
      <xdr:row>332</xdr:row>
      <xdr:rowOff>0</xdr:rowOff>
    </xdr:to>
    <xdr:pic>
      <xdr:nvPicPr>
        <xdr:cNvPr id="3434" name="Immagine 1386"/>
        <xdr:cNvPicPr>
          <a:picLocks/>
        </xdr:cNvPicPr>
      </xdr:nvPicPr>
      <xdr:blipFill>
        <a:blip xmlns:r="http://schemas.openxmlformats.org/officeDocument/2006/relationships" r:embed="rId1385" cstate="print"/>
        <a:srcRect/>
        <a:stretch>
          <a:fillRect/>
        </a:stretch>
      </xdr:blipFill>
      <xdr:spPr bwMode="auto">
        <a:xfrm>
          <a:off x="1876425" y="2076450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332</xdr:row>
      <xdr:rowOff>0</xdr:rowOff>
    </xdr:from>
    <xdr:to>
      <xdr:col>3</xdr:col>
      <xdr:colOff>0</xdr:colOff>
      <xdr:row>333</xdr:row>
      <xdr:rowOff>0</xdr:rowOff>
    </xdr:to>
    <xdr:pic>
      <xdr:nvPicPr>
        <xdr:cNvPr id="3435" name="Immagine 1387"/>
        <xdr:cNvPicPr>
          <a:picLocks/>
        </xdr:cNvPicPr>
      </xdr:nvPicPr>
      <xdr:blipFill>
        <a:blip xmlns:r="http://schemas.openxmlformats.org/officeDocument/2006/relationships" r:embed="rId1386" cstate="print"/>
        <a:srcRect/>
        <a:stretch>
          <a:fillRect/>
        </a:stretch>
      </xdr:blipFill>
      <xdr:spPr bwMode="auto">
        <a:xfrm>
          <a:off x="1876425" y="2082736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333</xdr:row>
      <xdr:rowOff>0</xdr:rowOff>
    </xdr:from>
    <xdr:to>
      <xdr:col>3</xdr:col>
      <xdr:colOff>0</xdr:colOff>
      <xdr:row>334</xdr:row>
      <xdr:rowOff>0</xdr:rowOff>
    </xdr:to>
    <xdr:pic>
      <xdr:nvPicPr>
        <xdr:cNvPr id="3436" name="Immagine 1388"/>
        <xdr:cNvPicPr>
          <a:picLocks/>
        </xdr:cNvPicPr>
      </xdr:nvPicPr>
      <xdr:blipFill>
        <a:blip xmlns:r="http://schemas.openxmlformats.org/officeDocument/2006/relationships" r:embed="rId1387" cstate="print"/>
        <a:srcRect/>
        <a:stretch>
          <a:fillRect/>
        </a:stretch>
      </xdr:blipFill>
      <xdr:spPr bwMode="auto">
        <a:xfrm>
          <a:off x="1876425" y="2089023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334</xdr:row>
      <xdr:rowOff>0</xdr:rowOff>
    </xdr:from>
    <xdr:to>
      <xdr:col>3</xdr:col>
      <xdr:colOff>0</xdr:colOff>
      <xdr:row>335</xdr:row>
      <xdr:rowOff>0</xdr:rowOff>
    </xdr:to>
    <xdr:pic>
      <xdr:nvPicPr>
        <xdr:cNvPr id="3437" name="Immagine 1389"/>
        <xdr:cNvPicPr>
          <a:picLocks/>
        </xdr:cNvPicPr>
      </xdr:nvPicPr>
      <xdr:blipFill>
        <a:blip xmlns:r="http://schemas.openxmlformats.org/officeDocument/2006/relationships" r:embed="rId1388" cstate="print"/>
        <a:srcRect/>
        <a:stretch>
          <a:fillRect/>
        </a:stretch>
      </xdr:blipFill>
      <xdr:spPr bwMode="auto">
        <a:xfrm>
          <a:off x="1876425" y="2095309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335</xdr:row>
      <xdr:rowOff>0</xdr:rowOff>
    </xdr:from>
    <xdr:to>
      <xdr:col>3</xdr:col>
      <xdr:colOff>0</xdr:colOff>
      <xdr:row>336</xdr:row>
      <xdr:rowOff>0</xdr:rowOff>
    </xdr:to>
    <xdr:pic>
      <xdr:nvPicPr>
        <xdr:cNvPr id="3438" name="Immagine 1390"/>
        <xdr:cNvPicPr>
          <a:picLocks/>
        </xdr:cNvPicPr>
      </xdr:nvPicPr>
      <xdr:blipFill>
        <a:blip xmlns:r="http://schemas.openxmlformats.org/officeDocument/2006/relationships" r:embed="rId1389" cstate="print"/>
        <a:srcRect/>
        <a:stretch>
          <a:fillRect/>
        </a:stretch>
      </xdr:blipFill>
      <xdr:spPr bwMode="auto">
        <a:xfrm>
          <a:off x="1876425" y="2101596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336</xdr:row>
      <xdr:rowOff>0</xdr:rowOff>
    </xdr:from>
    <xdr:to>
      <xdr:col>3</xdr:col>
      <xdr:colOff>0</xdr:colOff>
      <xdr:row>337</xdr:row>
      <xdr:rowOff>0</xdr:rowOff>
    </xdr:to>
    <xdr:pic>
      <xdr:nvPicPr>
        <xdr:cNvPr id="3439" name="Immagine 1391"/>
        <xdr:cNvPicPr>
          <a:picLocks/>
        </xdr:cNvPicPr>
      </xdr:nvPicPr>
      <xdr:blipFill>
        <a:blip xmlns:r="http://schemas.openxmlformats.org/officeDocument/2006/relationships" r:embed="rId1390" cstate="print"/>
        <a:srcRect/>
        <a:stretch>
          <a:fillRect/>
        </a:stretch>
      </xdr:blipFill>
      <xdr:spPr bwMode="auto">
        <a:xfrm>
          <a:off x="1876425" y="2107882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337</xdr:row>
      <xdr:rowOff>0</xdr:rowOff>
    </xdr:from>
    <xdr:to>
      <xdr:col>3</xdr:col>
      <xdr:colOff>0</xdr:colOff>
      <xdr:row>338</xdr:row>
      <xdr:rowOff>0</xdr:rowOff>
    </xdr:to>
    <xdr:pic>
      <xdr:nvPicPr>
        <xdr:cNvPr id="3440" name="Immagine 1392"/>
        <xdr:cNvPicPr>
          <a:picLocks/>
        </xdr:cNvPicPr>
      </xdr:nvPicPr>
      <xdr:blipFill>
        <a:blip xmlns:r="http://schemas.openxmlformats.org/officeDocument/2006/relationships" r:embed="rId1391" cstate="print"/>
        <a:srcRect/>
        <a:stretch>
          <a:fillRect/>
        </a:stretch>
      </xdr:blipFill>
      <xdr:spPr bwMode="auto">
        <a:xfrm>
          <a:off x="1876425" y="2114169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338</xdr:row>
      <xdr:rowOff>0</xdr:rowOff>
    </xdr:from>
    <xdr:to>
      <xdr:col>3</xdr:col>
      <xdr:colOff>0</xdr:colOff>
      <xdr:row>339</xdr:row>
      <xdr:rowOff>0</xdr:rowOff>
    </xdr:to>
    <xdr:pic>
      <xdr:nvPicPr>
        <xdr:cNvPr id="3441" name="Immagine 1393"/>
        <xdr:cNvPicPr>
          <a:picLocks/>
        </xdr:cNvPicPr>
      </xdr:nvPicPr>
      <xdr:blipFill>
        <a:blip xmlns:r="http://schemas.openxmlformats.org/officeDocument/2006/relationships" r:embed="rId1392" cstate="print"/>
        <a:srcRect/>
        <a:stretch>
          <a:fillRect/>
        </a:stretch>
      </xdr:blipFill>
      <xdr:spPr bwMode="auto">
        <a:xfrm>
          <a:off x="1876425" y="2120455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339</xdr:row>
      <xdr:rowOff>0</xdr:rowOff>
    </xdr:from>
    <xdr:to>
      <xdr:col>3</xdr:col>
      <xdr:colOff>0</xdr:colOff>
      <xdr:row>340</xdr:row>
      <xdr:rowOff>0</xdr:rowOff>
    </xdr:to>
    <xdr:pic>
      <xdr:nvPicPr>
        <xdr:cNvPr id="3442" name="Immagine 1394"/>
        <xdr:cNvPicPr>
          <a:picLocks/>
        </xdr:cNvPicPr>
      </xdr:nvPicPr>
      <xdr:blipFill>
        <a:blip xmlns:r="http://schemas.openxmlformats.org/officeDocument/2006/relationships" r:embed="rId1393" cstate="print"/>
        <a:srcRect/>
        <a:stretch>
          <a:fillRect/>
        </a:stretch>
      </xdr:blipFill>
      <xdr:spPr bwMode="auto">
        <a:xfrm>
          <a:off x="1876425" y="2126742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340</xdr:row>
      <xdr:rowOff>0</xdr:rowOff>
    </xdr:from>
    <xdr:to>
      <xdr:col>3</xdr:col>
      <xdr:colOff>0</xdr:colOff>
      <xdr:row>341</xdr:row>
      <xdr:rowOff>0</xdr:rowOff>
    </xdr:to>
    <xdr:pic>
      <xdr:nvPicPr>
        <xdr:cNvPr id="3443" name="Immagine 1395"/>
        <xdr:cNvPicPr>
          <a:picLocks/>
        </xdr:cNvPicPr>
      </xdr:nvPicPr>
      <xdr:blipFill>
        <a:blip xmlns:r="http://schemas.openxmlformats.org/officeDocument/2006/relationships" r:embed="rId1394" cstate="print"/>
        <a:srcRect/>
        <a:stretch>
          <a:fillRect/>
        </a:stretch>
      </xdr:blipFill>
      <xdr:spPr bwMode="auto">
        <a:xfrm>
          <a:off x="1876425" y="2133028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341</xdr:row>
      <xdr:rowOff>0</xdr:rowOff>
    </xdr:from>
    <xdr:to>
      <xdr:col>3</xdr:col>
      <xdr:colOff>0</xdr:colOff>
      <xdr:row>342</xdr:row>
      <xdr:rowOff>0</xdr:rowOff>
    </xdr:to>
    <xdr:pic>
      <xdr:nvPicPr>
        <xdr:cNvPr id="3444" name="Immagine 1396"/>
        <xdr:cNvPicPr>
          <a:picLocks/>
        </xdr:cNvPicPr>
      </xdr:nvPicPr>
      <xdr:blipFill>
        <a:blip xmlns:r="http://schemas.openxmlformats.org/officeDocument/2006/relationships" r:embed="rId1395" cstate="print"/>
        <a:srcRect/>
        <a:stretch>
          <a:fillRect/>
        </a:stretch>
      </xdr:blipFill>
      <xdr:spPr bwMode="auto">
        <a:xfrm>
          <a:off x="1876425" y="213931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342</xdr:row>
      <xdr:rowOff>0</xdr:rowOff>
    </xdr:from>
    <xdr:to>
      <xdr:col>3</xdr:col>
      <xdr:colOff>0</xdr:colOff>
      <xdr:row>343</xdr:row>
      <xdr:rowOff>0</xdr:rowOff>
    </xdr:to>
    <xdr:pic>
      <xdr:nvPicPr>
        <xdr:cNvPr id="3445" name="Immagine 1397"/>
        <xdr:cNvPicPr>
          <a:picLocks/>
        </xdr:cNvPicPr>
      </xdr:nvPicPr>
      <xdr:blipFill>
        <a:blip xmlns:r="http://schemas.openxmlformats.org/officeDocument/2006/relationships" r:embed="rId1396" cstate="print"/>
        <a:srcRect/>
        <a:stretch>
          <a:fillRect/>
        </a:stretch>
      </xdr:blipFill>
      <xdr:spPr bwMode="auto">
        <a:xfrm>
          <a:off x="1876425" y="2145601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343</xdr:row>
      <xdr:rowOff>0</xdr:rowOff>
    </xdr:from>
    <xdr:to>
      <xdr:col>3</xdr:col>
      <xdr:colOff>0</xdr:colOff>
      <xdr:row>344</xdr:row>
      <xdr:rowOff>0</xdr:rowOff>
    </xdr:to>
    <xdr:pic>
      <xdr:nvPicPr>
        <xdr:cNvPr id="3446" name="Immagine 1398"/>
        <xdr:cNvPicPr>
          <a:picLocks/>
        </xdr:cNvPicPr>
      </xdr:nvPicPr>
      <xdr:blipFill>
        <a:blip xmlns:r="http://schemas.openxmlformats.org/officeDocument/2006/relationships" r:embed="rId1397" cstate="print"/>
        <a:srcRect/>
        <a:stretch>
          <a:fillRect/>
        </a:stretch>
      </xdr:blipFill>
      <xdr:spPr bwMode="auto">
        <a:xfrm>
          <a:off x="1876425" y="2151888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344</xdr:row>
      <xdr:rowOff>0</xdr:rowOff>
    </xdr:from>
    <xdr:to>
      <xdr:col>3</xdr:col>
      <xdr:colOff>0</xdr:colOff>
      <xdr:row>345</xdr:row>
      <xdr:rowOff>0</xdr:rowOff>
    </xdr:to>
    <xdr:pic>
      <xdr:nvPicPr>
        <xdr:cNvPr id="3447" name="Immagine 1399"/>
        <xdr:cNvPicPr>
          <a:picLocks/>
        </xdr:cNvPicPr>
      </xdr:nvPicPr>
      <xdr:blipFill>
        <a:blip xmlns:r="http://schemas.openxmlformats.org/officeDocument/2006/relationships" r:embed="rId1398" cstate="print"/>
        <a:srcRect/>
        <a:stretch>
          <a:fillRect/>
        </a:stretch>
      </xdr:blipFill>
      <xdr:spPr bwMode="auto">
        <a:xfrm>
          <a:off x="1876425" y="2158174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345</xdr:row>
      <xdr:rowOff>0</xdr:rowOff>
    </xdr:from>
    <xdr:to>
      <xdr:col>3</xdr:col>
      <xdr:colOff>0</xdr:colOff>
      <xdr:row>346</xdr:row>
      <xdr:rowOff>0</xdr:rowOff>
    </xdr:to>
    <xdr:pic>
      <xdr:nvPicPr>
        <xdr:cNvPr id="3448" name="Immagine 1400"/>
        <xdr:cNvPicPr>
          <a:picLocks/>
        </xdr:cNvPicPr>
      </xdr:nvPicPr>
      <xdr:blipFill>
        <a:blip xmlns:r="http://schemas.openxmlformats.org/officeDocument/2006/relationships" r:embed="rId1399" cstate="print"/>
        <a:srcRect/>
        <a:stretch>
          <a:fillRect/>
        </a:stretch>
      </xdr:blipFill>
      <xdr:spPr bwMode="auto">
        <a:xfrm>
          <a:off x="1876425" y="2164461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346</xdr:row>
      <xdr:rowOff>0</xdr:rowOff>
    </xdr:from>
    <xdr:to>
      <xdr:col>3</xdr:col>
      <xdr:colOff>0</xdr:colOff>
      <xdr:row>347</xdr:row>
      <xdr:rowOff>0</xdr:rowOff>
    </xdr:to>
    <xdr:pic>
      <xdr:nvPicPr>
        <xdr:cNvPr id="3449" name="Immagine 1401"/>
        <xdr:cNvPicPr>
          <a:picLocks/>
        </xdr:cNvPicPr>
      </xdr:nvPicPr>
      <xdr:blipFill>
        <a:blip xmlns:r="http://schemas.openxmlformats.org/officeDocument/2006/relationships" r:embed="rId1400" cstate="print"/>
        <a:srcRect/>
        <a:stretch>
          <a:fillRect/>
        </a:stretch>
      </xdr:blipFill>
      <xdr:spPr bwMode="auto">
        <a:xfrm>
          <a:off x="1876425" y="2170747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347</xdr:row>
      <xdr:rowOff>0</xdr:rowOff>
    </xdr:from>
    <xdr:to>
      <xdr:col>3</xdr:col>
      <xdr:colOff>0</xdr:colOff>
      <xdr:row>348</xdr:row>
      <xdr:rowOff>0</xdr:rowOff>
    </xdr:to>
    <xdr:pic>
      <xdr:nvPicPr>
        <xdr:cNvPr id="3450" name="Immagine 1402"/>
        <xdr:cNvPicPr>
          <a:picLocks/>
        </xdr:cNvPicPr>
      </xdr:nvPicPr>
      <xdr:blipFill>
        <a:blip xmlns:r="http://schemas.openxmlformats.org/officeDocument/2006/relationships" r:embed="rId1401" cstate="print"/>
        <a:srcRect/>
        <a:stretch>
          <a:fillRect/>
        </a:stretch>
      </xdr:blipFill>
      <xdr:spPr bwMode="auto">
        <a:xfrm>
          <a:off x="1876425" y="2177034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348</xdr:row>
      <xdr:rowOff>0</xdr:rowOff>
    </xdr:from>
    <xdr:to>
      <xdr:col>3</xdr:col>
      <xdr:colOff>0</xdr:colOff>
      <xdr:row>349</xdr:row>
      <xdr:rowOff>0</xdr:rowOff>
    </xdr:to>
    <xdr:pic>
      <xdr:nvPicPr>
        <xdr:cNvPr id="3451" name="Immagine 1403"/>
        <xdr:cNvPicPr>
          <a:picLocks/>
        </xdr:cNvPicPr>
      </xdr:nvPicPr>
      <xdr:blipFill>
        <a:blip xmlns:r="http://schemas.openxmlformats.org/officeDocument/2006/relationships" r:embed="rId1402" cstate="print"/>
        <a:srcRect/>
        <a:stretch>
          <a:fillRect/>
        </a:stretch>
      </xdr:blipFill>
      <xdr:spPr bwMode="auto">
        <a:xfrm>
          <a:off x="1876425" y="2183320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349</xdr:row>
      <xdr:rowOff>0</xdr:rowOff>
    </xdr:from>
    <xdr:to>
      <xdr:col>3</xdr:col>
      <xdr:colOff>0</xdr:colOff>
      <xdr:row>350</xdr:row>
      <xdr:rowOff>0</xdr:rowOff>
    </xdr:to>
    <xdr:pic>
      <xdr:nvPicPr>
        <xdr:cNvPr id="3452" name="Immagine 1404"/>
        <xdr:cNvPicPr>
          <a:picLocks/>
        </xdr:cNvPicPr>
      </xdr:nvPicPr>
      <xdr:blipFill>
        <a:blip xmlns:r="http://schemas.openxmlformats.org/officeDocument/2006/relationships" r:embed="rId1403" cstate="print"/>
        <a:srcRect/>
        <a:stretch>
          <a:fillRect/>
        </a:stretch>
      </xdr:blipFill>
      <xdr:spPr bwMode="auto">
        <a:xfrm>
          <a:off x="1876425" y="2189607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350</xdr:row>
      <xdr:rowOff>0</xdr:rowOff>
    </xdr:from>
    <xdr:to>
      <xdr:col>3</xdr:col>
      <xdr:colOff>0</xdr:colOff>
      <xdr:row>351</xdr:row>
      <xdr:rowOff>0</xdr:rowOff>
    </xdr:to>
    <xdr:pic>
      <xdr:nvPicPr>
        <xdr:cNvPr id="3453" name="Immagine 1405"/>
        <xdr:cNvPicPr>
          <a:picLocks/>
        </xdr:cNvPicPr>
      </xdr:nvPicPr>
      <xdr:blipFill>
        <a:blip xmlns:r="http://schemas.openxmlformats.org/officeDocument/2006/relationships" r:embed="rId1404" cstate="print"/>
        <a:srcRect/>
        <a:stretch>
          <a:fillRect/>
        </a:stretch>
      </xdr:blipFill>
      <xdr:spPr bwMode="auto">
        <a:xfrm>
          <a:off x="1876425" y="2195893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351</xdr:row>
      <xdr:rowOff>0</xdr:rowOff>
    </xdr:from>
    <xdr:to>
      <xdr:col>3</xdr:col>
      <xdr:colOff>0</xdr:colOff>
      <xdr:row>352</xdr:row>
      <xdr:rowOff>0</xdr:rowOff>
    </xdr:to>
    <xdr:pic>
      <xdr:nvPicPr>
        <xdr:cNvPr id="3454" name="Immagine 1406"/>
        <xdr:cNvPicPr>
          <a:picLocks/>
        </xdr:cNvPicPr>
      </xdr:nvPicPr>
      <xdr:blipFill>
        <a:blip xmlns:r="http://schemas.openxmlformats.org/officeDocument/2006/relationships" r:embed="rId1405" cstate="print"/>
        <a:srcRect/>
        <a:stretch>
          <a:fillRect/>
        </a:stretch>
      </xdr:blipFill>
      <xdr:spPr bwMode="auto">
        <a:xfrm>
          <a:off x="1876425" y="2202180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352</xdr:row>
      <xdr:rowOff>0</xdr:rowOff>
    </xdr:from>
    <xdr:to>
      <xdr:col>3</xdr:col>
      <xdr:colOff>0</xdr:colOff>
      <xdr:row>353</xdr:row>
      <xdr:rowOff>0</xdr:rowOff>
    </xdr:to>
    <xdr:pic>
      <xdr:nvPicPr>
        <xdr:cNvPr id="3455" name="Immagine 1407"/>
        <xdr:cNvPicPr>
          <a:picLocks/>
        </xdr:cNvPicPr>
      </xdr:nvPicPr>
      <xdr:blipFill>
        <a:blip xmlns:r="http://schemas.openxmlformats.org/officeDocument/2006/relationships" r:embed="rId1406" cstate="print"/>
        <a:srcRect/>
        <a:stretch>
          <a:fillRect/>
        </a:stretch>
      </xdr:blipFill>
      <xdr:spPr bwMode="auto">
        <a:xfrm>
          <a:off x="1876425" y="2208466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353</xdr:row>
      <xdr:rowOff>0</xdr:rowOff>
    </xdr:from>
    <xdr:to>
      <xdr:col>3</xdr:col>
      <xdr:colOff>0</xdr:colOff>
      <xdr:row>354</xdr:row>
      <xdr:rowOff>0</xdr:rowOff>
    </xdr:to>
    <xdr:pic>
      <xdr:nvPicPr>
        <xdr:cNvPr id="3456" name="Immagine 1408"/>
        <xdr:cNvPicPr>
          <a:picLocks/>
        </xdr:cNvPicPr>
      </xdr:nvPicPr>
      <xdr:blipFill>
        <a:blip xmlns:r="http://schemas.openxmlformats.org/officeDocument/2006/relationships" r:embed="rId1407" cstate="print"/>
        <a:srcRect/>
        <a:stretch>
          <a:fillRect/>
        </a:stretch>
      </xdr:blipFill>
      <xdr:spPr bwMode="auto">
        <a:xfrm>
          <a:off x="1876425" y="2214753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354</xdr:row>
      <xdr:rowOff>0</xdr:rowOff>
    </xdr:from>
    <xdr:to>
      <xdr:col>3</xdr:col>
      <xdr:colOff>0</xdr:colOff>
      <xdr:row>355</xdr:row>
      <xdr:rowOff>0</xdr:rowOff>
    </xdr:to>
    <xdr:pic>
      <xdr:nvPicPr>
        <xdr:cNvPr id="3457" name="Immagine 1409"/>
        <xdr:cNvPicPr>
          <a:picLocks/>
        </xdr:cNvPicPr>
      </xdr:nvPicPr>
      <xdr:blipFill>
        <a:blip xmlns:r="http://schemas.openxmlformats.org/officeDocument/2006/relationships" r:embed="rId1408" cstate="print"/>
        <a:srcRect/>
        <a:stretch>
          <a:fillRect/>
        </a:stretch>
      </xdr:blipFill>
      <xdr:spPr bwMode="auto">
        <a:xfrm>
          <a:off x="1876425" y="2221039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355</xdr:row>
      <xdr:rowOff>0</xdr:rowOff>
    </xdr:from>
    <xdr:to>
      <xdr:col>3</xdr:col>
      <xdr:colOff>0</xdr:colOff>
      <xdr:row>356</xdr:row>
      <xdr:rowOff>0</xdr:rowOff>
    </xdr:to>
    <xdr:pic>
      <xdr:nvPicPr>
        <xdr:cNvPr id="3458" name="Immagine 1410"/>
        <xdr:cNvPicPr>
          <a:picLocks/>
        </xdr:cNvPicPr>
      </xdr:nvPicPr>
      <xdr:blipFill>
        <a:blip xmlns:r="http://schemas.openxmlformats.org/officeDocument/2006/relationships" r:embed="rId1409" cstate="print"/>
        <a:srcRect/>
        <a:stretch>
          <a:fillRect/>
        </a:stretch>
      </xdr:blipFill>
      <xdr:spPr bwMode="auto">
        <a:xfrm>
          <a:off x="1876425" y="2227326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356</xdr:row>
      <xdr:rowOff>0</xdr:rowOff>
    </xdr:from>
    <xdr:to>
      <xdr:col>3</xdr:col>
      <xdr:colOff>0</xdr:colOff>
      <xdr:row>357</xdr:row>
      <xdr:rowOff>0</xdr:rowOff>
    </xdr:to>
    <xdr:pic>
      <xdr:nvPicPr>
        <xdr:cNvPr id="3459" name="Immagine 1411"/>
        <xdr:cNvPicPr>
          <a:picLocks/>
        </xdr:cNvPicPr>
      </xdr:nvPicPr>
      <xdr:blipFill>
        <a:blip xmlns:r="http://schemas.openxmlformats.org/officeDocument/2006/relationships" r:embed="rId1410" cstate="print"/>
        <a:srcRect/>
        <a:stretch>
          <a:fillRect/>
        </a:stretch>
      </xdr:blipFill>
      <xdr:spPr bwMode="auto">
        <a:xfrm>
          <a:off x="1876425" y="2233612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357</xdr:row>
      <xdr:rowOff>0</xdr:rowOff>
    </xdr:from>
    <xdr:to>
      <xdr:col>3</xdr:col>
      <xdr:colOff>0</xdr:colOff>
      <xdr:row>358</xdr:row>
      <xdr:rowOff>0</xdr:rowOff>
    </xdr:to>
    <xdr:pic>
      <xdr:nvPicPr>
        <xdr:cNvPr id="3460" name="Immagine 1412"/>
        <xdr:cNvPicPr>
          <a:picLocks/>
        </xdr:cNvPicPr>
      </xdr:nvPicPr>
      <xdr:blipFill>
        <a:blip xmlns:r="http://schemas.openxmlformats.org/officeDocument/2006/relationships" r:embed="rId1411" cstate="print"/>
        <a:srcRect/>
        <a:stretch>
          <a:fillRect/>
        </a:stretch>
      </xdr:blipFill>
      <xdr:spPr bwMode="auto">
        <a:xfrm>
          <a:off x="1876425" y="2239899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358</xdr:row>
      <xdr:rowOff>0</xdr:rowOff>
    </xdr:from>
    <xdr:to>
      <xdr:col>3</xdr:col>
      <xdr:colOff>0</xdr:colOff>
      <xdr:row>359</xdr:row>
      <xdr:rowOff>0</xdr:rowOff>
    </xdr:to>
    <xdr:pic>
      <xdr:nvPicPr>
        <xdr:cNvPr id="3461" name="Immagine 1413"/>
        <xdr:cNvPicPr>
          <a:picLocks/>
        </xdr:cNvPicPr>
      </xdr:nvPicPr>
      <xdr:blipFill>
        <a:blip xmlns:r="http://schemas.openxmlformats.org/officeDocument/2006/relationships" r:embed="rId1412" cstate="print"/>
        <a:srcRect/>
        <a:stretch>
          <a:fillRect/>
        </a:stretch>
      </xdr:blipFill>
      <xdr:spPr bwMode="auto">
        <a:xfrm>
          <a:off x="1876425" y="2246185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359</xdr:row>
      <xdr:rowOff>0</xdr:rowOff>
    </xdr:from>
    <xdr:to>
      <xdr:col>3</xdr:col>
      <xdr:colOff>0</xdr:colOff>
      <xdr:row>360</xdr:row>
      <xdr:rowOff>0</xdr:rowOff>
    </xdr:to>
    <xdr:pic>
      <xdr:nvPicPr>
        <xdr:cNvPr id="3462" name="Immagine 1414"/>
        <xdr:cNvPicPr>
          <a:picLocks/>
        </xdr:cNvPicPr>
      </xdr:nvPicPr>
      <xdr:blipFill>
        <a:blip xmlns:r="http://schemas.openxmlformats.org/officeDocument/2006/relationships" r:embed="rId1413" cstate="print"/>
        <a:srcRect/>
        <a:stretch>
          <a:fillRect/>
        </a:stretch>
      </xdr:blipFill>
      <xdr:spPr bwMode="auto">
        <a:xfrm>
          <a:off x="1876425" y="2252472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360</xdr:row>
      <xdr:rowOff>0</xdr:rowOff>
    </xdr:from>
    <xdr:to>
      <xdr:col>3</xdr:col>
      <xdr:colOff>0</xdr:colOff>
      <xdr:row>361</xdr:row>
      <xdr:rowOff>0</xdr:rowOff>
    </xdr:to>
    <xdr:pic>
      <xdr:nvPicPr>
        <xdr:cNvPr id="3463" name="Immagine 1415"/>
        <xdr:cNvPicPr>
          <a:picLocks/>
        </xdr:cNvPicPr>
      </xdr:nvPicPr>
      <xdr:blipFill>
        <a:blip xmlns:r="http://schemas.openxmlformats.org/officeDocument/2006/relationships" r:embed="rId1414" cstate="print"/>
        <a:srcRect/>
        <a:stretch>
          <a:fillRect/>
        </a:stretch>
      </xdr:blipFill>
      <xdr:spPr bwMode="auto">
        <a:xfrm>
          <a:off x="1876425" y="2258758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361</xdr:row>
      <xdr:rowOff>0</xdr:rowOff>
    </xdr:from>
    <xdr:to>
      <xdr:col>3</xdr:col>
      <xdr:colOff>0</xdr:colOff>
      <xdr:row>362</xdr:row>
      <xdr:rowOff>0</xdr:rowOff>
    </xdr:to>
    <xdr:pic>
      <xdr:nvPicPr>
        <xdr:cNvPr id="3464" name="Immagine 1416"/>
        <xdr:cNvPicPr>
          <a:picLocks/>
        </xdr:cNvPicPr>
      </xdr:nvPicPr>
      <xdr:blipFill>
        <a:blip xmlns:r="http://schemas.openxmlformats.org/officeDocument/2006/relationships" r:embed="rId1415" cstate="print"/>
        <a:srcRect/>
        <a:stretch>
          <a:fillRect/>
        </a:stretch>
      </xdr:blipFill>
      <xdr:spPr bwMode="auto">
        <a:xfrm>
          <a:off x="1876425" y="226504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362</xdr:row>
      <xdr:rowOff>0</xdr:rowOff>
    </xdr:from>
    <xdr:to>
      <xdr:col>3</xdr:col>
      <xdr:colOff>0</xdr:colOff>
      <xdr:row>363</xdr:row>
      <xdr:rowOff>0</xdr:rowOff>
    </xdr:to>
    <xdr:pic>
      <xdr:nvPicPr>
        <xdr:cNvPr id="3465" name="Immagine 1417"/>
        <xdr:cNvPicPr>
          <a:picLocks/>
        </xdr:cNvPicPr>
      </xdr:nvPicPr>
      <xdr:blipFill>
        <a:blip xmlns:r="http://schemas.openxmlformats.org/officeDocument/2006/relationships" r:embed="rId1416" cstate="print"/>
        <a:srcRect/>
        <a:stretch>
          <a:fillRect/>
        </a:stretch>
      </xdr:blipFill>
      <xdr:spPr bwMode="auto">
        <a:xfrm>
          <a:off x="1876425" y="2271331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363</xdr:row>
      <xdr:rowOff>0</xdr:rowOff>
    </xdr:from>
    <xdr:to>
      <xdr:col>3</xdr:col>
      <xdr:colOff>0</xdr:colOff>
      <xdr:row>364</xdr:row>
      <xdr:rowOff>0</xdr:rowOff>
    </xdr:to>
    <xdr:pic>
      <xdr:nvPicPr>
        <xdr:cNvPr id="3466" name="Immagine 1418"/>
        <xdr:cNvPicPr>
          <a:picLocks/>
        </xdr:cNvPicPr>
      </xdr:nvPicPr>
      <xdr:blipFill>
        <a:blip xmlns:r="http://schemas.openxmlformats.org/officeDocument/2006/relationships" r:embed="rId1417" cstate="print"/>
        <a:srcRect/>
        <a:stretch>
          <a:fillRect/>
        </a:stretch>
      </xdr:blipFill>
      <xdr:spPr bwMode="auto">
        <a:xfrm>
          <a:off x="1876425" y="2277618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364</xdr:row>
      <xdr:rowOff>0</xdr:rowOff>
    </xdr:from>
    <xdr:to>
      <xdr:col>3</xdr:col>
      <xdr:colOff>0</xdr:colOff>
      <xdr:row>365</xdr:row>
      <xdr:rowOff>0</xdr:rowOff>
    </xdr:to>
    <xdr:pic>
      <xdr:nvPicPr>
        <xdr:cNvPr id="3467" name="Immagine 1419"/>
        <xdr:cNvPicPr>
          <a:picLocks/>
        </xdr:cNvPicPr>
      </xdr:nvPicPr>
      <xdr:blipFill>
        <a:blip xmlns:r="http://schemas.openxmlformats.org/officeDocument/2006/relationships" r:embed="rId1418" cstate="print"/>
        <a:srcRect/>
        <a:stretch>
          <a:fillRect/>
        </a:stretch>
      </xdr:blipFill>
      <xdr:spPr bwMode="auto">
        <a:xfrm>
          <a:off x="1876425" y="2283904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365</xdr:row>
      <xdr:rowOff>0</xdr:rowOff>
    </xdr:from>
    <xdr:to>
      <xdr:col>3</xdr:col>
      <xdr:colOff>0</xdr:colOff>
      <xdr:row>366</xdr:row>
      <xdr:rowOff>0</xdr:rowOff>
    </xdr:to>
    <xdr:pic>
      <xdr:nvPicPr>
        <xdr:cNvPr id="3468" name="Immagine 1420"/>
        <xdr:cNvPicPr>
          <a:picLocks/>
        </xdr:cNvPicPr>
      </xdr:nvPicPr>
      <xdr:blipFill>
        <a:blip xmlns:r="http://schemas.openxmlformats.org/officeDocument/2006/relationships" r:embed="rId1419" cstate="print"/>
        <a:srcRect/>
        <a:stretch>
          <a:fillRect/>
        </a:stretch>
      </xdr:blipFill>
      <xdr:spPr bwMode="auto">
        <a:xfrm>
          <a:off x="1876425" y="2290191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366</xdr:row>
      <xdr:rowOff>0</xdr:rowOff>
    </xdr:from>
    <xdr:to>
      <xdr:col>3</xdr:col>
      <xdr:colOff>0</xdr:colOff>
      <xdr:row>367</xdr:row>
      <xdr:rowOff>0</xdr:rowOff>
    </xdr:to>
    <xdr:pic>
      <xdr:nvPicPr>
        <xdr:cNvPr id="3469" name="Immagine 1421"/>
        <xdr:cNvPicPr>
          <a:picLocks/>
        </xdr:cNvPicPr>
      </xdr:nvPicPr>
      <xdr:blipFill>
        <a:blip xmlns:r="http://schemas.openxmlformats.org/officeDocument/2006/relationships" r:embed="rId1420" cstate="print"/>
        <a:srcRect/>
        <a:stretch>
          <a:fillRect/>
        </a:stretch>
      </xdr:blipFill>
      <xdr:spPr bwMode="auto">
        <a:xfrm>
          <a:off x="1876425" y="2296477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367</xdr:row>
      <xdr:rowOff>0</xdr:rowOff>
    </xdr:from>
    <xdr:to>
      <xdr:col>3</xdr:col>
      <xdr:colOff>0</xdr:colOff>
      <xdr:row>368</xdr:row>
      <xdr:rowOff>0</xdr:rowOff>
    </xdr:to>
    <xdr:pic>
      <xdr:nvPicPr>
        <xdr:cNvPr id="3470" name="Immagine 1422"/>
        <xdr:cNvPicPr>
          <a:picLocks/>
        </xdr:cNvPicPr>
      </xdr:nvPicPr>
      <xdr:blipFill>
        <a:blip xmlns:r="http://schemas.openxmlformats.org/officeDocument/2006/relationships" r:embed="rId1421" cstate="print"/>
        <a:srcRect/>
        <a:stretch>
          <a:fillRect/>
        </a:stretch>
      </xdr:blipFill>
      <xdr:spPr bwMode="auto">
        <a:xfrm>
          <a:off x="1876425" y="2302764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368</xdr:row>
      <xdr:rowOff>0</xdr:rowOff>
    </xdr:from>
    <xdr:to>
      <xdr:col>3</xdr:col>
      <xdr:colOff>0</xdr:colOff>
      <xdr:row>369</xdr:row>
      <xdr:rowOff>0</xdr:rowOff>
    </xdr:to>
    <xdr:pic>
      <xdr:nvPicPr>
        <xdr:cNvPr id="3471" name="Immagine 1423"/>
        <xdr:cNvPicPr>
          <a:picLocks/>
        </xdr:cNvPicPr>
      </xdr:nvPicPr>
      <xdr:blipFill>
        <a:blip xmlns:r="http://schemas.openxmlformats.org/officeDocument/2006/relationships" r:embed="rId1422" cstate="print"/>
        <a:srcRect/>
        <a:stretch>
          <a:fillRect/>
        </a:stretch>
      </xdr:blipFill>
      <xdr:spPr bwMode="auto">
        <a:xfrm>
          <a:off x="1876425" y="2309050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369</xdr:row>
      <xdr:rowOff>0</xdr:rowOff>
    </xdr:from>
    <xdr:to>
      <xdr:col>3</xdr:col>
      <xdr:colOff>0</xdr:colOff>
      <xdr:row>370</xdr:row>
      <xdr:rowOff>0</xdr:rowOff>
    </xdr:to>
    <xdr:pic>
      <xdr:nvPicPr>
        <xdr:cNvPr id="3472" name="Immagine 1424"/>
        <xdr:cNvPicPr>
          <a:picLocks/>
        </xdr:cNvPicPr>
      </xdr:nvPicPr>
      <xdr:blipFill>
        <a:blip xmlns:r="http://schemas.openxmlformats.org/officeDocument/2006/relationships" r:embed="rId1423" cstate="print"/>
        <a:srcRect/>
        <a:stretch>
          <a:fillRect/>
        </a:stretch>
      </xdr:blipFill>
      <xdr:spPr bwMode="auto">
        <a:xfrm>
          <a:off x="1876425" y="2315337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370</xdr:row>
      <xdr:rowOff>0</xdr:rowOff>
    </xdr:from>
    <xdr:to>
      <xdr:col>3</xdr:col>
      <xdr:colOff>0</xdr:colOff>
      <xdr:row>371</xdr:row>
      <xdr:rowOff>0</xdr:rowOff>
    </xdr:to>
    <xdr:pic>
      <xdr:nvPicPr>
        <xdr:cNvPr id="3473" name="Immagine 1425"/>
        <xdr:cNvPicPr>
          <a:picLocks/>
        </xdr:cNvPicPr>
      </xdr:nvPicPr>
      <xdr:blipFill>
        <a:blip xmlns:r="http://schemas.openxmlformats.org/officeDocument/2006/relationships" r:embed="rId1424" cstate="print"/>
        <a:srcRect/>
        <a:stretch>
          <a:fillRect/>
        </a:stretch>
      </xdr:blipFill>
      <xdr:spPr bwMode="auto">
        <a:xfrm>
          <a:off x="1876425" y="2321623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371</xdr:row>
      <xdr:rowOff>0</xdr:rowOff>
    </xdr:from>
    <xdr:to>
      <xdr:col>3</xdr:col>
      <xdr:colOff>0</xdr:colOff>
      <xdr:row>372</xdr:row>
      <xdr:rowOff>0</xdr:rowOff>
    </xdr:to>
    <xdr:pic>
      <xdr:nvPicPr>
        <xdr:cNvPr id="3474" name="Immagine 1426"/>
        <xdr:cNvPicPr>
          <a:picLocks/>
        </xdr:cNvPicPr>
      </xdr:nvPicPr>
      <xdr:blipFill>
        <a:blip xmlns:r="http://schemas.openxmlformats.org/officeDocument/2006/relationships" r:embed="rId1425" cstate="print"/>
        <a:srcRect/>
        <a:stretch>
          <a:fillRect/>
        </a:stretch>
      </xdr:blipFill>
      <xdr:spPr bwMode="auto">
        <a:xfrm>
          <a:off x="1876425" y="2327910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372</xdr:row>
      <xdr:rowOff>0</xdr:rowOff>
    </xdr:from>
    <xdr:to>
      <xdr:col>3</xdr:col>
      <xdr:colOff>0</xdr:colOff>
      <xdr:row>373</xdr:row>
      <xdr:rowOff>0</xdr:rowOff>
    </xdr:to>
    <xdr:pic>
      <xdr:nvPicPr>
        <xdr:cNvPr id="3475" name="Immagine 1427"/>
        <xdr:cNvPicPr>
          <a:picLocks/>
        </xdr:cNvPicPr>
      </xdr:nvPicPr>
      <xdr:blipFill>
        <a:blip xmlns:r="http://schemas.openxmlformats.org/officeDocument/2006/relationships" r:embed="rId1426" cstate="print"/>
        <a:srcRect/>
        <a:stretch>
          <a:fillRect/>
        </a:stretch>
      </xdr:blipFill>
      <xdr:spPr bwMode="auto">
        <a:xfrm>
          <a:off x="1876425" y="2334196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373</xdr:row>
      <xdr:rowOff>0</xdr:rowOff>
    </xdr:from>
    <xdr:to>
      <xdr:col>3</xdr:col>
      <xdr:colOff>0</xdr:colOff>
      <xdr:row>374</xdr:row>
      <xdr:rowOff>0</xdr:rowOff>
    </xdr:to>
    <xdr:pic>
      <xdr:nvPicPr>
        <xdr:cNvPr id="3476" name="Immagine 1428"/>
        <xdr:cNvPicPr>
          <a:picLocks/>
        </xdr:cNvPicPr>
      </xdr:nvPicPr>
      <xdr:blipFill>
        <a:blip xmlns:r="http://schemas.openxmlformats.org/officeDocument/2006/relationships" r:embed="rId1427" cstate="print"/>
        <a:srcRect/>
        <a:stretch>
          <a:fillRect/>
        </a:stretch>
      </xdr:blipFill>
      <xdr:spPr bwMode="auto">
        <a:xfrm>
          <a:off x="1876425" y="2340483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374</xdr:row>
      <xdr:rowOff>0</xdr:rowOff>
    </xdr:from>
    <xdr:to>
      <xdr:col>3</xdr:col>
      <xdr:colOff>0</xdr:colOff>
      <xdr:row>375</xdr:row>
      <xdr:rowOff>0</xdr:rowOff>
    </xdr:to>
    <xdr:pic>
      <xdr:nvPicPr>
        <xdr:cNvPr id="3477" name="Immagine 1429"/>
        <xdr:cNvPicPr>
          <a:picLocks/>
        </xdr:cNvPicPr>
      </xdr:nvPicPr>
      <xdr:blipFill>
        <a:blip xmlns:r="http://schemas.openxmlformats.org/officeDocument/2006/relationships" r:embed="rId1428" cstate="print"/>
        <a:srcRect/>
        <a:stretch>
          <a:fillRect/>
        </a:stretch>
      </xdr:blipFill>
      <xdr:spPr bwMode="auto">
        <a:xfrm>
          <a:off x="1876425" y="2346769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375</xdr:row>
      <xdr:rowOff>0</xdr:rowOff>
    </xdr:from>
    <xdr:to>
      <xdr:col>3</xdr:col>
      <xdr:colOff>0</xdr:colOff>
      <xdr:row>376</xdr:row>
      <xdr:rowOff>0</xdr:rowOff>
    </xdr:to>
    <xdr:pic>
      <xdr:nvPicPr>
        <xdr:cNvPr id="3478" name="Immagine 1430"/>
        <xdr:cNvPicPr>
          <a:picLocks/>
        </xdr:cNvPicPr>
      </xdr:nvPicPr>
      <xdr:blipFill>
        <a:blip xmlns:r="http://schemas.openxmlformats.org/officeDocument/2006/relationships" r:embed="rId1429" cstate="print"/>
        <a:srcRect/>
        <a:stretch>
          <a:fillRect/>
        </a:stretch>
      </xdr:blipFill>
      <xdr:spPr bwMode="auto">
        <a:xfrm>
          <a:off x="1876425" y="2353056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376</xdr:row>
      <xdr:rowOff>0</xdr:rowOff>
    </xdr:from>
    <xdr:to>
      <xdr:col>3</xdr:col>
      <xdr:colOff>0</xdr:colOff>
      <xdr:row>377</xdr:row>
      <xdr:rowOff>0</xdr:rowOff>
    </xdr:to>
    <xdr:pic>
      <xdr:nvPicPr>
        <xdr:cNvPr id="3479" name="Immagine 1431"/>
        <xdr:cNvPicPr>
          <a:picLocks/>
        </xdr:cNvPicPr>
      </xdr:nvPicPr>
      <xdr:blipFill>
        <a:blip xmlns:r="http://schemas.openxmlformats.org/officeDocument/2006/relationships" r:embed="rId1430" cstate="print"/>
        <a:srcRect/>
        <a:stretch>
          <a:fillRect/>
        </a:stretch>
      </xdr:blipFill>
      <xdr:spPr bwMode="auto">
        <a:xfrm>
          <a:off x="1876425" y="2359342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377</xdr:row>
      <xdr:rowOff>0</xdr:rowOff>
    </xdr:from>
    <xdr:to>
      <xdr:col>3</xdr:col>
      <xdr:colOff>0</xdr:colOff>
      <xdr:row>378</xdr:row>
      <xdr:rowOff>0</xdr:rowOff>
    </xdr:to>
    <xdr:pic>
      <xdr:nvPicPr>
        <xdr:cNvPr id="3480" name="Immagine 1432"/>
        <xdr:cNvPicPr>
          <a:picLocks/>
        </xdr:cNvPicPr>
      </xdr:nvPicPr>
      <xdr:blipFill>
        <a:blip xmlns:r="http://schemas.openxmlformats.org/officeDocument/2006/relationships" r:embed="rId1431" cstate="print"/>
        <a:srcRect/>
        <a:stretch>
          <a:fillRect/>
        </a:stretch>
      </xdr:blipFill>
      <xdr:spPr bwMode="auto">
        <a:xfrm>
          <a:off x="1876425" y="2365629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378</xdr:row>
      <xdr:rowOff>0</xdr:rowOff>
    </xdr:from>
    <xdr:to>
      <xdr:col>3</xdr:col>
      <xdr:colOff>0</xdr:colOff>
      <xdr:row>379</xdr:row>
      <xdr:rowOff>0</xdr:rowOff>
    </xdr:to>
    <xdr:pic>
      <xdr:nvPicPr>
        <xdr:cNvPr id="3481" name="Immagine 1433"/>
        <xdr:cNvPicPr>
          <a:picLocks/>
        </xdr:cNvPicPr>
      </xdr:nvPicPr>
      <xdr:blipFill>
        <a:blip xmlns:r="http://schemas.openxmlformats.org/officeDocument/2006/relationships" r:embed="rId1432" cstate="print"/>
        <a:srcRect/>
        <a:stretch>
          <a:fillRect/>
        </a:stretch>
      </xdr:blipFill>
      <xdr:spPr bwMode="auto">
        <a:xfrm>
          <a:off x="1876425" y="2371915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379</xdr:row>
      <xdr:rowOff>0</xdr:rowOff>
    </xdr:from>
    <xdr:to>
      <xdr:col>3</xdr:col>
      <xdr:colOff>0</xdr:colOff>
      <xdr:row>380</xdr:row>
      <xdr:rowOff>0</xdr:rowOff>
    </xdr:to>
    <xdr:pic>
      <xdr:nvPicPr>
        <xdr:cNvPr id="3482" name="Immagine 1434"/>
        <xdr:cNvPicPr>
          <a:picLocks/>
        </xdr:cNvPicPr>
      </xdr:nvPicPr>
      <xdr:blipFill>
        <a:blip xmlns:r="http://schemas.openxmlformats.org/officeDocument/2006/relationships" r:embed="rId1433" cstate="print"/>
        <a:srcRect/>
        <a:stretch>
          <a:fillRect/>
        </a:stretch>
      </xdr:blipFill>
      <xdr:spPr bwMode="auto">
        <a:xfrm>
          <a:off x="1876425" y="2378202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380</xdr:row>
      <xdr:rowOff>0</xdr:rowOff>
    </xdr:from>
    <xdr:to>
      <xdr:col>3</xdr:col>
      <xdr:colOff>0</xdr:colOff>
      <xdr:row>381</xdr:row>
      <xdr:rowOff>0</xdr:rowOff>
    </xdr:to>
    <xdr:pic>
      <xdr:nvPicPr>
        <xdr:cNvPr id="3483" name="Immagine 1435"/>
        <xdr:cNvPicPr>
          <a:picLocks/>
        </xdr:cNvPicPr>
      </xdr:nvPicPr>
      <xdr:blipFill>
        <a:blip xmlns:r="http://schemas.openxmlformats.org/officeDocument/2006/relationships" r:embed="rId1434" cstate="print"/>
        <a:srcRect/>
        <a:stretch>
          <a:fillRect/>
        </a:stretch>
      </xdr:blipFill>
      <xdr:spPr bwMode="auto">
        <a:xfrm>
          <a:off x="1876425" y="2384488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381</xdr:row>
      <xdr:rowOff>0</xdr:rowOff>
    </xdr:from>
    <xdr:to>
      <xdr:col>3</xdr:col>
      <xdr:colOff>0</xdr:colOff>
      <xdr:row>382</xdr:row>
      <xdr:rowOff>0</xdr:rowOff>
    </xdr:to>
    <xdr:pic>
      <xdr:nvPicPr>
        <xdr:cNvPr id="3484" name="Immagine 1436"/>
        <xdr:cNvPicPr>
          <a:picLocks/>
        </xdr:cNvPicPr>
      </xdr:nvPicPr>
      <xdr:blipFill>
        <a:blip xmlns:r="http://schemas.openxmlformats.org/officeDocument/2006/relationships" r:embed="rId1435" cstate="print"/>
        <a:srcRect/>
        <a:stretch>
          <a:fillRect/>
        </a:stretch>
      </xdr:blipFill>
      <xdr:spPr bwMode="auto">
        <a:xfrm>
          <a:off x="1876425" y="239077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382</xdr:row>
      <xdr:rowOff>0</xdr:rowOff>
    </xdr:from>
    <xdr:to>
      <xdr:col>3</xdr:col>
      <xdr:colOff>0</xdr:colOff>
      <xdr:row>383</xdr:row>
      <xdr:rowOff>0</xdr:rowOff>
    </xdr:to>
    <xdr:pic>
      <xdr:nvPicPr>
        <xdr:cNvPr id="3485" name="Immagine 1437"/>
        <xdr:cNvPicPr>
          <a:picLocks/>
        </xdr:cNvPicPr>
      </xdr:nvPicPr>
      <xdr:blipFill>
        <a:blip xmlns:r="http://schemas.openxmlformats.org/officeDocument/2006/relationships" r:embed="rId1436" cstate="print"/>
        <a:srcRect/>
        <a:stretch>
          <a:fillRect/>
        </a:stretch>
      </xdr:blipFill>
      <xdr:spPr bwMode="auto">
        <a:xfrm>
          <a:off x="1876425" y="2397061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383</xdr:row>
      <xdr:rowOff>0</xdr:rowOff>
    </xdr:from>
    <xdr:to>
      <xdr:col>3</xdr:col>
      <xdr:colOff>0</xdr:colOff>
      <xdr:row>384</xdr:row>
      <xdr:rowOff>0</xdr:rowOff>
    </xdr:to>
    <xdr:pic>
      <xdr:nvPicPr>
        <xdr:cNvPr id="3486" name="Immagine 1438"/>
        <xdr:cNvPicPr>
          <a:picLocks/>
        </xdr:cNvPicPr>
      </xdr:nvPicPr>
      <xdr:blipFill>
        <a:blip xmlns:r="http://schemas.openxmlformats.org/officeDocument/2006/relationships" r:embed="rId1437" cstate="print"/>
        <a:srcRect/>
        <a:stretch>
          <a:fillRect/>
        </a:stretch>
      </xdr:blipFill>
      <xdr:spPr bwMode="auto">
        <a:xfrm>
          <a:off x="1876425" y="2403348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384</xdr:row>
      <xdr:rowOff>0</xdr:rowOff>
    </xdr:from>
    <xdr:to>
      <xdr:col>3</xdr:col>
      <xdr:colOff>0</xdr:colOff>
      <xdr:row>385</xdr:row>
      <xdr:rowOff>0</xdr:rowOff>
    </xdr:to>
    <xdr:pic>
      <xdr:nvPicPr>
        <xdr:cNvPr id="3487" name="Immagine 1439"/>
        <xdr:cNvPicPr>
          <a:picLocks/>
        </xdr:cNvPicPr>
      </xdr:nvPicPr>
      <xdr:blipFill>
        <a:blip xmlns:r="http://schemas.openxmlformats.org/officeDocument/2006/relationships" r:embed="rId1438" cstate="print"/>
        <a:srcRect/>
        <a:stretch>
          <a:fillRect/>
        </a:stretch>
      </xdr:blipFill>
      <xdr:spPr bwMode="auto">
        <a:xfrm>
          <a:off x="1876425" y="2409634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385</xdr:row>
      <xdr:rowOff>0</xdr:rowOff>
    </xdr:from>
    <xdr:to>
      <xdr:col>3</xdr:col>
      <xdr:colOff>0</xdr:colOff>
      <xdr:row>386</xdr:row>
      <xdr:rowOff>0</xdr:rowOff>
    </xdr:to>
    <xdr:pic>
      <xdr:nvPicPr>
        <xdr:cNvPr id="3488" name="Immagine 1440"/>
        <xdr:cNvPicPr>
          <a:picLocks/>
        </xdr:cNvPicPr>
      </xdr:nvPicPr>
      <xdr:blipFill>
        <a:blip xmlns:r="http://schemas.openxmlformats.org/officeDocument/2006/relationships" r:embed="rId1439" cstate="print"/>
        <a:srcRect/>
        <a:stretch>
          <a:fillRect/>
        </a:stretch>
      </xdr:blipFill>
      <xdr:spPr bwMode="auto">
        <a:xfrm>
          <a:off x="1876425" y="2415921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386</xdr:row>
      <xdr:rowOff>0</xdr:rowOff>
    </xdr:from>
    <xdr:to>
      <xdr:col>3</xdr:col>
      <xdr:colOff>0</xdr:colOff>
      <xdr:row>387</xdr:row>
      <xdr:rowOff>0</xdr:rowOff>
    </xdr:to>
    <xdr:pic>
      <xdr:nvPicPr>
        <xdr:cNvPr id="3489" name="Immagine 1441"/>
        <xdr:cNvPicPr>
          <a:picLocks/>
        </xdr:cNvPicPr>
      </xdr:nvPicPr>
      <xdr:blipFill>
        <a:blip xmlns:r="http://schemas.openxmlformats.org/officeDocument/2006/relationships" r:embed="rId1440" cstate="print"/>
        <a:srcRect/>
        <a:stretch>
          <a:fillRect/>
        </a:stretch>
      </xdr:blipFill>
      <xdr:spPr bwMode="auto">
        <a:xfrm>
          <a:off x="1876425" y="2422207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387</xdr:row>
      <xdr:rowOff>0</xdr:rowOff>
    </xdr:from>
    <xdr:to>
      <xdr:col>3</xdr:col>
      <xdr:colOff>0</xdr:colOff>
      <xdr:row>388</xdr:row>
      <xdr:rowOff>0</xdr:rowOff>
    </xdr:to>
    <xdr:pic>
      <xdr:nvPicPr>
        <xdr:cNvPr id="3490" name="Immagine 1442"/>
        <xdr:cNvPicPr>
          <a:picLocks/>
        </xdr:cNvPicPr>
      </xdr:nvPicPr>
      <xdr:blipFill>
        <a:blip xmlns:r="http://schemas.openxmlformats.org/officeDocument/2006/relationships" r:embed="rId1441" cstate="print"/>
        <a:srcRect/>
        <a:stretch>
          <a:fillRect/>
        </a:stretch>
      </xdr:blipFill>
      <xdr:spPr bwMode="auto">
        <a:xfrm>
          <a:off x="1876425" y="2428494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388</xdr:row>
      <xdr:rowOff>0</xdr:rowOff>
    </xdr:from>
    <xdr:to>
      <xdr:col>3</xdr:col>
      <xdr:colOff>0</xdr:colOff>
      <xdr:row>389</xdr:row>
      <xdr:rowOff>0</xdr:rowOff>
    </xdr:to>
    <xdr:pic>
      <xdr:nvPicPr>
        <xdr:cNvPr id="3491" name="Immagine 1443"/>
        <xdr:cNvPicPr>
          <a:picLocks/>
        </xdr:cNvPicPr>
      </xdr:nvPicPr>
      <xdr:blipFill>
        <a:blip xmlns:r="http://schemas.openxmlformats.org/officeDocument/2006/relationships" r:embed="rId1442" cstate="print"/>
        <a:srcRect/>
        <a:stretch>
          <a:fillRect/>
        </a:stretch>
      </xdr:blipFill>
      <xdr:spPr bwMode="auto">
        <a:xfrm>
          <a:off x="1876425" y="2434780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389</xdr:row>
      <xdr:rowOff>0</xdr:rowOff>
    </xdr:from>
    <xdr:to>
      <xdr:col>3</xdr:col>
      <xdr:colOff>0</xdr:colOff>
      <xdr:row>390</xdr:row>
      <xdr:rowOff>0</xdr:rowOff>
    </xdr:to>
    <xdr:pic>
      <xdr:nvPicPr>
        <xdr:cNvPr id="3492" name="Immagine 1444"/>
        <xdr:cNvPicPr>
          <a:picLocks/>
        </xdr:cNvPicPr>
      </xdr:nvPicPr>
      <xdr:blipFill>
        <a:blip xmlns:r="http://schemas.openxmlformats.org/officeDocument/2006/relationships" r:embed="rId1443" cstate="print"/>
        <a:srcRect/>
        <a:stretch>
          <a:fillRect/>
        </a:stretch>
      </xdr:blipFill>
      <xdr:spPr bwMode="auto">
        <a:xfrm>
          <a:off x="1876425" y="2441067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390</xdr:row>
      <xdr:rowOff>0</xdr:rowOff>
    </xdr:from>
    <xdr:to>
      <xdr:col>3</xdr:col>
      <xdr:colOff>0</xdr:colOff>
      <xdr:row>391</xdr:row>
      <xdr:rowOff>0</xdr:rowOff>
    </xdr:to>
    <xdr:pic>
      <xdr:nvPicPr>
        <xdr:cNvPr id="3493" name="Immagine 1445"/>
        <xdr:cNvPicPr>
          <a:picLocks/>
        </xdr:cNvPicPr>
      </xdr:nvPicPr>
      <xdr:blipFill>
        <a:blip xmlns:r="http://schemas.openxmlformats.org/officeDocument/2006/relationships" r:embed="rId1444" cstate="print"/>
        <a:srcRect/>
        <a:stretch>
          <a:fillRect/>
        </a:stretch>
      </xdr:blipFill>
      <xdr:spPr bwMode="auto">
        <a:xfrm>
          <a:off x="1876425" y="2447353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391</xdr:row>
      <xdr:rowOff>0</xdr:rowOff>
    </xdr:from>
    <xdr:to>
      <xdr:col>3</xdr:col>
      <xdr:colOff>0</xdr:colOff>
      <xdr:row>392</xdr:row>
      <xdr:rowOff>0</xdr:rowOff>
    </xdr:to>
    <xdr:pic>
      <xdr:nvPicPr>
        <xdr:cNvPr id="3494" name="Immagine 1446"/>
        <xdr:cNvPicPr>
          <a:picLocks/>
        </xdr:cNvPicPr>
      </xdr:nvPicPr>
      <xdr:blipFill>
        <a:blip xmlns:r="http://schemas.openxmlformats.org/officeDocument/2006/relationships" r:embed="rId1445" cstate="print"/>
        <a:srcRect/>
        <a:stretch>
          <a:fillRect/>
        </a:stretch>
      </xdr:blipFill>
      <xdr:spPr bwMode="auto">
        <a:xfrm>
          <a:off x="1876425" y="2453640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392</xdr:row>
      <xdr:rowOff>0</xdr:rowOff>
    </xdr:from>
    <xdr:to>
      <xdr:col>3</xdr:col>
      <xdr:colOff>0</xdr:colOff>
      <xdr:row>393</xdr:row>
      <xdr:rowOff>0</xdr:rowOff>
    </xdr:to>
    <xdr:pic>
      <xdr:nvPicPr>
        <xdr:cNvPr id="3495" name="Immagine 1447"/>
        <xdr:cNvPicPr>
          <a:picLocks/>
        </xdr:cNvPicPr>
      </xdr:nvPicPr>
      <xdr:blipFill>
        <a:blip xmlns:r="http://schemas.openxmlformats.org/officeDocument/2006/relationships" r:embed="rId1446" cstate="print"/>
        <a:srcRect/>
        <a:stretch>
          <a:fillRect/>
        </a:stretch>
      </xdr:blipFill>
      <xdr:spPr bwMode="auto">
        <a:xfrm>
          <a:off x="1876425" y="2459926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393</xdr:row>
      <xdr:rowOff>0</xdr:rowOff>
    </xdr:from>
    <xdr:to>
      <xdr:col>3</xdr:col>
      <xdr:colOff>0</xdr:colOff>
      <xdr:row>394</xdr:row>
      <xdr:rowOff>0</xdr:rowOff>
    </xdr:to>
    <xdr:pic>
      <xdr:nvPicPr>
        <xdr:cNvPr id="3496" name="Immagine 1448"/>
        <xdr:cNvPicPr>
          <a:picLocks/>
        </xdr:cNvPicPr>
      </xdr:nvPicPr>
      <xdr:blipFill>
        <a:blip xmlns:r="http://schemas.openxmlformats.org/officeDocument/2006/relationships" r:embed="rId1447" cstate="print"/>
        <a:srcRect/>
        <a:stretch>
          <a:fillRect/>
        </a:stretch>
      </xdr:blipFill>
      <xdr:spPr bwMode="auto">
        <a:xfrm>
          <a:off x="1876425" y="2466213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394</xdr:row>
      <xdr:rowOff>0</xdr:rowOff>
    </xdr:from>
    <xdr:to>
      <xdr:col>3</xdr:col>
      <xdr:colOff>0</xdr:colOff>
      <xdr:row>395</xdr:row>
      <xdr:rowOff>0</xdr:rowOff>
    </xdr:to>
    <xdr:pic>
      <xdr:nvPicPr>
        <xdr:cNvPr id="3497" name="Immagine 1449"/>
        <xdr:cNvPicPr>
          <a:picLocks/>
        </xdr:cNvPicPr>
      </xdr:nvPicPr>
      <xdr:blipFill>
        <a:blip xmlns:r="http://schemas.openxmlformats.org/officeDocument/2006/relationships" r:embed="rId1448" cstate="print"/>
        <a:srcRect/>
        <a:stretch>
          <a:fillRect/>
        </a:stretch>
      </xdr:blipFill>
      <xdr:spPr bwMode="auto">
        <a:xfrm>
          <a:off x="1876425" y="2472499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395</xdr:row>
      <xdr:rowOff>0</xdr:rowOff>
    </xdr:from>
    <xdr:to>
      <xdr:col>3</xdr:col>
      <xdr:colOff>0</xdr:colOff>
      <xdr:row>396</xdr:row>
      <xdr:rowOff>0</xdr:rowOff>
    </xdr:to>
    <xdr:pic>
      <xdr:nvPicPr>
        <xdr:cNvPr id="3498" name="Immagine 1450"/>
        <xdr:cNvPicPr>
          <a:picLocks/>
        </xdr:cNvPicPr>
      </xdr:nvPicPr>
      <xdr:blipFill>
        <a:blip xmlns:r="http://schemas.openxmlformats.org/officeDocument/2006/relationships" r:embed="rId1449" cstate="print"/>
        <a:srcRect/>
        <a:stretch>
          <a:fillRect/>
        </a:stretch>
      </xdr:blipFill>
      <xdr:spPr bwMode="auto">
        <a:xfrm>
          <a:off x="1876425" y="2478786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396</xdr:row>
      <xdr:rowOff>0</xdr:rowOff>
    </xdr:from>
    <xdr:to>
      <xdr:col>3</xdr:col>
      <xdr:colOff>0</xdr:colOff>
      <xdr:row>397</xdr:row>
      <xdr:rowOff>0</xdr:rowOff>
    </xdr:to>
    <xdr:pic>
      <xdr:nvPicPr>
        <xdr:cNvPr id="3499" name="Immagine 1451"/>
        <xdr:cNvPicPr>
          <a:picLocks/>
        </xdr:cNvPicPr>
      </xdr:nvPicPr>
      <xdr:blipFill>
        <a:blip xmlns:r="http://schemas.openxmlformats.org/officeDocument/2006/relationships" r:embed="rId1450" cstate="print"/>
        <a:srcRect/>
        <a:stretch>
          <a:fillRect/>
        </a:stretch>
      </xdr:blipFill>
      <xdr:spPr bwMode="auto">
        <a:xfrm>
          <a:off x="1876425" y="2485072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397</xdr:row>
      <xdr:rowOff>0</xdr:rowOff>
    </xdr:from>
    <xdr:to>
      <xdr:col>3</xdr:col>
      <xdr:colOff>0</xdr:colOff>
      <xdr:row>398</xdr:row>
      <xdr:rowOff>0</xdr:rowOff>
    </xdr:to>
    <xdr:pic>
      <xdr:nvPicPr>
        <xdr:cNvPr id="3500" name="Immagine 1452"/>
        <xdr:cNvPicPr>
          <a:picLocks/>
        </xdr:cNvPicPr>
      </xdr:nvPicPr>
      <xdr:blipFill>
        <a:blip xmlns:r="http://schemas.openxmlformats.org/officeDocument/2006/relationships" r:embed="rId1451" cstate="print"/>
        <a:srcRect/>
        <a:stretch>
          <a:fillRect/>
        </a:stretch>
      </xdr:blipFill>
      <xdr:spPr bwMode="auto">
        <a:xfrm>
          <a:off x="1876425" y="2491359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398</xdr:row>
      <xdr:rowOff>0</xdr:rowOff>
    </xdr:from>
    <xdr:to>
      <xdr:col>3</xdr:col>
      <xdr:colOff>0</xdr:colOff>
      <xdr:row>399</xdr:row>
      <xdr:rowOff>0</xdr:rowOff>
    </xdr:to>
    <xdr:pic>
      <xdr:nvPicPr>
        <xdr:cNvPr id="3501" name="Immagine 1453"/>
        <xdr:cNvPicPr>
          <a:picLocks/>
        </xdr:cNvPicPr>
      </xdr:nvPicPr>
      <xdr:blipFill>
        <a:blip xmlns:r="http://schemas.openxmlformats.org/officeDocument/2006/relationships" r:embed="rId1452" cstate="print"/>
        <a:srcRect/>
        <a:stretch>
          <a:fillRect/>
        </a:stretch>
      </xdr:blipFill>
      <xdr:spPr bwMode="auto">
        <a:xfrm>
          <a:off x="1876425" y="2497645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399</xdr:row>
      <xdr:rowOff>0</xdr:rowOff>
    </xdr:from>
    <xdr:to>
      <xdr:col>3</xdr:col>
      <xdr:colOff>0</xdr:colOff>
      <xdr:row>400</xdr:row>
      <xdr:rowOff>0</xdr:rowOff>
    </xdr:to>
    <xdr:pic>
      <xdr:nvPicPr>
        <xdr:cNvPr id="3502" name="Immagine 1454"/>
        <xdr:cNvPicPr>
          <a:picLocks/>
        </xdr:cNvPicPr>
      </xdr:nvPicPr>
      <xdr:blipFill>
        <a:blip xmlns:r="http://schemas.openxmlformats.org/officeDocument/2006/relationships" r:embed="rId1453" cstate="print"/>
        <a:srcRect/>
        <a:stretch>
          <a:fillRect/>
        </a:stretch>
      </xdr:blipFill>
      <xdr:spPr bwMode="auto">
        <a:xfrm>
          <a:off x="1876425" y="2503932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400</xdr:row>
      <xdr:rowOff>0</xdr:rowOff>
    </xdr:from>
    <xdr:to>
      <xdr:col>3</xdr:col>
      <xdr:colOff>0</xdr:colOff>
      <xdr:row>401</xdr:row>
      <xdr:rowOff>0</xdr:rowOff>
    </xdr:to>
    <xdr:pic>
      <xdr:nvPicPr>
        <xdr:cNvPr id="3503" name="Immagine 1455"/>
        <xdr:cNvPicPr>
          <a:picLocks/>
        </xdr:cNvPicPr>
      </xdr:nvPicPr>
      <xdr:blipFill>
        <a:blip xmlns:r="http://schemas.openxmlformats.org/officeDocument/2006/relationships" r:embed="rId1454" cstate="print"/>
        <a:srcRect/>
        <a:stretch>
          <a:fillRect/>
        </a:stretch>
      </xdr:blipFill>
      <xdr:spPr bwMode="auto">
        <a:xfrm>
          <a:off x="1876425" y="2510218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401</xdr:row>
      <xdr:rowOff>0</xdr:rowOff>
    </xdr:from>
    <xdr:to>
      <xdr:col>3</xdr:col>
      <xdr:colOff>0</xdr:colOff>
      <xdr:row>402</xdr:row>
      <xdr:rowOff>0</xdr:rowOff>
    </xdr:to>
    <xdr:pic>
      <xdr:nvPicPr>
        <xdr:cNvPr id="3504" name="Immagine 1456"/>
        <xdr:cNvPicPr>
          <a:picLocks/>
        </xdr:cNvPicPr>
      </xdr:nvPicPr>
      <xdr:blipFill>
        <a:blip xmlns:r="http://schemas.openxmlformats.org/officeDocument/2006/relationships" r:embed="rId1455" cstate="print"/>
        <a:srcRect/>
        <a:stretch>
          <a:fillRect/>
        </a:stretch>
      </xdr:blipFill>
      <xdr:spPr bwMode="auto">
        <a:xfrm>
          <a:off x="1876425" y="25165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402</xdr:row>
      <xdr:rowOff>0</xdr:rowOff>
    </xdr:from>
    <xdr:to>
      <xdr:col>3</xdr:col>
      <xdr:colOff>0</xdr:colOff>
      <xdr:row>403</xdr:row>
      <xdr:rowOff>0</xdr:rowOff>
    </xdr:to>
    <xdr:pic>
      <xdr:nvPicPr>
        <xdr:cNvPr id="3505" name="Immagine 1457"/>
        <xdr:cNvPicPr>
          <a:picLocks/>
        </xdr:cNvPicPr>
      </xdr:nvPicPr>
      <xdr:blipFill>
        <a:blip xmlns:r="http://schemas.openxmlformats.org/officeDocument/2006/relationships" r:embed="rId1456" cstate="print"/>
        <a:srcRect/>
        <a:stretch>
          <a:fillRect/>
        </a:stretch>
      </xdr:blipFill>
      <xdr:spPr bwMode="auto">
        <a:xfrm>
          <a:off x="1876425" y="2522791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403</xdr:row>
      <xdr:rowOff>0</xdr:rowOff>
    </xdr:from>
    <xdr:to>
      <xdr:col>3</xdr:col>
      <xdr:colOff>0</xdr:colOff>
      <xdr:row>404</xdr:row>
      <xdr:rowOff>0</xdr:rowOff>
    </xdr:to>
    <xdr:pic>
      <xdr:nvPicPr>
        <xdr:cNvPr id="3506" name="Immagine 1458"/>
        <xdr:cNvPicPr>
          <a:picLocks/>
        </xdr:cNvPicPr>
      </xdr:nvPicPr>
      <xdr:blipFill>
        <a:blip xmlns:r="http://schemas.openxmlformats.org/officeDocument/2006/relationships" r:embed="rId1457" cstate="print"/>
        <a:srcRect/>
        <a:stretch>
          <a:fillRect/>
        </a:stretch>
      </xdr:blipFill>
      <xdr:spPr bwMode="auto">
        <a:xfrm>
          <a:off x="1876425" y="2529078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404</xdr:row>
      <xdr:rowOff>0</xdr:rowOff>
    </xdr:from>
    <xdr:to>
      <xdr:col>3</xdr:col>
      <xdr:colOff>0</xdr:colOff>
      <xdr:row>405</xdr:row>
      <xdr:rowOff>0</xdr:rowOff>
    </xdr:to>
    <xdr:pic>
      <xdr:nvPicPr>
        <xdr:cNvPr id="3507" name="Immagine 1459"/>
        <xdr:cNvPicPr>
          <a:picLocks/>
        </xdr:cNvPicPr>
      </xdr:nvPicPr>
      <xdr:blipFill>
        <a:blip xmlns:r="http://schemas.openxmlformats.org/officeDocument/2006/relationships" r:embed="rId1458" cstate="print"/>
        <a:srcRect/>
        <a:stretch>
          <a:fillRect/>
        </a:stretch>
      </xdr:blipFill>
      <xdr:spPr bwMode="auto">
        <a:xfrm>
          <a:off x="1876425" y="2535364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405</xdr:row>
      <xdr:rowOff>0</xdr:rowOff>
    </xdr:from>
    <xdr:to>
      <xdr:col>3</xdr:col>
      <xdr:colOff>0</xdr:colOff>
      <xdr:row>406</xdr:row>
      <xdr:rowOff>0</xdr:rowOff>
    </xdr:to>
    <xdr:pic>
      <xdr:nvPicPr>
        <xdr:cNvPr id="3508" name="Immagine 1460"/>
        <xdr:cNvPicPr>
          <a:picLocks/>
        </xdr:cNvPicPr>
      </xdr:nvPicPr>
      <xdr:blipFill>
        <a:blip xmlns:r="http://schemas.openxmlformats.org/officeDocument/2006/relationships" r:embed="rId1459" cstate="print"/>
        <a:srcRect/>
        <a:stretch>
          <a:fillRect/>
        </a:stretch>
      </xdr:blipFill>
      <xdr:spPr bwMode="auto">
        <a:xfrm>
          <a:off x="1876425" y="2541651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406</xdr:row>
      <xdr:rowOff>0</xdr:rowOff>
    </xdr:from>
    <xdr:to>
      <xdr:col>3</xdr:col>
      <xdr:colOff>0</xdr:colOff>
      <xdr:row>407</xdr:row>
      <xdr:rowOff>0</xdr:rowOff>
    </xdr:to>
    <xdr:pic>
      <xdr:nvPicPr>
        <xdr:cNvPr id="3509" name="Immagine 1461"/>
        <xdr:cNvPicPr>
          <a:picLocks/>
        </xdr:cNvPicPr>
      </xdr:nvPicPr>
      <xdr:blipFill>
        <a:blip xmlns:r="http://schemas.openxmlformats.org/officeDocument/2006/relationships" r:embed="rId1460" cstate="print"/>
        <a:srcRect/>
        <a:stretch>
          <a:fillRect/>
        </a:stretch>
      </xdr:blipFill>
      <xdr:spPr bwMode="auto">
        <a:xfrm>
          <a:off x="1876425" y="2547937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407</xdr:row>
      <xdr:rowOff>0</xdr:rowOff>
    </xdr:from>
    <xdr:to>
      <xdr:col>3</xdr:col>
      <xdr:colOff>0</xdr:colOff>
      <xdr:row>408</xdr:row>
      <xdr:rowOff>0</xdr:rowOff>
    </xdr:to>
    <xdr:pic>
      <xdr:nvPicPr>
        <xdr:cNvPr id="3510" name="Immagine 1462"/>
        <xdr:cNvPicPr>
          <a:picLocks/>
        </xdr:cNvPicPr>
      </xdr:nvPicPr>
      <xdr:blipFill>
        <a:blip xmlns:r="http://schemas.openxmlformats.org/officeDocument/2006/relationships" r:embed="rId1461" cstate="print"/>
        <a:srcRect/>
        <a:stretch>
          <a:fillRect/>
        </a:stretch>
      </xdr:blipFill>
      <xdr:spPr bwMode="auto">
        <a:xfrm>
          <a:off x="1876425" y="2554224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408</xdr:row>
      <xdr:rowOff>0</xdr:rowOff>
    </xdr:from>
    <xdr:to>
      <xdr:col>3</xdr:col>
      <xdr:colOff>0</xdr:colOff>
      <xdr:row>409</xdr:row>
      <xdr:rowOff>0</xdr:rowOff>
    </xdr:to>
    <xdr:pic>
      <xdr:nvPicPr>
        <xdr:cNvPr id="3511" name="Immagine 1463"/>
        <xdr:cNvPicPr>
          <a:picLocks/>
        </xdr:cNvPicPr>
      </xdr:nvPicPr>
      <xdr:blipFill>
        <a:blip xmlns:r="http://schemas.openxmlformats.org/officeDocument/2006/relationships" r:embed="rId1462" cstate="print"/>
        <a:srcRect/>
        <a:stretch>
          <a:fillRect/>
        </a:stretch>
      </xdr:blipFill>
      <xdr:spPr bwMode="auto">
        <a:xfrm>
          <a:off x="1876425" y="2560510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409</xdr:row>
      <xdr:rowOff>0</xdr:rowOff>
    </xdr:from>
    <xdr:to>
      <xdr:col>3</xdr:col>
      <xdr:colOff>0</xdr:colOff>
      <xdr:row>410</xdr:row>
      <xdr:rowOff>0</xdr:rowOff>
    </xdr:to>
    <xdr:pic>
      <xdr:nvPicPr>
        <xdr:cNvPr id="3512" name="Immagine 1464"/>
        <xdr:cNvPicPr>
          <a:picLocks/>
        </xdr:cNvPicPr>
      </xdr:nvPicPr>
      <xdr:blipFill>
        <a:blip xmlns:r="http://schemas.openxmlformats.org/officeDocument/2006/relationships" r:embed="rId1463" cstate="print"/>
        <a:srcRect/>
        <a:stretch>
          <a:fillRect/>
        </a:stretch>
      </xdr:blipFill>
      <xdr:spPr bwMode="auto">
        <a:xfrm>
          <a:off x="1876425" y="2566797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410</xdr:row>
      <xdr:rowOff>0</xdr:rowOff>
    </xdr:from>
    <xdr:to>
      <xdr:col>3</xdr:col>
      <xdr:colOff>0</xdr:colOff>
      <xdr:row>411</xdr:row>
      <xdr:rowOff>0</xdr:rowOff>
    </xdr:to>
    <xdr:pic>
      <xdr:nvPicPr>
        <xdr:cNvPr id="3513" name="Immagine 1465"/>
        <xdr:cNvPicPr>
          <a:picLocks/>
        </xdr:cNvPicPr>
      </xdr:nvPicPr>
      <xdr:blipFill>
        <a:blip xmlns:r="http://schemas.openxmlformats.org/officeDocument/2006/relationships" r:embed="rId1464" cstate="print"/>
        <a:srcRect/>
        <a:stretch>
          <a:fillRect/>
        </a:stretch>
      </xdr:blipFill>
      <xdr:spPr bwMode="auto">
        <a:xfrm>
          <a:off x="1876425" y="2573083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411</xdr:row>
      <xdr:rowOff>0</xdr:rowOff>
    </xdr:from>
    <xdr:to>
      <xdr:col>3</xdr:col>
      <xdr:colOff>0</xdr:colOff>
      <xdr:row>412</xdr:row>
      <xdr:rowOff>0</xdr:rowOff>
    </xdr:to>
    <xdr:pic>
      <xdr:nvPicPr>
        <xdr:cNvPr id="3514" name="Immagine 1466"/>
        <xdr:cNvPicPr>
          <a:picLocks/>
        </xdr:cNvPicPr>
      </xdr:nvPicPr>
      <xdr:blipFill>
        <a:blip xmlns:r="http://schemas.openxmlformats.org/officeDocument/2006/relationships" r:embed="rId1465" cstate="print"/>
        <a:srcRect/>
        <a:stretch>
          <a:fillRect/>
        </a:stretch>
      </xdr:blipFill>
      <xdr:spPr bwMode="auto">
        <a:xfrm>
          <a:off x="1876425" y="2579370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412</xdr:row>
      <xdr:rowOff>0</xdr:rowOff>
    </xdr:from>
    <xdr:to>
      <xdr:col>3</xdr:col>
      <xdr:colOff>0</xdr:colOff>
      <xdr:row>413</xdr:row>
      <xdr:rowOff>0</xdr:rowOff>
    </xdr:to>
    <xdr:pic>
      <xdr:nvPicPr>
        <xdr:cNvPr id="3515" name="Immagine 1467"/>
        <xdr:cNvPicPr>
          <a:picLocks/>
        </xdr:cNvPicPr>
      </xdr:nvPicPr>
      <xdr:blipFill>
        <a:blip xmlns:r="http://schemas.openxmlformats.org/officeDocument/2006/relationships" r:embed="rId1466" cstate="print"/>
        <a:srcRect/>
        <a:stretch>
          <a:fillRect/>
        </a:stretch>
      </xdr:blipFill>
      <xdr:spPr bwMode="auto">
        <a:xfrm>
          <a:off x="1876425" y="2585656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413</xdr:row>
      <xdr:rowOff>0</xdr:rowOff>
    </xdr:from>
    <xdr:to>
      <xdr:col>3</xdr:col>
      <xdr:colOff>0</xdr:colOff>
      <xdr:row>414</xdr:row>
      <xdr:rowOff>0</xdr:rowOff>
    </xdr:to>
    <xdr:pic>
      <xdr:nvPicPr>
        <xdr:cNvPr id="3516" name="Immagine 1468"/>
        <xdr:cNvPicPr>
          <a:picLocks/>
        </xdr:cNvPicPr>
      </xdr:nvPicPr>
      <xdr:blipFill>
        <a:blip xmlns:r="http://schemas.openxmlformats.org/officeDocument/2006/relationships" r:embed="rId1467" cstate="print"/>
        <a:srcRect/>
        <a:stretch>
          <a:fillRect/>
        </a:stretch>
      </xdr:blipFill>
      <xdr:spPr bwMode="auto">
        <a:xfrm>
          <a:off x="1876425" y="2591943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414</xdr:row>
      <xdr:rowOff>0</xdr:rowOff>
    </xdr:from>
    <xdr:to>
      <xdr:col>3</xdr:col>
      <xdr:colOff>0</xdr:colOff>
      <xdr:row>415</xdr:row>
      <xdr:rowOff>0</xdr:rowOff>
    </xdr:to>
    <xdr:pic>
      <xdr:nvPicPr>
        <xdr:cNvPr id="3517" name="Immagine 1469"/>
        <xdr:cNvPicPr>
          <a:picLocks/>
        </xdr:cNvPicPr>
      </xdr:nvPicPr>
      <xdr:blipFill>
        <a:blip xmlns:r="http://schemas.openxmlformats.org/officeDocument/2006/relationships" r:embed="rId1468" cstate="print"/>
        <a:srcRect/>
        <a:stretch>
          <a:fillRect/>
        </a:stretch>
      </xdr:blipFill>
      <xdr:spPr bwMode="auto">
        <a:xfrm>
          <a:off x="1876425" y="2598229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415</xdr:row>
      <xdr:rowOff>0</xdr:rowOff>
    </xdr:from>
    <xdr:to>
      <xdr:col>3</xdr:col>
      <xdr:colOff>0</xdr:colOff>
      <xdr:row>416</xdr:row>
      <xdr:rowOff>0</xdr:rowOff>
    </xdr:to>
    <xdr:pic>
      <xdr:nvPicPr>
        <xdr:cNvPr id="3518" name="Immagine 1470"/>
        <xdr:cNvPicPr>
          <a:picLocks/>
        </xdr:cNvPicPr>
      </xdr:nvPicPr>
      <xdr:blipFill>
        <a:blip xmlns:r="http://schemas.openxmlformats.org/officeDocument/2006/relationships" r:embed="rId1469" cstate="print"/>
        <a:srcRect/>
        <a:stretch>
          <a:fillRect/>
        </a:stretch>
      </xdr:blipFill>
      <xdr:spPr bwMode="auto">
        <a:xfrm>
          <a:off x="1876425" y="2604516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416</xdr:row>
      <xdr:rowOff>0</xdr:rowOff>
    </xdr:from>
    <xdr:to>
      <xdr:col>3</xdr:col>
      <xdr:colOff>0</xdr:colOff>
      <xdr:row>417</xdr:row>
      <xdr:rowOff>0</xdr:rowOff>
    </xdr:to>
    <xdr:pic>
      <xdr:nvPicPr>
        <xdr:cNvPr id="3519" name="Immagine 1471"/>
        <xdr:cNvPicPr>
          <a:picLocks/>
        </xdr:cNvPicPr>
      </xdr:nvPicPr>
      <xdr:blipFill>
        <a:blip xmlns:r="http://schemas.openxmlformats.org/officeDocument/2006/relationships" r:embed="rId1470" cstate="print"/>
        <a:srcRect/>
        <a:stretch>
          <a:fillRect/>
        </a:stretch>
      </xdr:blipFill>
      <xdr:spPr bwMode="auto">
        <a:xfrm>
          <a:off x="1876425" y="2610802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417</xdr:row>
      <xdr:rowOff>0</xdr:rowOff>
    </xdr:from>
    <xdr:to>
      <xdr:col>3</xdr:col>
      <xdr:colOff>0</xdr:colOff>
      <xdr:row>418</xdr:row>
      <xdr:rowOff>0</xdr:rowOff>
    </xdr:to>
    <xdr:pic>
      <xdr:nvPicPr>
        <xdr:cNvPr id="3520" name="Immagine 1472"/>
        <xdr:cNvPicPr>
          <a:picLocks/>
        </xdr:cNvPicPr>
      </xdr:nvPicPr>
      <xdr:blipFill>
        <a:blip xmlns:r="http://schemas.openxmlformats.org/officeDocument/2006/relationships" r:embed="rId1471" cstate="print"/>
        <a:srcRect/>
        <a:stretch>
          <a:fillRect/>
        </a:stretch>
      </xdr:blipFill>
      <xdr:spPr bwMode="auto">
        <a:xfrm>
          <a:off x="1876425" y="2617089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418</xdr:row>
      <xdr:rowOff>0</xdr:rowOff>
    </xdr:from>
    <xdr:to>
      <xdr:col>3</xdr:col>
      <xdr:colOff>0</xdr:colOff>
      <xdr:row>419</xdr:row>
      <xdr:rowOff>0</xdr:rowOff>
    </xdr:to>
    <xdr:pic>
      <xdr:nvPicPr>
        <xdr:cNvPr id="3521" name="Immagine 1473"/>
        <xdr:cNvPicPr>
          <a:picLocks/>
        </xdr:cNvPicPr>
      </xdr:nvPicPr>
      <xdr:blipFill>
        <a:blip xmlns:r="http://schemas.openxmlformats.org/officeDocument/2006/relationships" r:embed="rId1472" cstate="print"/>
        <a:srcRect/>
        <a:stretch>
          <a:fillRect/>
        </a:stretch>
      </xdr:blipFill>
      <xdr:spPr bwMode="auto">
        <a:xfrm>
          <a:off x="1876425" y="2623375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419</xdr:row>
      <xdr:rowOff>0</xdr:rowOff>
    </xdr:from>
    <xdr:to>
      <xdr:col>3</xdr:col>
      <xdr:colOff>0</xdr:colOff>
      <xdr:row>420</xdr:row>
      <xdr:rowOff>0</xdr:rowOff>
    </xdr:to>
    <xdr:pic>
      <xdr:nvPicPr>
        <xdr:cNvPr id="3522" name="Immagine 1474"/>
        <xdr:cNvPicPr>
          <a:picLocks/>
        </xdr:cNvPicPr>
      </xdr:nvPicPr>
      <xdr:blipFill>
        <a:blip xmlns:r="http://schemas.openxmlformats.org/officeDocument/2006/relationships" r:embed="rId1473" cstate="print"/>
        <a:srcRect/>
        <a:stretch>
          <a:fillRect/>
        </a:stretch>
      </xdr:blipFill>
      <xdr:spPr bwMode="auto">
        <a:xfrm>
          <a:off x="1876425" y="2629662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420</xdr:row>
      <xdr:rowOff>0</xdr:rowOff>
    </xdr:from>
    <xdr:to>
      <xdr:col>3</xdr:col>
      <xdr:colOff>0</xdr:colOff>
      <xdr:row>421</xdr:row>
      <xdr:rowOff>0</xdr:rowOff>
    </xdr:to>
    <xdr:pic>
      <xdr:nvPicPr>
        <xdr:cNvPr id="3523" name="Immagine 1475"/>
        <xdr:cNvPicPr>
          <a:picLocks/>
        </xdr:cNvPicPr>
      </xdr:nvPicPr>
      <xdr:blipFill>
        <a:blip xmlns:r="http://schemas.openxmlformats.org/officeDocument/2006/relationships" r:embed="rId1474" cstate="print"/>
        <a:srcRect/>
        <a:stretch>
          <a:fillRect/>
        </a:stretch>
      </xdr:blipFill>
      <xdr:spPr bwMode="auto">
        <a:xfrm>
          <a:off x="1876425" y="2635948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421</xdr:row>
      <xdr:rowOff>0</xdr:rowOff>
    </xdr:from>
    <xdr:to>
      <xdr:col>3</xdr:col>
      <xdr:colOff>0</xdr:colOff>
      <xdr:row>422</xdr:row>
      <xdr:rowOff>0</xdr:rowOff>
    </xdr:to>
    <xdr:pic>
      <xdr:nvPicPr>
        <xdr:cNvPr id="3524" name="Immagine 1476"/>
        <xdr:cNvPicPr>
          <a:picLocks/>
        </xdr:cNvPicPr>
      </xdr:nvPicPr>
      <xdr:blipFill>
        <a:blip xmlns:r="http://schemas.openxmlformats.org/officeDocument/2006/relationships" r:embed="rId1475" cstate="print"/>
        <a:srcRect/>
        <a:stretch>
          <a:fillRect/>
        </a:stretch>
      </xdr:blipFill>
      <xdr:spPr bwMode="auto">
        <a:xfrm>
          <a:off x="1876425" y="264223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422</xdr:row>
      <xdr:rowOff>0</xdr:rowOff>
    </xdr:from>
    <xdr:to>
      <xdr:col>3</xdr:col>
      <xdr:colOff>0</xdr:colOff>
      <xdr:row>423</xdr:row>
      <xdr:rowOff>0</xdr:rowOff>
    </xdr:to>
    <xdr:pic>
      <xdr:nvPicPr>
        <xdr:cNvPr id="3525" name="Immagine 1477"/>
        <xdr:cNvPicPr>
          <a:picLocks/>
        </xdr:cNvPicPr>
      </xdr:nvPicPr>
      <xdr:blipFill>
        <a:blip xmlns:r="http://schemas.openxmlformats.org/officeDocument/2006/relationships" r:embed="rId1476" cstate="print"/>
        <a:srcRect/>
        <a:stretch>
          <a:fillRect/>
        </a:stretch>
      </xdr:blipFill>
      <xdr:spPr bwMode="auto">
        <a:xfrm>
          <a:off x="1876425" y="2648521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423</xdr:row>
      <xdr:rowOff>0</xdr:rowOff>
    </xdr:from>
    <xdr:to>
      <xdr:col>3</xdr:col>
      <xdr:colOff>0</xdr:colOff>
      <xdr:row>424</xdr:row>
      <xdr:rowOff>0</xdr:rowOff>
    </xdr:to>
    <xdr:pic>
      <xdr:nvPicPr>
        <xdr:cNvPr id="3526" name="Immagine 1478"/>
        <xdr:cNvPicPr>
          <a:picLocks/>
        </xdr:cNvPicPr>
      </xdr:nvPicPr>
      <xdr:blipFill>
        <a:blip xmlns:r="http://schemas.openxmlformats.org/officeDocument/2006/relationships" r:embed="rId1477" cstate="print"/>
        <a:srcRect/>
        <a:stretch>
          <a:fillRect/>
        </a:stretch>
      </xdr:blipFill>
      <xdr:spPr bwMode="auto">
        <a:xfrm>
          <a:off x="1876425" y="2654808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424</xdr:row>
      <xdr:rowOff>0</xdr:rowOff>
    </xdr:from>
    <xdr:to>
      <xdr:col>3</xdr:col>
      <xdr:colOff>0</xdr:colOff>
      <xdr:row>425</xdr:row>
      <xdr:rowOff>0</xdr:rowOff>
    </xdr:to>
    <xdr:pic>
      <xdr:nvPicPr>
        <xdr:cNvPr id="3527" name="Immagine 1479"/>
        <xdr:cNvPicPr>
          <a:picLocks/>
        </xdr:cNvPicPr>
      </xdr:nvPicPr>
      <xdr:blipFill>
        <a:blip xmlns:r="http://schemas.openxmlformats.org/officeDocument/2006/relationships" r:embed="rId1478" cstate="print"/>
        <a:srcRect/>
        <a:stretch>
          <a:fillRect/>
        </a:stretch>
      </xdr:blipFill>
      <xdr:spPr bwMode="auto">
        <a:xfrm>
          <a:off x="1876425" y="2661094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425</xdr:row>
      <xdr:rowOff>0</xdr:rowOff>
    </xdr:from>
    <xdr:to>
      <xdr:col>3</xdr:col>
      <xdr:colOff>0</xdr:colOff>
      <xdr:row>426</xdr:row>
      <xdr:rowOff>0</xdr:rowOff>
    </xdr:to>
    <xdr:pic>
      <xdr:nvPicPr>
        <xdr:cNvPr id="3528" name="Immagine 1480"/>
        <xdr:cNvPicPr>
          <a:picLocks/>
        </xdr:cNvPicPr>
      </xdr:nvPicPr>
      <xdr:blipFill>
        <a:blip xmlns:r="http://schemas.openxmlformats.org/officeDocument/2006/relationships" r:embed="rId1479" cstate="print"/>
        <a:srcRect/>
        <a:stretch>
          <a:fillRect/>
        </a:stretch>
      </xdr:blipFill>
      <xdr:spPr bwMode="auto">
        <a:xfrm>
          <a:off x="1876425" y="2667381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426</xdr:row>
      <xdr:rowOff>0</xdr:rowOff>
    </xdr:from>
    <xdr:to>
      <xdr:col>3</xdr:col>
      <xdr:colOff>0</xdr:colOff>
      <xdr:row>427</xdr:row>
      <xdr:rowOff>0</xdr:rowOff>
    </xdr:to>
    <xdr:pic>
      <xdr:nvPicPr>
        <xdr:cNvPr id="3529" name="Immagine 1481"/>
        <xdr:cNvPicPr>
          <a:picLocks/>
        </xdr:cNvPicPr>
      </xdr:nvPicPr>
      <xdr:blipFill>
        <a:blip xmlns:r="http://schemas.openxmlformats.org/officeDocument/2006/relationships" r:embed="rId1480" cstate="print"/>
        <a:srcRect/>
        <a:stretch>
          <a:fillRect/>
        </a:stretch>
      </xdr:blipFill>
      <xdr:spPr bwMode="auto">
        <a:xfrm>
          <a:off x="1876425" y="2673667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427</xdr:row>
      <xdr:rowOff>0</xdr:rowOff>
    </xdr:from>
    <xdr:to>
      <xdr:col>3</xdr:col>
      <xdr:colOff>0</xdr:colOff>
      <xdr:row>428</xdr:row>
      <xdr:rowOff>0</xdr:rowOff>
    </xdr:to>
    <xdr:pic>
      <xdr:nvPicPr>
        <xdr:cNvPr id="3530" name="Immagine 1482"/>
        <xdr:cNvPicPr>
          <a:picLocks/>
        </xdr:cNvPicPr>
      </xdr:nvPicPr>
      <xdr:blipFill>
        <a:blip xmlns:r="http://schemas.openxmlformats.org/officeDocument/2006/relationships" r:embed="rId1481" cstate="print"/>
        <a:srcRect/>
        <a:stretch>
          <a:fillRect/>
        </a:stretch>
      </xdr:blipFill>
      <xdr:spPr bwMode="auto">
        <a:xfrm>
          <a:off x="1876425" y="2679954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428</xdr:row>
      <xdr:rowOff>0</xdr:rowOff>
    </xdr:from>
    <xdr:to>
      <xdr:col>3</xdr:col>
      <xdr:colOff>0</xdr:colOff>
      <xdr:row>429</xdr:row>
      <xdr:rowOff>0</xdr:rowOff>
    </xdr:to>
    <xdr:pic>
      <xdr:nvPicPr>
        <xdr:cNvPr id="3531" name="Immagine 1483"/>
        <xdr:cNvPicPr>
          <a:picLocks/>
        </xdr:cNvPicPr>
      </xdr:nvPicPr>
      <xdr:blipFill>
        <a:blip xmlns:r="http://schemas.openxmlformats.org/officeDocument/2006/relationships" r:embed="rId1482" cstate="print"/>
        <a:srcRect/>
        <a:stretch>
          <a:fillRect/>
        </a:stretch>
      </xdr:blipFill>
      <xdr:spPr bwMode="auto">
        <a:xfrm>
          <a:off x="1876425" y="2686240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429</xdr:row>
      <xdr:rowOff>0</xdr:rowOff>
    </xdr:from>
    <xdr:to>
      <xdr:col>3</xdr:col>
      <xdr:colOff>0</xdr:colOff>
      <xdr:row>430</xdr:row>
      <xdr:rowOff>0</xdr:rowOff>
    </xdr:to>
    <xdr:pic>
      <xdr:nvPicPr>
        <xdr:cNvPr id="3532" name="Immagine 1484"/>
        <xdr:cNvPicPr>
          <a:picLocks/>
        </xdr:cNvPicPr>
      </xdr:nvPicPr>
      <xdr:blipFill>
        <a:blip xmlns:r="http://schemas.openxmlformats.org/officeDocument/2006/relationships" r:embed="rId1483" cstate="print"/>
        <a:srcRect/>
        <a:stretch>
          <a:fillRect/>
        </a:stretch>
      </xdr:blipFill>
      <xdr:spPr bwMode="auto">
        <a:xfrm>
          <a:off x="1876425" y="2692527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430</xdr:row>
      <xdr:rowOff>0</xdr:rowOff>
    </xdr:from>
    <xdr:to>
      <xdr:col>3</xdr:col>
      <xdr:colOff>0</xdr:colOff>
      <xdr:row>431</xdr:row>
      <xdr:rowOff>0</xdr:rowOff>
    </xdr:to>
    <xdr:pic>
      <xdr:nvPicPr>
        <xdr:cNvPr id="3533" name="Immagine 1485"/>
        <xdr:cNvPicPr>
          <a:picLocks/>
        </xdr:cNvPicPr>
      </xdr:nvPicPr>
      <xdr:blipFill>
        <a:blip xmlns:r="http://schemas.openxmlformats.org/officeDocument/2006/relationships" r:embed="rId1484" cstate="print"/>
        <a:srcRect/>
        <a:stretch>
          <a:fillRect/>
        </a:stretch>
      </xdr:blipFill>
      <xdr:spPr bwMode="auto">
        <a:xfrm>
          <a:off x="1876425" y="2698813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431</xdr:row>
      <xdr:rowOff>0</xdr:rowOff>
    </xdr:from>
    <xdr:to>
      <xdr:col>3</xdr:col>
      <xdr:colOff>0</xdr:colOff>
      <xdr:row>432</xdr:row>
      <xdr:rowOff>0</xdr:rowOff>
    </xdr:to>
    <xdr:pic>
      <xdr:nvPicPr>
        <xdr:cNvPr id="3534" name="Immagine 1486"/>
        <xdr:cNvPicPr>
          <a:picLocks/>
        </xdr:cNvPicPr>
      </xdr:nvPicPr>
      <xdr:blipFill>
        <a:blip xmlns:r="http://schemas.openxmlformats.org/officeDocument/2006/relationships" r:embed="rId1485" cstate="print"/>
        <a:srcRect/>
        <a:stretch>
          <a:fillRect/>
        </a:stretch>
      </xdr:blipFill>
      <xdr:spPr bwMode="auto">
        <a:xfrm>
          <a:off x="1876425" y="2705100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432</xdr:row>
      <xdr:rowOff>0</xdr:rowOff>
    </xdr:from>
    <xdr:to>
      <xdr:col>3</xdr:col>
      <xdr:colOff>0</xdr:colOff>
      <xdr:row>433</xdr:row>
      <xdr:rowOff>0</xdr:rowOff>
    </xdr:to>
    <xdr:pic>
      <xdr:nvPicPr>
        <xdr:cNvPr id="3535" name="Immagine 1487"/>
        <xdr:cNvPicPr>
          <a:picLocks/>
        </xdr:cNvPicPr>
      </xdr:nvPicPr>
      <xdr:blipFill>
        <a:blip xmlns:r="http://schemas.openxmlformats.org/officeDocument/2006/relationships" r:embed="rId1486" cstate="print"/>
        <a:srcRect/>
        <a:stretch>
          <a:fillRect/>
        </a:stretch>
      </xdr:blipFill>
      <xdr:spPr bwMode="auto">
        <a:xfrm>
          <a:off x="1876425" y="2711386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433</xdr:row>
      <xdr:rowOff>0</xdr:rowOff>
    </xdr:from>
    <xdr:to>
      <xdr:col>3</xdr:col>
      <xdr:colOff>0</xdr:colOff>
      <xdr:row>434</xdr:row>
      <xdr:rowOff>0</xdr:rowOff>
    </xdr:to>
    <xdr:pic>
      <xdr:nvPicPr>
        <xdr:cNvPr id="3536" name="Immagine 1488"/>
        <xdr:cNvPicPr>
          <a:picLocks/>
        </xdr:cNvPicPr>
      </xdr:nvPicPr>
      <xdr:blipFill>
        <a:blip xmlns:r="http://schemas.openxmlformats.org/officeDocument/2006/relationships" r:embed="rId1487" cstate="print"/>
        <a:srcRect/>
        <a:stretch>
          <a:fillRect/>
        </a:stretch>
      </xdr:blipFill>
      <xdr:spPr bwMode="auto">
        <a:xfrm>
          <a:off x="1876425" y="2717673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434</xdr:row>
      <xdr:rowOff>0</xdr:rowOff>
    </xdr:from>
    <xdr:to>
      <xdr:col>3</xdr:col>
      <xdr:colOff>0</xdr:colOff>
      <xdr:row>435</xdr:row>
      <xdr:rowOff>0</xdr:rowOff>
    </xdr:to>
    <xdr:pic>
      <xdr:nvPicPr>
        <xdr:cNvPr id="3537" name="Immagine 1489"/>
        <xdr:cNvPicPr>
          <a:picLocks/>
        </xdr:cNvPicPr>
      </xdr:nvPicPr>
      <xdr:blipFill>
        <a:blip xmlns:r="http://schemas.openxmlformats.org/officeDocument/2006/relationships" r:embed="rId1488" cstate="print"/>
        <a:srcRect/>
        <a:stretch>
          <a:fillRect/>
        </a:stretch>
      </xdr:blipFill>
      <xdr:spPr bwMode="auto">
        <a:xfrm>
          <a:off x="1876425" y="2723959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435</xdr:row>
      <xdr:rowOff>0</xdr:rowOff>
    </xdr:from>
    <xdr:to>
      <xdr:col>3</xdr:col>
      <xdr:colOff>0</xdr:colOff>
      <xdr:row>436</xdr:row>
      <xdr:rowOff>0</xdr:rowOff>
    </xdr:to>
    <xdr:pic>
      <xdr:nvPicPr>
        <xdr:cNvPr id="3538" name="Immagine 1490"/>
        <xdr:cNvPicPr>
          <a:picLocks/>
        </xdr:cNvPicPr>
      </xdr:nvPicPr>
      <xdr:blipFill>
        <a:blip xmlns:r="http://schemas.openxmlformats.org/officeDocument/2006/relationships" r:embed="rId1489" cstate="print"/>
        <a:srcRect/>
        <a:stretch>
          <a:fillRect/>
        </a:stretch>
      </xdr:blipFill>
      <xdr:spPr bwMode="auto">
        <a:xfrm>
          <a:off x="1876425" y="2730246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436</xdr:row>
      <xdr:rowOff>0</xdr:rowOff>
    </xdr:from>
    <xdr:to>
      <xdr:col>3</xdr:col>
      <xdr:colOff>0</xdr:colOff>
      <xdr:row>437</xdr:row>
      <xdr:rowOff>0</xdr:rowOff>
    </xdr:to>
    <xdr:pic>
      <xdr:nvPicPr>
        <xdr:cNvPr id="3539" name="Immagine 1491"/>
        <xdr:cNvPicPr>
          <a:picLocks/>
        </xdr:cNvPicPr>
      </xdr:nvPicPr>
      <xdr:blipFill>
        <a:blip xmlns:r="http://schemas.openxmlformats.org/officeDocument/2006/relationships" r:embed="rId1490" cstate="print"/>
        <a:srcRect/>
        <a:stretch>
          <a:fillRect/>
        </a:stretch>
      </xdr:blipFill>
      <xdr:spPr bwMode="auto">
        <a:xfrm>
          <a:off x="1876425" y="2736532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437</xdr:row>
      <xdr:rowOff>0</xdr:rowOff>
    </xdr:from>
    <xdr:to>
      <xdr:col>3</xdr:col>
      <xdr:colOff>0</xdr:colOff>
      <xdr:row>438</xdr:row>
      <xdr:rowOff>0</xdr:rowOff>
    </xdr:to>
    <xdr:pic>
      <xdr:nvPicPr>
        <xdr:cNvPr id="3540" name="Immagine 1492"/>
        <xdr:cNvPicPr>
          <a:picLocks/>
        </xdr:cNvPicPr>
      </xdr:nvPicPr>
      <xdr:blipFill>
        <a:blip xmlns:r="http://schemas.openxmlformats.org/officeDocument/2006/relationships" r:embed="rId1491" cstate="print"/>
        <a:srcRect/>
        <a:stretch>
          <a:fillRect/>
        </a:stretch>
      </xdr:blipFill>
      <xdr:spPr bwMode="auto">
        <a:xfrm>
          <a:off x="1876425" y="2742819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438</xdr:row>
      <xdr:rowOff>0</xdr:rowOff>
    </xdr:from>
    <xdr:to>
      <xdr:col>3</xdr:col>
      <xdr:colOff>0</xdr:colOff>
      <xdr:row>439</xdr:row>
      <xdr:rowOff>0</xdr:rowOff>
    </xdr:to>
    <xdr:pic>
      <xdr:nvPicPr>
        <xdr:cNvPr id="3541" name="Immagine 1493"/>
        <xdr:cNvPicPr>
          <a:picLocks/>
        </xdr:cNvPicPr>
      </xdr:nvPicPr>
      <xdr:blipFill>
        <a:blip xmlns:r="http://schemas.openxmlformats.org/officeDocument/2006/relationships" r:embed="rId1492" cstate="print"/>
        <a:srcRect/>
        <a:stretch>
          <a:fillRect/>
        </a:stretch>
      </xdr:blipFill>
      <xdr:spPr bwMode="auto">
        <a:xfrm>
          <a:off x="1876425" y="2749105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439</xdr:row>
      <xdr:rowOff>0</xdr:rowOff>
    </xdr:from>
    <xdr:to>
      <xdr:col>3</xdr:col>
      <xdr:colOff>0</xdr:colOff>
      <xdr:row>440</xdr:row>
      <xdr:rowOff>0</xdr:rowOff>
    </xdr:to>
    <xdr:pic>
      <xdr:nvPicPr>
        <xdr:cNvPr id="3542" name="Immagine 1494"/>
        <xdr:cNvPicPr>
          <a:picLocks/>
        </xdr:cNvPicPr>
      </xdr:nvPicPr>
      <xdr:blipFill>
        <a:blip xmlns:r="http://schemas.openxmlformats.org/officeDocument/2006/relationships" r:embed="rId1493" cstate="print"/>
        <a:srcRect/>
        <a:stretch>
          <a:fillRect/>
        </a:stretch>
      </xdr:blipFill>
      <xdr:spPr bwMode="auto">
        <a:xfrm>
          <a:off x="1876425" y="2755392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440</xdr:row>
      <xdr:rowOff>0</xdr:rowOff>
    </xdr:from>
    <xdr:to>
      <xdr:col>3</xdr:col>
      <xdr:colOff>0</xdr:colOff>
      <xdr:row>441</xdr:row>
      <xdr:rowOff>0</xdr:rowOff>
    </xdr:to>
    <xdr:pic>
      <xdr:nvPicPr>
        <xdr:cNvPr id="3543" name="Immagine 1495"/>
        <xdr:cNvPicPr>
          <a:picLocks/>
        </xdr:cNvPicPr>
      </xdr:nvPicPr>
      <xdr:blipFill>
        <a:blip xmlns:r="http://schemas.openxmlformats.org/officeDocument/2006/relationships" r:embed="rId1494" cstate="print"/>
        <a:srcRect/>
        <a:stretch>
          <a:fillRect/>
        </a:stretch>
      </xdr:blipFill>
      <xdr:spPr bwMode="auto">
        <a:xfrm>
          <a:off x="1876425" y="2761678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441</xdr:row>
      <xdr:rowOff>0</xdr:rowOff>
    </xdr:from>
    <xdr:to>
      <xdr:col>3</xdr:col>
      <xdr:colOff>0</xdr:colOff>
      <xdr:row>442</xdr:row>
      <xdr:rowOff>0</xdr:rowOff>
    </xdr:to>
    <xdr:pic>
      <xdr:nvPicPr>
        <xdr:cNvPr id="3544" name="Immagine 1496"/>
        <xdr:cNvPicPr>
          <a:picLocks/>
        </xdr:cNvPicPr>
      </xdr:nvPicPr>
      <xdr:blipFill>
        <a:blip xmlns:r="http://schemas.openxmlformats.org/officeDocument/2006/relationships" r:embed="rId1495" cstate="print"/>
        <a:srcRect/>
        <a:stretch>
          <a:fillRect/>
        </a:stretch>
      </xdr:blipFill>
      <xdr:spPr bwMode="auto">
        <a:xfrm>
          <a:off x="1876425" y="276796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442</xdr:row>
      <xdr:rowOff>0</xdr:rowOff>
    </xdr:from>
    <xdr:to>
      <xdr:col>3</xdr:col>
      <xdr:colOff>0</xdr:colOff>
      <xdr:row>443</xdr:row>
      <xdr:rowOff>0</xdr:rowOff>
    </xdr:to>
    <xdr:pic>
      <xdr:nvPicPr>
        <xdr:cNvPr id="3545" name="Immagine 1497"/>
        <xdr:cNvPicPr>
          <a:picLocks/>
        </xdr:cNvPicPr>
      </xdr:nvPicPr>
      <xdr:blipFill>
        <a:blip xmlns:r="http://schemas.openxmlformats.org/officeDocument/2006/relationships" r:embed="rId1496" cstate="print"/>
        <a:srcRect/>
        <a:stretch>
          <a:fillRect/>
        </a:stretch>
      </xdr:blipFill>
      <xdr:spPr bwMode="auto">
        <a:xfrm>
          <a:off x="1876425" y="2774251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443</xdr:row>
      <xdr:rowOff>0</xdr:rowOff>
    </xdr:from>
    <xdr:to>
      <xdr:col>3</xdr:col>
      <xdr:colOff>0</xdr:colOff>
      <xdr:row>444</xdr:row>
      <xdr:rowOff>0</xdr:rowOff>
    </xdr:to>
    <xdr:pic>
      <xdr:nvPicPr>
        <xdr:cNvPr id="3546" name="Immagine 1498"/>
        <xdr:cNvPicPr>
          <a:picLocks/>
        </xdr:cNvPicPr>
      </xdr:nvPicPr>
      <xdr:blipFill>
        <a:blip xmlns:r="http://schemas.openxmlformats.org/officeDocument/2006/relationships" r:embed="rId1497" cstate="print"/>
        <a:srcRect/>
        <a:stretch>
          <a:fillRect/>
        </a:stretch>
      </xdr:blipFill>
      <xdr:spPr bwMode="auto">
        <a:xfrm>
          <a:off x="1876425" y="2780538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444</xdr:row>
      <xdr:rowOff>0</xdr:rowOff>
    </xdr:from>
    <xdr:to>
      <xdr:col>3</xdr:col>
      <xdr:colOff>0</xdr:colOff>
      <xdr:row>445</xdr:row>
      <xdr:rowOff>0</xdr:rowOff>
    </xdr:to>
    <xdr:pic>
      <xdr:nvPicPr>
        <xdr:cNvPr id="3547" name="Immagine 1499"/>
        <xdr:cNvPicPr>
          <a:picLocks/>
        </xdr:cNvPicPr>
      </xdr:nvPicPr>
      <xdr:blipFill>
        <a:blip xmlns:r="http://schemas.openxmlformats.org/officeDocument/2006/relationships" r:embed="rId1498" cstate="print"/>
        <a:srcRect/>
        <a:stretch>
          <a:fillRect/>
        </a:stretch>
      </xdr:blipFill>
      <xdr:spPr bwMode="auto">
        <a:xfrm>
          <a:off x="1876425" y="2786824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445</xdr:row>
      <xdr:rowOff>0</xdr:rowOff>
    </xdr:from>
    <xdr:to>
      <xdr:col>3</xdr:col>
      <xdr:colOff>0</xdr:colOff>
      <xdr:row>446</xdr:row>
      <xdr:rowOff>0</xdr:rowOff>
    </xdr:to>
    <xdr:pic>
      <xdr:nvPicPr>
        <xdr:cNvPr id="3548" name="Immagine 1500"/>
        <xdr:cNvPicPr>
          <a:picLocks/>
        </xdr:cNvPicPr>
      </xdr:nvPicPr>
      <xdr:blipFill>
        <a:blip xmlns:r="http://schemas.openxmlformats.org/officeDocument/2006/relationships" r:embed="rId1499" cstate="print"/>
        <a:srcRect/>
        <a:stretch>
          <a:fillRect/>
        </a:stretch>
      </xdr:blipFill>
      <xdr:spPr bwMode="auto">
        <a:xfrm>
          <a:off x="1876425" y="2793111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446</xdr:row>
      <xdr:rowOff>0</xdr:rowOff>
    </xdr:from>
    <xdr:to>
      <xdr:col>3</xdr:col>
      <xdr:colOff>0</xdr:colOff>
      <xdr:row>447</xdr:row>
      <xdr:rowOff>0</xdr:rowOff>
    </xdr:to>
    <xdr:pic>
      <xdr:nvPicPr>
        <xdr:cNvPr id="3549" name="Immagine 1501"/>
        <xdr:cNvPicPr>
          <a:picLocks/>
        </xdr:cNvPicPr>
      </xdr:nvPicPr>
      <xdr:blipFill>
        <a:blip xmlns:r="http://schemas.openxmlformats.org/officeDocument/2006/relationships" r:embed="rId1500" cstate="print"/>
        <a:srcRect/>
        <a:stretch>
          <a:fillRect/>
        </a:stretch>
      </xdr:blipFill>
      <xdr:spPr bwMode="auto">
        <a:xfrm>
          <a:off x="1876425" y="2799397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448</xdr:row>
      <xdr:rowOff>0</xdr:rowOff>
    </xdr:from>
    <xdr:to>
      <xdr:col>3</xdr:col>
      <xdr:colOff>0</xdr:colOff>
      <xdr:row>449</xdr:row>
      <xdr:rowOff>0</xdr:rowOff>
    </xdr:to>
    <xdr:pic>
      <xdr:nvPicPr>
        <xdr:cNvPr id="3550" name="Immagine 1502"/>
        <xdr:cNvPicPr>
          <a:picLocks/>
        </xdr:cNvPicPr>
      </xdr:nvPicPr>
      <xdr:blipFill>
        <a:blip xmlns:r="http://schemas.openxmlformats.org/officeDocument/2006/relationships" r:embed="rId1501" cstate="print"/>
        <a:srcRect/>
        <a:stretch>
          <a:fillRect/>
        </a:stretch>
      </xdr:blipFill>
      <xdr:spPr bwMode="auto">
        <a:xfrm>
          <a:off x="1876425" y="2807589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450</xdr:row>
      <xdr:rowOff>0</xdr:rowOff>
    </xdr:from>
    <xdr:to>
      <xdr:col>3</xdr:col>
      <xdr:colOff>0</xdr:colOff>
      <xdr:row>451</xdr:row>
      <xdr:rowOff>0</xdr:rowOff>
    </xdr:to>
    <xdr:pic>
      <xdr:nvPicPr>
        <xdr:cNvPr id="3551" name="Immagine 1503"/>
        <xdr:cNvPicPr>
          <a:picLocks/>
        </xdr:cNvPicPr>
      </xdr:nvPicPr>
      <xdr:blipFill>
        <a:blip xmlns:r="http://schemas.openxmlformats.org/officeDocument/2006/relationships" r:embed="rId1502" cstate="print"/>
        <a:srcRect/>
        <a:stretch>
          <a:fillRect/>
        </a:stretch>
      </xdr:blipFill>
      <xdr:spPr bwMode="auto">
        <a:xfrm>
          <a:off x="1876425" y="2815780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451</xdr:row>
      <xdr:rowOff>0</xdr:rowOff>
    </xdr:from>
    <xdr:to>
      <xdr:col>3</xdr:col>
      <xdr:colOff>0</xdr:colOff>
      <xdr:row>452</xdr:row>
      <xdr:rowOff>0</xdr:rowOff>
    </xdr:to>
    <xdr:pic>
      <xdr:nvPicPr>
        <xdr:cNvPr id="3552" name="Immagine 1504"/>
        <xdr:cNvPicPr>
          <a:picLocks/>
        </xdr:cNvPicPr>
      </xdr:nvPicPr>
      <xdr:blipFill>
        <a:blip xmlns:r="http://schemas.openxmlformats.org/officeDocument/2006/relationships" r:embed="rId1503" cstate="print"/>
        <a:srcRect/>
        <a:stretch>
          <a:fillRect/>
        </a:stretch>
      </xdr:blipFill>
      <xdr:spPr bwMode="auto">
        <a:xfrm>
          <a:off x="1876425" y="2822067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453</xdr:row>
      <xdr:rowOff>0</xdr:rowOff>
    </xdr:from>
    <xdr:to>
      <xdr:col>3</xdr:col>
      <xdr:colOff>0</xdr:colOff>
      <xdr:row>454</xdr:row>
      <xdr:rowOff>0</xdr:rowOff>
    </xdr:to>
    <xdr:pic>
      <xdr:nvPicPr>
        <xdr:cNvPr id="3553" name="Immagine 1505"/>
        <xdr:cNvPicPr>
          <a:picLocks/>
        </xdr:cNvPicPr>
      </xdr:nvPicPr>
      <xdr:blipFill>
        <a:blip xmlns:r="http://schemas.openxmlformats.org/officeDocument/2006/relationships" r:embed="rId1504" cstate="print"/>
        <a:srcRect/>
        <a:stretch>
          <a:fillRect/>
        </a:stretch>
      </xdr:blipFill>
      <xdr:spPr bwMode="auto">
        <a:xfrm>
          <a:off x="1876425" y="2830258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454</xdr:row>
      <xdr:rowOff>0</xdr:rowOff>
    </xdr:from>
    <xdr:to>
      <xdr:col>3</xdr:col>
      <xdr:colOff>0</xdr:colOff>
      <xdr:row>455</xdr:row>
      <xdr:rowOff>0</xdr:rowOff>
    </xdr:to>
    <xdr:pic>
      <xdr:nvPicPr>
        <xdr:cNvPr id="3554" name="Immagine 1506"/>
        <xdr:cNvPicPr>
          <a:picLocks/>
        </xdr:cNvPicPr>
      </xdr:nvPicPr>
      <xdr:blipFill>
        <a:blip xmlns:r="http://schemas.openxmlformats.org/officeDocument/2006/relationships" r:embed="rId1505" cstate="print"/>
        <a:srcRect/>
        <a:stretch>
          <a:fillRect/>
        </a:stretch>
      </xdr:blipFill>
      <xdr:spPr bwMode="auto">
        <a:xfrm>
          <a:off x="1876425" y="283654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455</xdr:row>
      <xdr:rowOff>0</xdr:rowOff>
    </xdr:from>
    <xdr:to>
      <xdr:col>3</xdr:col>
      <xdr:colOff>0</xdr:colOff>
      <xdr:row>456</xdr:row>
      <xdr:rowOff>0</xdr:rowOff>
    </xdr:to>
    <xdr:pic>
      <xdr:nvPicPr>
        <xdr:cNvPr id="3555" name="Immagine 1507"/>
        <xdr:cNvPicPr>
          <a:picLocks/>
        </xdr:cNvPicPr>
      </xdr:nvPicPr>
      <xdr:blipFill>
        <a:blip xmlns:r="http://schemas.openxmlformats.org/officeDocument/2006/relationships" r:embed="rId1506" cstate="print"/>
        <a:srcRect/>
        <a:stretch>
          <a:fillRect/>
        </a:stretch>
      </xdr:blipFill>
      <xdr:spPr bwMode="auto">
        <a:xfrm>
          <a:off x="1876425" y="2842831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456</xdr:row>
      <xdr:rowOff>0</xdr:rowOff>
    </xdr:from>
    <xdr:to>
      <xdr:col>3</xdr:col>
      <xdr:colOff>0</xdr:colOff>
      <xdr:row>457</xdr:row>
      <xdr:rowOff>0</xdr:rowOff>
    </xdr:to>
    <xdr:pic>
      <xdr:nvPicPr>
        <xdr:cNvPr id="3556" name="Immagine 1508"/>
        <xdr:cNvPicPr>
          <a:picLocks/>
        </xdr:cNvPicPr>
      </xdr:nvPicPr>
      <xdr:blipFill>
        <a:blip xmlns:r="http://schemas.openxmlformats.org/officeDocument/2006/relationships" r:embed="rId1507" cstate="print"/>
        <a:srcRect/>
        <a:stretch>
          <a:fillRect/>
        </a:stretch>
      </xdr:blipFill>
      <xdr:spPr bwMode="auto">
        <a:xfrm>
          <a:off x="1876425" y="2849118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457</xdr:row>
      <xdr:rowOff>0</xdr:rowOff>
    </xdr:from>
    <xdr:to>
      <xdr:col>3</xdr:col>
      <xdr:colOff>0</xdr:colOff>
      <xdr:row>458</xdr:row>
      <xdr:rowOff>0</xdr:rowOff>
    </xdr:to>
    <xdr:pic>
      <xdr:nvPicPr>
        <xdr:cNvPr id="3557" name="Immagine 1509"/>
        <xdr:cNvPicPr>
          <a:picLocks/>
        </xdr:cNvPicPr>
      </xdr:nvPicPr>
      <xdr:blipFill>
        <a:blip xmlns:r="http://schemas.openxmlformats.org/officeDocument/2006/relationships" r:embed="rId1508" cstate="print"/>
        <a:srcRect/>
        <a:stretch>
          <a:fillRect/>
        </a:stretch>
      </xdr:blipFill>
      <xdr:spPr bwMode="auto">
        <a:xfrm>
          <a:off x="1876425" y="2855404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458</xdr:row>
      <xdr:rowOff>0</xdr:rowOff>
    </xdr:from>
    <xdr:to>
      <xdr:col>3</xdr:col>
      <xdr:colOff>0</xdr:colOff>
      <xdr:row>459</xdr:row>
      <xdr:rowOff>0</xdr:rowOff>
    </xdr:to>
    <xdr:pic>
      <xdr:nvPicPr>
        <xdr:cNvPr id="3558" name="Immagine 1510"/>
        <xdr:cNvPicPr>
          <a:picLocks/>
        </xdr:cNvPicPr>
      </xdr:nvPicPr>
      <xdr:blipFill>
        <a:blip xmlns:r="http://schemas.openxmlformats.org/officeDocument/2006/relationships" r:embed="rId1509" cstate="print"/>
        <a:srcRect/>
        <a:stretch>
          <a:fillRect/>
        </a:stretch>
      </xdr:blipFill>
      <xdr:spPr bwMode="auto">
        <a:xfrm>
          <a:off x="1876425" y="2861691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459</xdr:row>
      <xdr:rowOff>0</xdr:rowOff>
    </xdr:from>
    <xdr:to>
      <xdr:col>3</xdr:col>
      <xdr:colOff>0</xdr:colOff>
      <xdr:row>460</xdr:row>
      <xdr:rowOff>0</xdr:rowOff>
    </xdr:to>
    <xdr:pic>
      <xdr:nvPicPr>
        <xdr:cNvPr id="3559" name="Immagine 1511"/>
        <xdr:cNvPicPr>
          <a:picLocks/>
        </xdr:cNvPicPr>
      </xdr:nvPicPr>
      <xdr:blipFill>
        <a:blip xmlns:r="http://schemas.openxmlformats.org/officeDocument/2006/relationships" r:embed="rId1510" cstate="print"/>
        <a:srcRect/>
        <a:stretch>
          <a:fillRect/>
        </a:stretch>
      </xdr:blipFill>
      <xdr:spPr bwMode="auto">
        <a:xfrm>
          <a:off x="1876425" y="2867977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463</xdr:row>
      <xdr:rowOff>0</xdr:rowOff>
    </xdr:from>
    <xdr:to>
      <xdr:col>3</xdr:col>
      <xdr:colOff>0</xdr:colOff>
      <xdr:row>464</xdr:row>
      <xdr:rowOff>0</xdr:rowOff>
    </xdr:to>
    <xdr:pic>
      <xdr:nvPicPr>
        <xdr:cNvPr id="3560" name="Immagine 1512"/>
        <xdr:cNvPicPr>
          <a:picLocks/>
        </xdr:cNvPicPr>
      </xdr:nvPicPr>
      <xdr:blipFill>
        <a:blip xmlns:r="http://schemas.openxmlformats.org/officeDocument/2006/relationships" r:embed="rId1511" cstate="print"/>
        <a:srcRect/>
        <a:stretch>
          <a:fillRect/>
        </a:stretch>
      </xdr:blipFill>
      <xdr:spPr bwMode="auto">
        <a:xfrm>
          <a:off x="1876425" y="2879979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464</xdr:row>
      <xdr:rowOff>0</xdr:rowOff>
    </xdr:from>
    <xdr:to>
      <xdr:col>3</xdr:col>
      <xdr:colOff>0</xdr:colOff>
      <xdr:row>465</xdr:row>
      <xdr:rowOff>0</xdr:rowOff>
    </xdr:to>
    <xdr:pic>
      <xdr:nvPicPr>
        <xdr:cNvPr id="3561" name="Immagine 1513"/>
        <xdr:cNvPicPr>
          <a:picLocks/>
        </xdr:cNvPicPr>
      </xdr:nvPicPr>
      <xdr:blipFill>
        <a:blip xmlns:r="http://schemas.openxmlformats.org/officeDocument/2006/relationships" r:embed="rId1512" cstate="print"/>
        <a:srcRect/>
        <a:stretch>
          <a:fillRect/>
        </a:stretch>
      </xdr:blipFill>
      <xdr:spPr bwMode="auto">
        <a:xfrm>
          <a:off x="1876425" y="2886265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465</xdr:row>
      <xdr:rowOff>0</xdr:rowOff>
    </xdr:from>
    <xdr:to>
      <xdr:col>3</xdr:col>
      <xdr:colOff>0</xdr:colOff>
      <xdr:row>466</xdr:row>
      <xdr:rowOff>0</xdr:rowOff>
    </xdr:to>
    <xdr:pic>
      <xdr:nvPicPr>
        <xdr:cNvPr id="3562" name="Immagine 1514"/>
        <xdr:cNvPicPr>
          <a:picLocks/>
        </xdr:cNvPicPr>
      </xdr:nvPicPr>
      <xdr:blipFill>
        <a:blip xmlns:r="http://schemas.openxmlformats.org/officeDocument/2006/relationships" r:embed="rId1513" cstate="print"/>
        <a:srcRect/>
        <a:stretch>
          <a:fillRect/>
        </a:stretch>
      </xdr:blipFill>
      <xdr:spPr bwMode="auto">
        <a:xfrm>
          <a:off x="1876425" y="2892552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466</xdr:row>
      <xdr:rowOff>0</xdr:rowOff>
    </xdr:from>
    <xdr:to>
      <xdr:col>3</xdr:col>
      <xdr:colOff>0</xdr:colOff>
      <xdr:row>467</xdr:row>
      <xdr:rowOff>0</xdr:rowOff>
    </xdr:to>
    <xdr:pic>
      <xdr:nvPicPr>
        <xdr:cNvPr id="3563" name="Immagine 1515"/>
        <xdr:cNvPicPr>
          <a:picLocks/>
        </xdr:cNvPicPr>
      </xdr:nvPicPr>
      <xdr:blipFill>
        <a:blip xmlns:r="http://schemas.openxmlformats.org/officeDocument/2006/relationships" r:embed="rId1514" cstate="print"/>
        <a:srcRect/>
        <a:stretch>
          <a:fillRect/>
        </a:stretch>
      </xdr:blipFill>
      <xdr:spPr bwMode="auto">
        <a:xfrm>
          <a:off x="1876425" y="2898838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467</xdr:row>
      <xdr:rowOff>0</xdr:rowOff>
    </xdr:from>
    <xdr:to>
      <xdr:col>3</xdr:col>
      <xdr:colOff>0</xdr:colOff>
      <xdr:row>468</xdr:row>
      <xdr:rowOff>0</xdr:rowOff>
    </xdr:to>
    <xdr:pic>
      <xdr:nvPicPr>
        <xdr:cNvPr id="3564" name="Immagine 1516"/>
        <xdr:cNvPicPr>
          <a:picLocks/>
        </xdr:cNvPicPr>
      </xdr:nvPicPr>
      <xdr:blipFill>
        <a:blip xmlns:r="http://schemas.openxmlformats.org/officeDocument/2006/relationships" r:embed="rId1515" cstate="print"/>
        <a:srcRect/>
        <a:stretch>
          <a:fillRect/>
        </a:stretch>
      </xdr:blipFill>
      <xdr:spPr bwMode="auto">
        <a:xfrm>
          <a:off x="1876425" y="290512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468</xdr:row>
      <xdr:rowOff>0</xdr:rowOff>
    </xdr:from>
    <xdr:to>
      <xdr:col>3</xdr:col>
      <xdr:colOff>0</xdr:colOff>
      <xdr:row>469</xdr:row>
      <xdr:rowOff>0</xdr:rowOff>
    </xdr:to>
    <xdr:pic>
      <xdr:nvPicPr>
        <xdr:cNvPr id="3565" name="Immagine 1517"/>
        <xdr:cNvPicPr>
          <a:picLocks/>
        </xdr:cNvPicPr>
      </xdr:nvPicPr>
      <xdr:blipFill>
        <a:blip xmlns:r="http://schemas.openxmlformats.org/officeDocument/2006/relationships" r:embed="rId1516" cstate="print"/>
        <a:srcRect/>
        <a:stretch>
          <a:fillRect/>
        </a:stretch>
      </xdr:blipFill>
      <xdr:spPr bwMode="auto">
        <a:xfrm>
          <a:off x="1876425" y="2911411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469</xdr:row>
      <xdr:rowOff>0</xdr:rowOff>
    </xdr:from>
    <xdr:to>
      <xdr:col>3</xdr:col>
      <xdr:colOff>0</xdr:colOff>
      <xdr:row>470</xdr:row>
      <xdr:rowOff>0</xdr:rowOff>
    </xdr:to>
    <xdr:pic>
      <xdr:nvPicPr>
        <xdr:cNvPr id="3566" name="Immagine 1518"/>
        <xdr:cNvPicPr>
          <a:picLocks/>
        </xdr:cNvPicPr>
      </xdr:nvPicPr>
      <xdr:blipFill>
        <a:blip xmlns:r="http://schemas.openxmlformats.org/officeDocument/2006/relationships" r:embed="rId1517" cstate="print"/>
        <a:srcRect/>
        <a:stretch>
          <a:fillRect/>
        </a:stretch>
      </xdr:blipFill>
      <xdr:spPr bwMode="auto">
        <a:xfrm>
          <a:off x="1876425" y="2917698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471</xdr:row>
      <xdr:rowOff>0</xdr:rowOff>
    </xdr:from>
    <xdr:to>
      <xdr:col>3</xdr:col>
      <xdr:colOff>0</xdr:colOff>
      <xdr:row>472</xdr:row>
      <xdr:rowOff>0</xdr:rowOff>
    </xdr:to>
    <xdr:pic>
      <xdr:nvPicPr>
        <xdr:cNvPr id="3567" name="Immagine 1519"/>
        <xdr:cNvPicPr>
          <a:picLocks/>
        </xdr:cNvPicPr>
      </xdr:nvPicPr>
      <xdr:blipFill>
        <a:blip xmlns:r="http://schemas.openxmlformats.org/officeDocument/2006/relationships" r:embed="rId1518" cstate="print"/>
        <a:srcRect/>
        <a:stretch>
          <a:fillRect/>
        </a:stretch>
      </xdr:blipFill>
      <xdr:spPr bwMode="auto">
        <a:xfrm>
          <a:off x="1876425" y="2925889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472</xdr:row>
      <xdr:rowOff>0</xdr:rowOff>
    </xdr:from>
    <xdr:to>
      <xdr:col>3</xdr:col>
      <xdr:colOff>0</xdr:colOff>
      <xdr:row>473</xdr:row>
      <xdr:rowOff>0</xdr:rowOff>
    </xdr:to>
    <xdr:pic>
      <xdr:nvPicPr>
        <xdr:cNvPr id="3568" name="Immagine 1520"/>
        <xdr:cNvPicPr>
          <a:picLocks/>
        </xdr:cNvPicPr>
      </xdr:nvPicPr>
      <xdr:blipFill>
        <a:blip xmlns:r="http://schemas.openxmlformats.org/officeDocument/2006/relationships" r:embed="rId1519" cstate="print"/>
        <a:srcRect/>
        <a:stretch>
          <a:fillRect/>
        </a:stretch>
      </xdr:blipFill>
      <xdr:spPr bwMode="auto">
        <a:xfrm>
          <a:off x="1876425" y="2932176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474</xdr:row>
      <xdr:rowOff>0</xdr:rowOff>
    </xdr:from>
    <xdr:to>
      <xdr:col>3</xdr:col>
      <xdr:colOff>0</xdr:colOff>
      <xdr:row>475</xdr:row>
      <xdr:rowOff>0</xdr:rowOff>
    </xdr:to>
    <xdr:pic>
      <xdr:nvPicPr>
        <xdr:cNvPr id="3569" name="Immagine 1521"/>
        <xdr:cNvPicPr>
          <a:picLocks/>
        </xdr:cNvPicPr>
      </xdr:nvPicPr>
      <xdr:blipFill>
        <a:blip xmlns:r="http://schemas.openxmlformats.org/officeDocument/2006/relationships" r:embed="rId1520" cstate="print"/>
        <a:srcRect/>
        <a:stretch>
          <a:fillRect/>
        </a:stretch>
      </xdr:blipFill>
      <xdr:spPr bwMode="auto">
        <a:xfrm>
          <a:off x="1876425" y="2940367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475</xdr:row>
      <xdr:rowOff>0</xdr:rowOff>
    </xdr:from>
    <xdr:to>
      <xdr:col>3</xdr:col>
      <xdr:colOff>0</xdr:colOff>
      <xdr:row>476</xdr:row>
      <xdr:rowOff>0</xdr:rowOff>
    </xdr:to>
    <xdr:pic>
      <xdr:nvPicPr>
        <xdr:cNvPr id="3570" name="Immagine 1522"/>
        <xdr:cNvPicPr>
          <a:picLocks/>
        </xdr:cNvPicPr>
      </xdr:nvPicPr>
      <xdr:blipFill>
        <a:blip xmlns:r="http://schemas.openxmlformats.org/officeDocument/2006/relationships" r:embed="rId1521" cstate="print"/>
        <a:srcRect/>
        <a:stretch>
          <a:fillRect/>
        </a:stretch>
      </xdr:blipFill>
      <xdr:spPr bwMode="auto">
        <a:xfrm>
          <a:off x="1876425" y="2946654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476</xdr:row>
      <xdr:rowOff>0</xdr:rowOff>
    </xdr:from>
    <xdr:to>
      <xdr:col>3</xdr:col>
      <xdr:colOff>0</xdr:colOff>
      <xdr:row>477</xdr:row>
      <xdr:rowOff>0</xdr:rowOff>
    </xdr:to>
    <xdr:pic>
      <xdr:nvPicPr>
        <xdr:cNvPr id="3571" name="Immagine 1523"/>
        <xdr:cNvPicPr>
          <a:picLocks/>
        </xdr:cNvPicPr>
      </xdr:nvPicPr>
      <xdr:blipFill>
        <a:blip xmlns:r="http://schemas.openxmlformats.org/officeDocument/2006/relationships" r:embed="rId1522" cstate="print"/>
        <a:srcRect/>
        <a:stretch>
          <a:fillRect/>
        </a:stretch>
      </xdr:blipFill>
      <xdr:spPr bwMode="auto">
        <a:xfrm>
          <a:off x="1876425" y="2952940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477</xdr:row>
      <xdr:rowOff>0</xdr:rowOff>
    </xdr:from>
    <xdr:to>
      <xdr:col>3</xdr:col>
      <xdr:colOff>0</xdr:colOff>
      <xdr:row>478</xdr:row>
      <xdr:rowOff>0</xdr:rowOff>
    </xdr:to>
    <xdr:pic>
      <xdr:nvPicPr>
        <xdr:cNvPr id="3572" name="Immagine 1524"/>
        <xdr:cNvPicPr>
          <a:picLocks/>
        </xdr:cNvPicPr>
      </xdr:nvPicPr>
      <xdr:blipFill>
        <a:blip xmlns:r="http://schemas.openxmlformats.org/officeDocument/2006/relationships" r:embed="rId1523" cstate="print"/>
        <a:srcRect/>
        <a:stretch>
          <a:fillRect/>
        </a:stretch>
      </xdr:blipFill>
      <xdr:spPr bwMode="auto">
        <a:xfrm>
          <a:off x="1876425" y="2959227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478</xdr:row>
      <xdr:rowOff>0</xdr:rowOff>
    </xdr:from>
    <xdr:to>
      <xdr:col>3</xdr:col>
      <xdr:colOff>0</xdr:colOff>
      <xdr:row>479</xdr:row>
      <xdr:rowOff>0</xdr:rowOff>
    </xdr:to>
    <xdr:pic>
      <xdr:nvPicPr>
        <xdr:cNvPr id="3573" name="Immagine 1525"/>
        <xdr:cNvPicPr>
          <a:picLocks/>
        </xdr:cNvPicPr>
      </xdr:nvPicPr>
      <xdr:blipFill>
        <a:blip xmlns:r="http://schemas.openxmlformats.org/officeDocument/2006/relationships" r:embed="rId1524" cstate="print"/>
        <a:srcRect/>
        <a:stretch>
          <a:fillRect/>
        </a:stretch>
      </xdr:blipFill>
      <xdr:spPr bwMode="auto">
        <a:xfrm>
          <a:off x="1876425" y="2965513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479</xdr:row>
      <xdr:rowOff>0</xdr:rowOff>
    </xdr:from>
    <xdr:to>
      <xdr:col>3</xdr:col>
      <xdr:colOff>0</xdr:colOff>
      <xdr:row>480</xdr:row>
      <xdr:rowOff>0</xdr:rowOff>
    </xdr:to>
    <xdr:pic>
      <xdr:nvPicPr>
        <xdr:cNvPr id="3574" name="Immagine 1526"/>
        <xdr:cNvPicPr>
          <a:picLocks/>
        </xdr:cNvPicPr>
      </xdr:nvPicPr>
      <xdr:blipFill>
        <a:blip xmlns:r="http://schemas.openxmlformats.org/officeDocument/2006/relationships" r:embed="rId1525" cstate="print"/>
        <a:srcRect/>
        <a:stretch>
          <a:fillRect/>
        </a:stretch>
      </xdr:blipFill>
      <xdr:spPr bwMode="auto">
        <a:xfrm>
          <a:off x="1876425" y="2971800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480</xdr:row>
      <xdr:rowOff>0</xdr:rowOff>
    </xdr:from>
    <xdr:to>
      <xdr:col>3</xdr:col>
      <xdr:colOff>0</xdr:colOff>
      <xdr:row>481</xdr:row>
      <xdr:rowOff>0</xdr:rowOff>
    </xdr:to>
    <xdr:pic>
      <xdr:nvPicPr>
        <xdr:cNvPr id="3575" name="Immagine 1527"/>
        <xdr:cNvPicPr>
          <a:picLocks/>
        </xdr:cNvPicPr>
      </xdr:nvPicPr>
      <xdr:blipFill>
        <a:blip xmlns:r="http://schemas.openxmlformats.org/officeDocument/2006/relationships" r:embed="rId1526" cstate="print"/>
        <a:srcRect/>
        <a:stretch>
          <a:fillRect/>
        </a:stretch>
      </xdr:blipFill>
      <xdr:spPr bwMode="auto">
        <a:xfrm>
          <a:off x="1876425" y="2978086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481</xdr:row>
      <xdr:rowOff>0</xdr:rowOff>
    </xdr:from>
    <xdr:to>
      <xdr:col>3</xdr:col>
      <xdr:colOff>0</xdr:colOff>
      <xdr:row>482</xdr:row>
      <xdr:rowOff>0</xdr:rowOff>
    </xdr:to>
    <xdr:pic>
      <xdr:nvPicPr>
        <xdr:cNvPr id="3576" name="Immagine 1528"/>
        <xdr:cNvPicPr>
          <a:picLocks/>
        </xdr:cNvPicPr>
      </xdr:nvPicPr>
      <xdr:blipFill>
        <a:blip xmlns:r="http://schemas.openxmlformats.org/officeDocument/2006/relationships" r:embed="rId1527" cstate="print"/>
        <a:srcRect/>
        <a:stretch>
          <a:fillRect/>
        </a:stretch>
      </xdr:blipFill>
      <xdr:spPr bwMode="auto">
        <a:xfrm>
          <a:off x="1876425" y="2984373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482</xdr:row>
      <xdr:rowOff>0</xdr:rowOff>
    </xdr:from>
    <xdr:to>
      <xdr:col>3</xdr:col>
      <xdr:colOff>0</xdr:colOff>
      <xdr:row>483</xdr:row>
      <xdr:rowOff>0</xdr:rowOff>
    </xdr:to>
    <xdr:pic>
      <xdr:nvPicPr>
        <xdr:cNvPr id="3577" name="Immagine 1529"/>
        <xdr:cNvPicPr>
          <a:picLocks/>
        </xdr:cNvPicPr>
      </xdr:nvPicPr>
      <xdr:blipFill>
        <a:blip xmlns:r="http://schemas.openxmlformats.org/officeDocument/2006/relationships" r:embed="rId1528" cstate="print"/>
        <a:srcRect/>
        <a:stretch>
          <a:fillRect/>
        </a:stretch>
      </xdr:blipFill>
      <xdr:spPr bwMode="auto">
        <a:xfrm>
          <a:off x="1876425" y="2990659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483</xdr:row>
      <xdr:rowOff>0</xdr:rowOff>
    </xdr:from>
    <xdr:to>
      <xdr:col>3</xdr:col>
      <xdr:colOff>0</xdr:colOff>
      <xdr:row>484</xdr:row>
      <xdr:rowOff>0</xdr:rowOff>
    </xdr:to>
    <xdr:pic>
      <xdr:nvPicPr>
        <xdr:cNvPr id="3578" name="Immagine 1530"/>
        <xdr:cNvPicPr>
          <a:picLocks/>
        </xdr:cNvPicPr>
      </xdr:nvPicPr>
      <xdr:blipFill>
        <a:blip xmlns:r="http://schemas.openxmlformats.org/officeDocument/2006/relationships" r:embed="rId1529" cstate="print"/>
        <a:srcRect/>
        <a:stretch>
          <a:fillRect/>
        </a:stretch>
      </xdr:blipFill>
      <xdr:spPr bwMode="auto">
        <a:xfrm>
          <a:off x="1876425" y="2996946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484</xdr:row>
      <xdr:rowOff>0</xdr:rowOff>
    </xdr:from>
    <xdr:to>
      <xdr:col>3</xdr:col>
      <xdr:colOff>0</xdr:colOff>
      <xdr:row>485</xdr:row>
      <xdr:rowOff>0</xdr:rowOff>
    </xdr:to>
    <xdr:pic>
      <xdr:nvPicPr>
        <xdr:cNvPr id="3579" name="Immagine 1531"/>
        <xdr:cNvPicPr>
          <a:picLocks/>
        </xdr:cNvPicPr>
      </xdr:nvPicPr>
      <xdr:blipFill>
        <a:blip xmlns:r="http://schemas.openxmlformats.org/officeDocument/2006/relationships" r:embed="rId1530" cstate="print"/>
        <a:srcRect/>
        <a:stretch>
          <a:fillRect/>
        </a:stretch>
      </xdr:blipFill>
      <xdr:spPr bwMode="auto">
        <a:xfrm>
          <a:off x="1876425" y="3003232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485</xdr:row>
      <xdr:rowOff>0</xdr:rowOff>
    </xdr:from>
    <xdr:to>
      <xdr:col>3</xdr:col>
      <xdr:colOff>0</xdr:colOff>
      <xdr:row>486</xdr:row>
      <xdr:rowOff>0</xdr:rowOff>
    </xdr:to>
    <xdr:pic>
      <xdr:nvPicPr>
        <xdr:cNvPr id="3580" name="Immagine 1532"/>
        <xdr:cNvPicPr>
          <a:picLocks/>
        </xdr:cNvPicPr>
      </xdr:nvPicPr>
      <xdr:blipFill>
        <a:blip xmlns:r="http://schemas.openxmlformats.org/officeDocument/2006/relationships" r:embed="rId1531" cstate="print"/>
        <a:srcRect/>
        <a:stretch>
          <a:fillRect/>
        </a:stretch>
      </xdr:blipFill>
      <xdr:spPr bwMode="auto">
        <a:xfrm>
          <a:off x="1876425" y="3009519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486</xdr:row>
      <xdr:rowOff>0</xdr:rowOff>
    </xdr:from>
    <xdr:to>
      <xdr:col>3</xdr:col>
      <xdr:colOff>0</xdr:colOff>
      <xdr:row>487</xdr:row>
      <xdr:rowOff>0</xdr:rowOff>
    </xdr:to>
    <xdr:pic>
      <xdr:nvPicPr>
        <xdr:cNvPr id="3581" name="Immagine 1533"/>
        <xdr:cNvPicPr>
          <a:picLocks/>
        </xdr:cNvPicPr>
      </xdr:nvPicPr>
      <xdr:blipFill>
        <a:blip xmlns:r="http://schemas.openxmlformats.org/officeDocument/2006/relationships" r:embed="rId1532" cstate="print"/>
        <a:srcRect/>
        <a:stretch>
          <a:fillRect/>
        </a:stretch>
      </xdr:blipFill>
      <xdr:spPr bwMode="auto">
        <a:xfrm>
          <a:off x="1876425" y="3015805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487</xdr:row>
      <xdr:rowOff>0</xdr:rowOff>
    </xdr:from>
    <xdr:to>
      <xdr:col>3</xdr:col>
      <xdr:colOff>0</xdr:colOff>
      <xdr:row>488</xdr:row>
      <xdr:rowOff>0</xdr:rowOff>
    </xdr:to>
    <xdr:pic>
      <xdr:nvPicPr>
        <xdr:cNvPr id="3582" name="Immagine 1534"/>
        <xdr:cNvPicPr>
          <a:picLocks/>
        </xdr:cNvPicPr>
      </xdr:nvPicPr>
      <xdr:blipFill>
        <a:blip xmlns:r="http://schemas.openxmlformats.org/officeDocument/2006/relationships" r:embed="rId1533" cstate="print"/>
        <a:srcRect/>
        <a:stretch>
          <a:fillRect/>
        </a:stretch>
      </xdr:blipFill>
      <xdr:spPr bwMode="auto">
        <a:xfrm>
          <a:off x="1876425" y="3022092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488</xdr:row>
      <xdr:rowOff>0</xdr:rowOff>
    </xdr:from>
    <xdr:to>
      <xdr:col>3</xdr:col>
      <xdr:colOff>0</xdr:colOff>
      <xdr:row>489</xdr:row>
      <xdr:rowOff>0</xdr:rowOff>
    </xdr:to>
    <xdr:pic>
      <xdr:nvPicPr>
        <xdr:cNvPr id="3583" name="Immagine 1535"/>
        <xdr:cNvPicPr>
          <a:picLocks/>
        </xdr:cNvPicPr>
      </xdr:nvPicPr>
      <xdr:blipFill>
        <a:blip xmlns:r="http://schemas.openxmlformats.org/officeDocument/2006/relationships" r:embed="rId1534" cstate="print"/>
        <a:srcRect/>
        <a:stretch>
          <a:fillRect/>
        </a:stretch>
      </xdr:blipFill>
      <xdr:spPr bwMode="auto">
        <a:xfrm>
          <a:off x="1876425" y="3028378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489</xdr:row>
      <xdr:rowOff>0</xdr:rowOff>
    </xdr:from>
    <xdr:to>
      <xdr:col>3</xdr:col>
      <xdr:colOff>0</xdr:colOff>
      <xdr:row>490</xdr:row>
      <xdr:rowOff>0</xdr:rowOff>
    </xdr:to>
    <xdr:pic>
      <xdr:nvPicPr>
        <xdr:cNvPr id="3584" name="Immagine 1536"/>
        <xdr:cNvPicPr>
          <a:picLocks/>
        </xdr:cNvPicPr>
      </xdr:nvPicPr>
      <xdr:blipFill>
        <a:blip xmlns:r="http://schemas.openxmlformats.org/officeDocument/2006/relationships" r:embed="rId1535" cstate="print"/>
        <a:srcRect/>
        <a:stretch>
          <a:fillRect/>
        </a:stretch>
      </xdr:blipFill>
      <xdr:spPr bwMode="auto">
        <a:xfrm>
          <a:off x="1876425" y="303466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490</xdr:row>
      <xdr:rowOff>0</xdr:rowOff>
    </xdr:from>
    <xdr:to>
      <xdr:col>3</xdr:col>
      <xdr:colOff>0</xdr:colOff>
      <xdr:row>491</xdr:row>
      <xdr:rowOff>0</xdr:rowOff>
    </xdr:to>
    <xdr:pic>
      <xdr:nvPicPr>
        <xdr:cNvPr id="3585" name="Immagine 1537"/>
        <xdr:cNvPicPr>
          <a:picLocks/>
        </xdr:cNvPicPr>
      </xdr:nvPicPr>
      <xdr:blipFill>
        <a:blip xmlns:r="http://schemas.openxmlformats.org/officeDocument/2006/relationships" r:embed="rId1536" cstate="print"/>
        <a:srcRect/>
        <a:stretch>
          <a:fillRect/>
        </a:stretch>
      </xdr:blipFill>
      <xdr:spPr bwMode="auto">
        <a:xfrm>
          <a:off x="1876425" y="3040951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491</xdr:row>
      <xdr:rowOff>0</xdr:rowOff>
    </xdr:from>
    <xdr:to>
      <xdr:col>3</xdr:col>
      <xdr:colOff>0</xdr:colOff>
      <xdr:row>492</xdr:row>
      <xdr:rowOff>0</xdr:rowOff>
    </xdr:to>
    <xdr:pic>
      <xdr:nvPicPr>
        <xdr:cNvPr id="3586" name="Immagine 1538"/>
        <xdr:cNvPicPr>
          <a:picLocks/>
        </xdr:cNvPicPr>
      </xdr:nvPicPr>
      <xdr:blipFill>
        <a:blip xmlns:r="http://schemas.openxmlformats.org/officeDocument/2006/relationships" r:embed="rId1537" cstate="print"/>
        <a:srcRect/>
        <a:stretch>
          <a:fillRect/>
        </a:stretch>
      </xdr:blipFill>
      <xdr:spPr bwMode="auto">
        <a:xfrm>
          <a:off x="1876425" y="3047238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492</xdr:row>
      <xdr:rowOff>0</xdr:rowOff>
    </xdr:from>
    <xdr:to>
      <xdr:col>3</xdr:col>
      <xdr:colOff>0</xdr:colOff>
      <xdr:row>493</xdr:row>
      <xdr:rowOff>0</xdr:rowOff>
    </xdr:to>
    <xdr:pic>
      <xdr:nvPicPr>
        <xdr:cNvPr id="3587" name="Immagine 1539"/>
        <xdr:cNvPicPr>
          <a:picLocks/>
        </xdr:cNvPicPr>
      </xdr:nvPicPr>
      <xdr:blipFill>
        <a:blip xmlns:r="http://schemas.openxmlformats.org/officeDocument/2006/relationships" r:embed="rId1538" cstate="print"/>
        <a:srcRect/>
        <a:stretch>
          <a:fillRect/>
        </a:stretch>
      </xdr:blipFill>
      <xdr:spPr bwMode="auto">
        <a:xfrm>
          <a:off x="1876425" y="3053524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493</xdr:row>
      <xdr:rowOff>0</xdr:rowOff>
    </xdr:from>
    <xdr:to>
      <xdr:col>3</xdr:col>
      <xdr:colOff>0</xdr:colOff>
      <xdr:row>494</xdr:row>
      <xdr:rowOff>0</xdr:rowOff>
    </xdr:to>
    <xdr:pic>
      <xdr:nvPicPr>
        <xdr:cNvPr id="3588" name="Immagine 1540"/>
        <xdr:cNvPicPr>
          <a:picLocks/>
        </xdr:cNvPicPr>
      </xdr:nvPicPr>
      <xdr:blipFill>
        <a:blip xmlns:r="http://schemas.openxmlformats.org/officeDocument/2006/relationships" r:embed="rId1539" cstate="print"/>
        <a:srcRect/>
        <a:stretch>
          <a:fillRect/>
        </a:stretch>
      </xdr:blipFill>
      <xdr:spPr bwMode="auto">
        <a:xfrm>
          <a:off x="1876425" y="3059811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494</xdr:row>
      <xdr:rowOff>0</xdr:rowOff>
    </xdr:from>
    <xdr:to>
      <xdr:col>3</xdr:col>
      <xdr:colOff>0</xdr:colOff>
      <xdr:row>495</xdr:row>
      <xdr:rowOff>0</xdr:rowOff>
    </xdr:to>
    <xdr:pic>
      <xdr:nvPicPr>
        <xdr:cNvPr id="3589" name="Immagine 1541"/>
        <xdr:cNvPicPr>
          <a:picLocks/>
        </xdr:cNvPicPr>
      </xdr:nvPicPr>
      <xdr:blipFill>
        <a:blip xmlns:r="http://schemas.openxmlformats.org/officeDocument/2006/relationships" r:embed="rId1540" cstate="print"/>
        <a:srcRect/>
        <a:stretch>
          <a:fillRect/>
        </a:stretch>
      </xdr:blipFill>
      <xdr:spPr bwMode="auto">
        <a:xfrm>
          <a:off x="1876425" y="3066097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495</xdr:row>
      <xdr:rowOff>0</xdr:rowOff>
    </xdr:from>
    <xdr:to>
      <xdr:col>3</xdr:col>
      <xdr:colOff>0</xdr:colOff>
      <xdr:row>496</xdr:row>
      <xdr:rowOff>0</xdr:rowOff>
    </xdr:to>
    <xdr:pic>
      <xdr:nvPicPr>
        <xdr:cNvPr id="3590" name="Immagine 1542"/>
        <xdr:cNvPicPr>
          <a:picLocks/>
        </xdr:cNvPicPr>
      </xdr:nvPicPr>
      <xdr:blipFill>
        <a:blip xmlns:r="http://schemas.openxmlformats.org/officeDocument/2006/relationships" r:embed="rId1541" cstate="print"/>
        <a:srcRect/>
        <a:stretch>
          <a:fillRect/>
        </a:stretch>
      </xdr:blipFill>
      <xdr:spPr bwMode="auto">
        <a:xfrm>
          <a:off x="1876425" y="3072384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496</xdr:row>
      <xdr:rowOff>0</xdr:rowOff>
    </xdr:from>
    <xdr:to>
      <xdr:col>3</xdr:col>
      <xdr:colOff>0</xdr:colOff>
      <xdr:row>497</xdr:row>
      <xdr:rowOff>0</xdr:rowOff>
    </xdr:to>
    <xdr:pic>
      <xdr:nvPicPr>
        <xdr:cNvPr id="3591" name="Immagine 1543"/>
        <xdr:cNvPicPr>
          <a:picLocks/>
        </xdr:cNvPicPr>
      </xdr:nvPicPr>
      <xdr:blipFill>
        <a:blip xmlns:r="http://schemas.openxmlformats.org/officeDocument/2006/relationships" r:embed="rId1542" cstate="print"/>
        <a:srcRect/>
        <a:stretch>
          <a:fillRect/>
        </a:stretch>
      </xdr:blipFill>
      <xdr:spPr bwMode="auto">
        <a:xfrm>
          <a:off x="1876425" y="3078670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497</xdr:row>
      <xdr:rowOff>0</xdr:rowOff>
    </xdr:from>
    <xdr:to>
      <xdr:col>3</xdr:col>
      <xdr:colOff>0</xdr:colOff>
      <xdr:row>498</xdr:row>
      <xdr:rowOff>0</xdr:rowOff>
    </xdr:to>
    <xdr:pic>
      <xdr:nvPicPr>
        <xdr:cNvPr id="3592" name="Immagine 1544"/>
        <xdr:cNvPicPr>
          <a:picLocks/>
        </xdr:cNvPicPr>
      </xdr:nvPicPr>
      <xdr:blipFill>
        <a:blip xmlns:r="http://schemas.openxmlformats.org/officeDocument/2006/relationships" r:embed="rId1543" cstate="print"/>
        <a:srcRect/>
        <a:stretch>
          <a:fillRect/>
        </a:stretch>
      </xdr:blipFill>
      <xdr:spPr bwMode="auto">
        <a:xfrm>
          <a:off x="1876425" y="3084957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498</xdr:row>
      <xdr:rowOff>0</xdr:rowOff>
    </xdr:from>
    <xdr:to>
      <xdr:col>3</xdr:col>
      <xdr:colOff>0</xdr:colOff>
      <xdr:row>499</xdr:row>
      <xdr:rowOff>0</xdr:rowOff>
    </xdr:to>
    <xdr:pic>
      <xdr:nvPicPr>
        <xdr:cNvPr id="3593" name="Immagine 1545"/>
        <xdr:cNvPicPr>
          <a:picLocks/>
        </xdr:cNvPicPr>
      </xdr:nvPicPr>
      <xdr:blipFill>
        <a:blip xmlns:r="http://schemas.openxmlformats.org/officeDocument/2006/relationships" r:embed="rId1544" cstate="print"/>
        <a:srcRect/>
        <a:stretch>
          <a:fillRect/>
        </a:stretch>
      </xdr:blipFill>
      <xdr:spPr bwMode="auto">
        <a:xfrm>
          <a:off x="1876425" y="3091243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499</xdr:row>
      <xdr:rowOff>0</xdr:rowOff>
    </xdr:from>
    <xdr:to>
      <xdr:col>3</xdr:col>
      <xdr:colOff>0</xdr:colOff>
      <xdr:row>500</xdr:row>
      <xdr:rowOff>0</xdr:rowOff>
    </xdr:to>
    <xdr:pic>
      <xdr:nvPicPr>
        <xdr:cNvPr id="3594" name="Immagine 1546"/>
        <xdr:cNvPicPr>
          <a:picLocks/>
        </xdr:cNvPicPr>
      </xdr:nvPicPr>
      <xdr:blipFill>
        <a:blip xmlns:r="http://schemas.openxmlformats.org/officeDocument/2006/relationships" r:embed="rId1545" cstate="print"/>
        <a:srcRect/>
        <a:stretch>
          <a:fillRect/>
        </a:stretch>
      </xdr:blipFill>
      <xdr:spPr bwMode="auto">
        <a:xfrm>
          <a:off x="1876425" y="3097530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500</xdr:row>
      <xdr:rowOff>0</xdr:rowOff>
    </xdr:from>
    <xdr:to>
      <xdr:col>3</xdr:col>
      <xdr:colOff>0</xdr:colOff>
      <xdr:row>501</xdr:row>
      <xdr:rowOff>0</xdr:rowOff>
    </xdr:to>
    <xdr:pic>
      <xdr:nvPicPr>
        <xdr:cNvPr id="3595" name="Immagine 1547"/>
        <xdr:cNvPicPr>
          <a:picLocks/>
        </xdr:cNvPicPr>
      </xdr:nvPicPr>
      <xdr:blipFill>
        <a:blip xmlns:r="http://schemas.openxmlformats.org/officeDocument/2006/relationships" r:embed="rId1546" cstate="print"/>
        <a:srcRect/>
        <a:stretch>
          <a:fillRect/>
        </a:stretch>
      </xdr:blipFill>
      <xdr:spPr bwMode="auto">
        <a:xfrm>
          <a:off x="1876425" y="3103816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501</xdr:row>
      <xdr:rowOff>0</xdr:rowOff>
    </xdr:from>
    <xdr:to>
      <xdr:col>3</xdr:col>
      <xdr:colOff>0</xdr:colOff>
      <xdr:row>502</xdr:row>
      <xdr:rowOff>0</xdr:rowOff>
    </xdr:to>
    <xdr:pic>
      <xdr:nvPicPr>
        <xdr:cNvPr id="3596" name="Immagine 1548"/>
        <xdr:cNvPicPr>
          <a:picLocks/>
        </xdr:cNvPicPr>
      </xdr:nvPicPr>
      <xdr:blipFill>
        <a:blip xmlns:r="http://schemas.openxmlformats.org/officeDocument/2006/relationships" r:embed="rId1547" cstate="print"/>
        <a:srcRect/>
        <a:stretch>
          <a:fillRect/>
        </a:stretch>
      </xdr:blipFill>
      <xdr:spPr bwMode="auto">
        <a:xfrm>
          <a:off x="1876425" y="3110103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502</xdr:row>
      <xdr:rowOff>0</xdr:rowOff>
    </xdr:from>
    <xdr:to>
      <xdr:col>3</xdr:col>
      <xdr:colOff>0</xdr:colOff>
      <xdr:row>503</xdr:row>
      <xdr:rowOff>0</xdr:rowOff>
    </xdr:to>
    <xdr:pic>
      <xdr:nvPicPr>
        <xdr:cNvPr id="3597" name="Immagine 1549"/>
        <xdr:cNvPicPr>
          <a:picLocks/>
        </xdr:cNvPicPr>
      </xdr:nvPicPr>
      <xdr:blipFill>
        <a:blip xmlns:r="http://schemas.openxmlformats.org/officeDocument/2006/relationships" r:embed="rId1548" cstate="print"/>
        <a:srcRect/>
        <a:stretch>
          <a:fillRect/>
        </a:stretch>
      </xdr:blipFill>
      <xdr:spPr bwMode="auto">
        <a:xfrm>
          <a:off x="1876425" y="3116389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503</xdr:row>
      <xdr:rowOff>0</xdr:rowOff>
    </xdr:from>
    <xdr:to>
      <xdr:col>3</xdr:col>
      <xdr:colOff>0</xdr:colOff>
      <xdr:row>504</xdr:row>
      <xdr:rowOff>0</xdr:rowOff>
    </xdr:to>
    <xdr:pic>
      <xdr:nvPicPr>
        <xdr:cNvPr id="3598" name="Immagine 1550"/>
        <xdr:cNvPicPr>
          <a:picLocks/>
        </xdr:cNvPicPr>
      </xdr:nvPicPr>
      <xdr:blipFill>
        <a:blip xmlns:r="http://schemas.openxmlformats.org/officeDocument/2006/relationships" r:embed="rId1549" cstate="print"/>
        <a:srcRect/>
        <a:stretch>
          <a:fillRect/>
        </a:stretch>
      </xdr:blipFill>
      <xdr:spPr bwMode="auto">
        <a:xfrm>
          <a:off x="1876425" y="3122676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504</xdr:row>
      <xdr:rowOff>0</xdr:rowOff>
    </xdr:from>
    <xdr:to>
      <xdr:col>3</xdr:col>
      <xdr:colOff>0</xdr:colOff>
      <xdr:row>505</xdr:row>
      <xdr:rowOff>0</xdr:rowOff>
    </xdr:to>
    <xdr:pic>
      <xdr:nvPicPr>
        <xdr:cNvPr id="3599" name="Immagine 1551"/>
        <xdr:cNvPicPr>
          <a:picLocks/>
        </xdr:cNvPicPr>
      </xdr:nvPicPr>
      <xdr:blipFill>
        <a:blip xmlns:r="http://schemas.openxmlformats.org/officeDocument/2006/relationships" r:embed="rId1550" cstate="print"/>
        <a:srcRect/>
        <a:stretch>
          <a:fillRect/>
        </a:stretch>
      </xdr:blipFill>
      <xdr:spPr bwMode="auto">
        <a:xfrm>
          <a:off x="1876425" y="3128962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505</xdr:row>
      <xdr:rowOff>0</xdr:rowOff>
    </xdr:from>
    <xdr:to>
      <xdr:col>3</xdr:col>
      <xdr:colOff>0</xdr:colOff>
      <xdr:row>506</xdr:row>
      <xdr:rowOff>0</xdr:rowOff>
    </xdr:to>
    <xdr:pic>
      <xdr:nvPicPr>
        <xdr:cNvPr id="3600" name="Immagine 1552"/>
        <xdr:cNvPicPr>
          <a:picLocks/>
        </xdr:cNvPicPr>
      </xdr:nvPicPr>
      <xdr:blipFill>
        <a:blip xmlns:r="http://schemas.openxmlformats.org/officeDocument/2006/relationships" r:embed="rId1551" cstate="print"/>
        <a:srcRect/>
        <a:stretch>
          <a:fillRect/>
        </a:stretch>
      </xdr:blipFill>
      <xdr:spPr bwMode="auto">
        <a:xfrm>
          <a:off x="1876425" y="3135249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506</xdr:row>
      <xdr:rowOff>0</xdr:rowOff>
    </xdr:from>
    <xdr:to>
      <xdr:col>3</xdr:col>
      <xdr:colOff>0</xdr:colOff>
      <xdr:row>507</xdr:row>
      <xdr:rowOff>0</xdr:rowOff>
    </xdr:to>
    <xdr:pic>
      <xdr:nvPicPr>
        <xdr:cNvPr id="3601" name="Immagine 1553"/>
        <xdr:cNvPicPr>
          <a:picLocks/>
        </xdr:cNvPicPr>
      </xdr:nvPicPr>
      <xdr:blipFill>
        <a:blip xmlns:r="http://schemas.openxmlformats.org/officeDocument/2006/relationships" r:embed="rId1552" cstate="print"/>
        <a:srcRect/>
        <a:stretch>
          <a:fillRect/>
        </a:stretch>
      </xdr:blipFill>
      <xdr:spPr bwMode="auto">
        <a:xfrm>
          <a:off x="1876425" y="3141535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507</xdr:row>
      <xdr:rowOff>0</xdr:rowOff>
    </xdr:from>
    <xdr:to>
      <xdr:col>3</xdr:col>
      <xdr:colOff>0</xdr:colOff>
      <xdr:row>508</xdr:row>
      <xdr:rowOff>0</xdr:rowOff>
    </xdr:to>
    <xdr:pic>
      <xdr:nvPicPr>
        <xdr:cNvPr id="3602" name="Immagine 1554"/>
        <xdr:cNvPicPr>
          <a:picLocks/>
        </xdr:cNvPicPr>
      </xdr:nvPicPr>
      <xdr:blipFill>
        <a:blip xmlns:r="http://schemas.openxmlformats.org/officeDocument/2006/relationships" r:embed="rId1553" cstate="print"/>
        <a:srcRect/>
        <a:stretch>
          <a:fillRect/>
        </a:stretch>
      </xdr:blipFill>
      <xdr:spPr bwMode="auto">
        <a:xfrm>
          <a:off x="1876425" y="3147822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508</xdr:row>
      <xdr:rowOff>0</xdr:rowOff>
    </xdr:from>
    <xdr:to>
      <xdr:col>3</xdr:col>
      <xdr:colOff>0</xdr:colOff>
      <xdr:row>509</xdr:row>
      <xdr:rowOff>0</xdr:rowOff>
    </xdr:to>
    <xdr:pic>
      <xdr:nvPicPr>
        <xdr:cNvPr id="3603" name="Immagine 1555"/>
        <xdr:cNvPicPr>
          <a:picLocks/>
        </xdr:cNvPicPr>
      </xdr:nvPicPr>
      <xdr:blipFill>
        <a:blip xmlns:r="http://schemas.openxmlformats.org/officeDocument/2006/relationships" r:embed="rId1554" cstate="print"/>
        <a:srcRect/>
        <a:stretch>
          <a:fillRect/>
        </a:stretch>
      </xdr:blipFill>
      <xdr:spPr bwMode="auto">
        <a:xfrm>
          <a:off x="1876425" y="3154108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509</xdr:row>
      <xdr:rowOff>0</xdr:rowOff>
    </xdr:from>
    <xdr:to>
      <xdr:col>3</xdr:col>
      <xdr:colOff>0</xdr:colOff>
      <xdr:row>510</xdr:row>
      <xdr:rowOff>0</xdr:rowOff>
    </xdr:to>
    <xdr:pic>
      <xdr:nvPicPr>
        <xdr:cNvPr id="3604" name="Immagine 1556"/>
        <xdr:cNvPicPr>
          <a:picLocks/>
        </xdr:cNvPicPr>
      </xdr:nvPicPr>
      <xdr:blipFill>
        <a:blip xmlns:r="http://schemas.openxmlformats.org/officeDocument/2006/relationships" r:embed="rId1555" cstate="print"/>
        <a:srcRect/>
        <a:stretch>
          <a:fillRect/>
        </a:stretch>
      </xdr:blipFill>
      <xdr:spPr bwMode="auto">
        <a:xfrm>
          <a:off x="1876425" y="316039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510</xdr:row>
      <xdr:rowOff>0</xdr:rowOff>
    </xdr:from>
    <xdr:to>
      <xdr:col>3</xdr:col>
      <xdr:colOff>0</xdr:colOff>
      <xdr:row>511</xdr:row>
      <xdr:rowOff>0</xdr:rowOff>
    </xdr:to>
    <xdr:pic>
      <xdr:nvPicPr>
        <xdr:cNvPr id="3605" name="Immagine 1557"/>
        <xdr:cNvPicPr>
          <a:picLocks/>
        </xdr:cNvPicPr>
      </xdr:nvPicPr>
      <xdr:blipFill>
        <a:blip xmlns:r="http://schemas.openxmlformats.org/officeDocument/2006/relationships" r:embed="rId1556" cstate="print"/>
        <a:srcRect/>
        <a:stretch>
          <a:fillRect/>
        </a:stretch>
      </xdr:blipFill>
      <xdr:spPr bwMode="auto">
        <a:xfrm>
          <a:off x="1876425" y="3166681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511</xdr:row>
      <xdr:rowOff>0</xdr:rowOff>
    </xdr:from>
    <xdr:to>
      <xdr:col>3</xdr:col>
      <xdr:colOff>0</xdr:colOff>
      <xdr:row>512</xdr:row>
      <xdr:rowOff>0</xdr:rowOff>
    </xdr:to>
    <xdr:pic>
      <xdr:nvPicPr>
        <xdr:cNvPr id="3606" name="Immagine 1558"/>
        <xdr:cNvPicPr>
          <a:picLocks/>
        </xdr:cNvPicPr>
      </xdr:nvPicPr>
      <xdr:blipFill>
        <a:blip xmlns:r="http://schemas.openxmlformats.org/officeDocument/2006/relationships" r:embed="rId1557" cstate="print"/>
        <a:srcRect/>
        <a:stretch>
          <a:fillRect/>
        </a:stretch>
      </xdr:blipFill>
      <xdr:spPr bwMode="auto">
        <a:xfrm>
          <a:off x="1876425" y="3172968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512</xdr:row>
      <xdr:rowOff>0</xdr:rowOff>
    </xdr:from>
    <xdr:to>
      <xdr:col>3</xdr:col>
      <xdr:colOff>0</xdr:colOff>
      <xdr:row>513</xdr:row>
      <xdr:rowOff>0</xdr:rowOff>
    </xdr:to>
    <xdr:pic>
      <xdr:nvPicPr>
        <xdr:cNvPr id="3607" name="Immagine 1559"/>
        <xdr:cNvPicPr>
          <a:picLocks/>
        </xdr:cNvPicPr>
      </xdr:nvPicPr>
      <xdr:blipFill>
        <a:blip xmlns:r="http://schemas.openxmlformats.org/officeDocument/2006/relationships" r:embed="rId1558" cstate="print"/>
        <a:srcRect/>
        <a:stretch>
          <a:fillRect/>
        </a:stretch>
      </xdr:blipFill>
      <xdr:spPr bwMode="auto">
        <a:xfrm>
          <a:off x="1876425" y="3179254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513</xdr:row>
      <xdr:rowOff>0</xdr:rowOff>
    </xdr:from>
    <xdr:to>
      <xdr:col>3</xdr:col>
      <xdr:colOff>0</xdr:colOff>
      <xdr:row>514</xdr:row>
      <xdr:rowOff>0</xdr:rowOff>
    </xdr:to>
    <xdr:pic>
      <xdr:nvPicPr>
        <xdr:cNvPr id="3608" name="Immagine 1560"/>
        <xdr:cNvPicPr>
          <a:picLocks/>
        </xdr:cNvPicPr>
      </xdr:nvPicPr>
      <xdr:blipFill>
        <a:blip xmlns:r="http://schemas.openxmlformats.org/officeDocument/2006/relationships" r:embed="rId1559" cstate="print"/>
        <a:srcRect/>
        <a:stretch>
          <a:fillRect/>
        </a:stretch>
      </xdr:blipFill>
      <xdr:spPr bwMode="auto">
        <a:xfrm>
          <a:off x="1876425" y="3185541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514</xdr:row>
      <xdr:rowOff>0</xdr:rowOff>
    </xdr:from>
    <xdr:to>
      <xdr:col>3</xdr:col>
      <xdr:colOff>0</xdr:colOff>
      <xdr:row>515</xdr:row>
      <xdr:rowOff>0</xdr:rowOff>
    </xdr:to>
    <xdr:pic>
      <xdr:nvPicPr>
        <xdr:cNvPr id="3609" name="Immagine 1561"/>
        <xdr:cNvPicPr>
          <a:picLocks/>
        </xdr:cNvPicPr>
      </xdr:nvPicPr>
      <xdr:blipFill>
        <a:blip xmlns:r="http://schemas.openxmlformats.org/officeDocument/2006/relationships" r:embed="rId1560" cstate="print"/>
        <a:srcRect/>
        <a:stretch>
          <a:fillRect/>
        </a:stretch>
      </xdr:blipFill>
      <xdr:spPr bwMode="auto">
        <a:xfrm>
          <a:off x="1876425" y="3191827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515</xdr:row>
      <xdr:rowOff>0</xdr:rowOff>
    </xdr:from>
    <xdr:to>
      <xdr:col>3</xdr:col>
      <xdr:colOff>0</xdr:colOff>
      <xdr:row>516</xdr:row>
      <xdr:rowOff>0</xdr:rowOff>
    </xdr:to>
    <xdr:pic>
      <xdr:nvPicPr>
        <xdr:cNvPr id="3610" name="Immagine 1562"/>
        <xdr:cNvPicPr>
          <a:picLocks/>
        </xdr:cNvPicPr>
      </xdr:nvPicPr>
      <xdr:blipFill>
        <a:blip xmlns:r="http://schemas.openxmlformats.org/officeDocument/2006/relationships" r:embed="rId1561" cstate="print"/>
        <a:srcRect/>
        <a:stretch>
          <a:fillRect/>
        </a:stretch>
      </xdr:blipFill>
      <xdr:spPr bwMode="auto">
        <a:xfrm>
          <a:off x="1876425" y="3198114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516</xdr:row>
      <xdr:rowOff>0</xdr:rowOff>
    </xdr:from>
    <xdr:to>
      <xdr:col>3</xdr:col>
      <xdr:colOff>0</xdr:colOff>
      <xdr:row>517</xdr:row>
      <xdr:rowOff>0</xdr:rowOff>
    </xdr:to>
    <xdr:pic>
      <xdr:nvPicPr>
        <xdr:cNvPr id="3611" name="Immagine 1563"/>
        <xdr:cNvPicPr>
          <a:picLocks/>
        </xdr:cNvPicPr>
      </xdr:nvPicPr>
      <xdr:blipFill>
        <a:blip xmlns:r="http://schemas.openxmlformats.org/officeDocument/2006/relationships" r:embed="rId1562" cstate="print"/>
        <a:srcRect/>
        <a:stretch>
          <a:fillRect/>
        </a:stretch>
      </xdr:blipFill>
      <xdr:spPr bwMode="auto">
        <a:xfrm>
          <a:off x="1876425" y="3204400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517</xdr:row>
      <xdr:rowOff>0</xdr:rowOff>
    </xdr:from>
    <xdr:to>
      <xdr:col>3</xdr:col>
      <xdr:colOff>0</xdr:colOff>
      <xdr:row>518</xdr:row>
      <xdr:rowOff>0</xdr:rowOff>
    </xdr:to>
    <xdr:pic>
      <xdr:nvPicPr>
        <xdr:cNvPr id="3612" name="Immagine 1564"/>
        <xdr:cNvPicPr>
          <a:picLocks/>
        </xdr:cNvPicPr>
      </xdr:nvPicPr>
      <xdr:blipFill>
        <a:blip xmlns:r="http://schemas.openxmlformats.org/officeDocument/2006/relationships" r:embed="rId1563" cstate="print"/>
        <a:srcRect/>
        <a:stretch>
          <a:fillRect/>
        </a:stretch>
      </xdr:blipFill>
      <xdr:spPr bwMode="auto">
        <a:xfrm>
          <a:off x="1876425" y="3210687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518</xdr:row>
      <xdr:rowOff>0</xdr:rowOff>
    </xdr:from>
    <xdr:to>
      <xdr:col>3</xdr:col>
      <xdr:colOff>0</xdr:colOff>
      <xdr:row>519</xdr:row>
      <xdr:rowOff>0</xdr:rowOff>
    </xdr:to>
    <xdr:pic>
      <xdr:nvPicPr>
        <xdr:cNvPr id="3613" name="Immagine 1565"/>
        <xdr:cNvPicPr>
          <a:picLocks/>
        </xdr:cNvPicPr>
      </xdr:nvPicPr>
      <xdr:blipFill>
        <a:blip xmlns:r="http://schemas.openxmlformats.org/officeDocument/2006/relationships" r:embed="rId1564" cstate="print"/>
        <a:srcRect/>
        <a:stretch>
          <a:fillRect/>
        </a:stretch>
      </xdr:blipFill>
      <xdr:spPr bwMode="auto">
        <a:xfrm>
          <a:off x="1876425" y="3216973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519</xdr:row>
      <xdr:rowOff>0</xdr:rowOff>
    </xdr:from>
    <xdr:to>
      <xdr:col>3</xdr:col>
      <xdr:colOff>0</xdr:colOff>
      <xdr:row>520</xdr:row>
      <xdr:rowOff>0</xdr:rowOff>
    </xdr:to>
    <xdr:pic>
      <xdr:nvPicPr>
        <xdr:cNvPr id="3614" name="Immagine 1566"/>
        <xdr:cNvPicPr>
          <a:picLocks/>
        </xdr:cNvPicPr>
      </xdr:nvPicPr>
      <xdr:blipFill>
        <a:blip xmlns:r="http://schemas.openxmlformats.org/officeDocument/2006/relationships" r:embed="rId1565" cstate="print"/>
        <a:srcRect/>
        <a:stretch>
          <a:fillRect/>
        </a:stretch>
      </xdr:blipFill>
      <xdr:spPr bwMode="auto">
        <a:xfrm>
          <a:off x="1876425" y="3223260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520</xdr:row>
      <xdr:rowOff>0</xdr:rowOff>
    </xdr:from>
    <xdr:to>
      <xdr:col>3</xdr:col>
      <xdr:colOff>0</xdr:colOff>
      <xdr:row>521</xdr:row>
      <xdr:rowOff>0</xdr:rowOff>
    </xdr:to>
    <xdr:pic>
      <xdr:nvPicPr>
        <xdr:cNvPr id="3615" name="Immagine 1567"/>
        <xdr:cNvPicPr>
          <a:picLocks/>
        </xdr:cNvPicPr>
      </xdr:nvPicPr>
      <xdr:blipFill>
        <a:blip xmlns:r="http://schemas.openxmlformats.org/officeDocument/2006/relationships" r:embed="rId1566" cstate="print"/>
        <a:srcRect/>
        <a:stretch>
          <a:fillRect/>
        </a:stretch>
      </xdr:blipFill>
      <xdr:spPr bwMode="auto">
        <a:xfrm>
          <a:off x="1876425" y="3229546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521</xdr:row>
      <xdr:rowOff>0</xdr:rowOff>
    </xdr:from>
    <xdr:to>
      <xdr:col>3</xdr:col>
      <xdr:colOff>0</xdr:colOff>
      <xdr:row>522</xdr:row>
      <xdr:rowOff>0</xdr:rowOff>
    </xdr:to>
    <xdr:pic>
      <xdr:nvPicPr>
        <xdr:cNvPr id="3616" name="Immagine 1568"/>
        <xdr:cNvPicPr>
          <a:picLocks/>
        </xdr:cNvPicPr>
      </xdr:nvPicPr>
      <xdr:blipFill>
        <a:blip xmlns:r="http://schemas.openxmlformats.org/officeDocument/2006/relationships" r:embed="rId1567" cstate="print"/>
        <a:srcRect/>
        <a:stretch>
          <a:fillRect/>
        </a:stretch>
      </xdr:blipFill>
      <xdr:spPr bwMode="auto">
        <a:xfrm>
          <a:off x="1876425" y="3235833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522</xdr:row>
      <xdr:rowOff>0</xdr:rowOff>
    </xdr:from>
    <xdr:to>
      <xdr:col>3</xdr:col>
      <xdr:colOff>0</xdr:colOff>
      <xdr:row>523</xdr:row>
      <xdr:rowOff>0</xdr:rowOff>
    </xdr:to>
    <xdr:pic>
      <xdr:nvPicPr>
        <xdr:cNvPr id="3617" name="Immagine 1569"/>
        <xdr:cNvPicPr>
          <a:picLocks/>
        </xdr:cNvPicPr>
      </xdr:nvPicPr>
      <xdr:blipFill>
        <a:blip xmlns:r="http://schemas.openxmlformats.org/officeDocument/2006/relationships" r:embed="rId1568" cstate="print"/>
        <a:srcRect/>
        <a:stretch>
          <a:fillRect/>
        </a:stretch>
      </xdr:blipFill>
      <xdr:spPr bwMode="auto">
        <a:xfrm>
          <a:off x="1876425" y="3242119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523</xdr:row>
      <xdr:rowOff>0</xdr:rowOff>
    </xdr:from>
    <xdr:to>
      <xdr:col>3</xdr:col>
      <xdr:colOff>0</xdr:colOff>
      <xdr:row>524</xdr:row>
      <xdr:rowOff>0</xdr:rowOff>
    </xdr:to>
    <xdr:pic>
      <xdr:nvPicPr>
        <xdr:cNvPr id="3618" name="Immagine 1570"/>
        <xdr:cNvPicPr>
          <a:picLocks/>
        </xdr:cNvPicPr>
      </xdr:nvPicPr>
      <xdr:blipFill>
        <a:blip xmlns:r="http://schemas.openxmlformats.org/officeDocument/2006/relationships" r:embed="rId1569" cstate="print"/>
        <a:srcRect/>
        <a:stretch>
          <a:fillRect/>
        </a:stretch>
      </xdr:blipFill>
      <xdr:spPr bwMode="auto">
        <a:xfrm>
          <a:off x="1876425" y="3248406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524</xdr:row>
      <xdr:rowOff>0</xdr:rowOff>
    </xdr:from>
    <xdr:to>
      <xdr:col>3</xdr:col>
      <xdr:colOff>0</xdr:colOff>
      <xdr:row>525</xdr:row>
      <xdr:rowOff>0</xdr:rowOff>
    </xdr:to>
    <xdr:pic>
      <xdr:nvPicPr>
        <xdr:cNvPr id="3619" name="Immagine 1571"/>
        <xdr:cNvPicPr>
          <a:picLocks/>
        </xdr:cNvPicPr>
      </xdr:nvPicPr>
      <xdr:blipFill>
        <a:blip xmlns:r="http://schemas.openxmlformats.org/officeDocument/2006/relationships" r:embed="rId1570" cstate="print"/>
        <a:srcRect/>
        <a:stretch>
          <a:fillRect/>
        </a:stretch>
      </xdr:blipFill>
      <xdr:spPr bwMode="auto">
        <a:xfrm>
          <a:off x="1876425" y="3254692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525</xdr:row>
      <xdr:rowOff>0</xdr:rowOff>
    </xdr:from>
    <xdr:to>
      <xdr:col>3</xdr:col>
      <xdr:colOff>0</xdr:colOff>
      <xdr:row>526</xdr:row>
      <xdr:rowOff>0</xdr:rowOff>
    </xdr:to>
    <xdr:pic>
      <xdr:nvPicPr>
        <xdr:cNvPr id="3620" name="Immagine 1572"/>
        <xdr:cNvPicPr>
          <a:picLocks/>
        </xdr:cNvPicPr>
      </xdr:nvPicPr>
      <xdr:blipFill>
        <a:blip xmlns:r="http://schemas.openxmlformats.org/officeDocument/2006/relationships" r:embed="rId1571" cstate="print"/>
        <a:srcRect/>
        <a:stretch>
          <a:fillRect/>
        </a:stretch>
      </xdr:blipFill>
      <xdr:spPr bwMode="auto">
        <a:xfrm>
          <a:off x="1876425" y="3260979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526</xdr:row>
      <xdr:rowOff>0</xdr:rowOff>
    </xdr:from>
    <xdr:to>
      <xdr:col>3</xdr:col>
      <xdr:colOff>0</xdr:colOff>
      <xdr:row>527</xdr:row>
      <xdr:rowOff>0</xdr:rowOff>
    </xdr:to>
    <xdr:pic>
      <xdr:nvPicPr>
        <xdr:cNvPr id="3621" name="Immagine 1573"/>
        <xdr:cNvPicPr>
          <a:picLocks/>
        </xdr:cNvPicPr>
      </xdr:nvPicPr>
      <xdr:blipFill>
        <a:blip xmlns:r="http://schemas.openxmlformats.org/officeDocument/2006/relationships" r:embed="rId1572" cstate="print"/>
        <a:srcRect/>
        <a:stretch>
          <a:fillRect/>
        </a:stretch>
      </xdr:blipFill>
      <xdr:spPr bwMode="auto">
        <a:xfrm>
          <a:off x="1876425" y="3267265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527</xdr:row>
      <xdr:rowOff>0</xdr:rowOff>
    </xdr:from>
    <xdr:to>
      <xdr:col>3</xdr:col>
      <xdr:colOff>0</xdr:colOff>
      <xdr:row>528</xdr:row>
      <xdr:rowOff>0</xdr:rowOff>
    </xdr:to>
    <xdr:pic>
      <xdr:nvPicPr>
        <xdr:cNvPr id="3622" name="Immagine 1574"/>
        <xdr:cNvPicPr>
          <a:picLocks/>
        </xdr:cNvPicPr>
      </xdr:nvPicPr>
      <xdr:blipFill>
        <a:blip xmlns:r="http://schemas.openxmlformats.org/officeDocument/2006/relationships" r:embed="rId1573" cstate="print"/>
        <a:srcRect/>
        <a:stretch>
          <a:fillRect/>
        </a:stretch>
      </xdr:blipFill>
      <xdr:spPr bwMode="auto">
        <a:xfrm>
          <a:off x="1876425" y="3273552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528</xdr:row>
      <xdr:rowOff>0</xdr:rowOff>
    </xdr:from>
    <xdr:to>
      <xdr:col>3</xdr:col>
      <xdr:colOff>0</xdr:colOff>
      <xdr:row>529</xdr:row>
      <xdr:rowOff>0</xdr:rowOff>
    </xdr:to>
    <xdr:pic>
      <xdr:nvPicPr>
        <xdr:cNvPr id="3623" name="Immagine 1575"/>
        <xdr:cNvPicPr>
          <a:picLocks/>
        </xdr:cNvPicPr>
      </xdr:nvPicPr>
      <xdr:blipFill>
        <a:blip xmlns:r="http://schemas.openxmlformats.org/officeDocument/2006/relationships" r:embed="rId1574" cstate="print"/>
        <a:srcRect/>
        <a:stretch>
          <a:fillRect/>
        </a:stretch>
      </xdr:blipFill>
      <xdr:spPr bwMode="auto">
        <a:xfrm>
          <a:off x="1876425" y="3279838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529</xdr:row>
      <xdr:rowOff>0</xdr:rowOff>
    </xdr:from>
    <xdr:to>
      <xdr:col>3</xdr:col>
      <xdr:colOff>0</xdr:colOff>
      <xdr:row>530</xdr:row>
      <xdr:rowOff>0</xdr:rowOff>
    </xdr:to>
    <xdr:pic>
      <xdr:nvPicPr>
        <xdr:cNvPr id="3624" name="Immagine 1576"/>
        <xdr:cNvPicPr>
          <a:picLocks/>
        </xdr:cNvPicPr>
      </xdr:nvPicPr>
      <xdr:blipFill>
        <a:blip xmlns:r="http://schemas.openxmlformats.org/officeDocument/2006/relationships" r:embed="rId1575" cstate="print"/>
        <a:srcRect/>
        <a:stretch>
          <a:fillRect/>
        </a:stretch>
      </xdr:blipFill>
      <xdr:spPr bwMode="auto">
        <a:xfrm>
          <a:off x="1876425" y="328612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530</xdr:row>
      <xdr:rowOff>0</xdr:rowOff>
    </xdr:from>
    <xdr:to>
      <xdr:col>3</xdr:col>
      <xdr:colOff>0</xdr:colOff>
      <xdr:row>531</xdr:row>
      <xdr:rowOff>0</xdr:rowOff>
    </xdr:to>
    <xdr:pic>
      <xdr:nvPicPr>
        <xdr:cNvPr id="3625" name="Immagine 1577"/>
        <xdr:cNvPicPr>
          <a:picLocks/>
        </xdr:cNvPicPr>
      </xdr:nvPicPr>
      <xdr:blipFill>
        <a:blip xmlns:r="http://schemas.openxmlformats.org/officeDocument/2006/relationships" r:embed="rId1576" cstate="print"/>
        <a:srcRect/>
        <a:stretch>
          <a:fillRect/>
        </a:stretch>
      </xdr:blipFill>
      <xdr:spPr bwMode="auto">
        <a:xfrm>
          <a:off x="1876425" y="3292411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531</xdr:row>
      <xdr:rowOff>0</xdr:rowOff>
    </xdr:from>
    <xdr:to>
      <xdr:col>3</xdr:col>
      <xdr:colOff>0</xdr:colOff>
      <xdr:row>532</xdr:row>
      <xdr:rowOff>0</xdr:rowOff>
    </xdr:to>
    <xdr:pic>
      <xdr:nvPicPr>
        <xdr:cNvPr id="3626" name="Immagine 1578"/>
        <xdr:cNvPicPr>
          <a:picLocks/>
        </xdr:cNvPicPr>
      </xdr:nvPicPr>
      <xdr:blipFill>
        <a:blip xmlns:r="http://schemas.openxmlformats.org/officeDocument/2006/relationships" r:embed="rId1577" cstate="print"/>
        <a:srcRect/>
        <a:stretch>
          <a:fillRect/>
        </a:stretch>
      </xdr:blipFill>
      <xdr:spPr bwMode="auto">
        <a:xfrm>
          <a:off x="1876425" y="3298698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532</xdr:row>
      <xdr:rowOff>0</xdr:rowOff>
    </xdr:from>
    <xdr:to>
      <xdr:col>3</xdr:col>
      <xdr:colOff>0</xdr:colOff>
      <xdr:row>533</xdr:row>
      <xdr:rowOff>0</xdr:rowOff>
    </xdr:to>
    <xdr:pic>
      <xdr:nvPicPr>
        <xdr:cNvPr id="3627" name="Immagine 1579"/>
        <xdr:cNvPicPr>
          <a:picLocks/>
        </xdr:cNvPicPr>
      </xdr:nvPicPr>
      <xdr:blipFill>
        <a:blip xmlns:r="http://schemas.openxmlformats.org/officeDocument/2006/relationships" r:embed="rId1578" cstate="print"/>
        <a:srcRect/>
        <a:stretch>
          <a:fillRect/>
        </a:stretch>
      </xdr:blipFill>
      <xdr:spPr bwMode="auto">
        <a:xfrm>
          <a:off x="1876425" y="3304984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533</xdr:row>
      <xdr:rowOff>0</xdr:rowOff>
    </xdr:from>
    <xdr:to>
      <xdr:col>3</xdr:col>
      <xdr:colOff>0</xdr:colOff>
      <xdr:row>534</xdr:row>
      <xdr:rowOff>0</xdr:rowOff>
    </xdr:to>
    <xdr:pic>
      <xdr:nvPicPr>
        <xdr:cNvPr id="3628" name="Immagine 1580"/>
        <xdr:cNvPicPr>
          <a:picLocks/>
        </xdr:cNvPicPr>
      </xdr:nvPicPr>
      <xdr:blipFill>
        <a:blip xmlns:r="http://schemas.openxmlformats.org/officeDocument/2006/relationships" r:embed="rId1579" cstate="print"/>
        <a:srcRect/>
        <a:stretch>
          <a:fillRect/>
        </a:stretch>
      </xdr:blipFill>
      <xdr:spPr bwMode="auto">
        <a:xfrm>
          <a:off x="1876425" y="3311271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534</xdr:row>
      <xdr:rowOff>0</xdr:rowOff>
    </xdr:from>
    <xdr:to>
      <xdr:col>3</xdr:col>
      <xdr:colOff>0</xdr:colOff>
      <xdr:row>535</xdr:row>
      <xdr:rowOff>0</xdr:rowOff>
    </xdr:to>
    <xdr:pic>
      <xdr:nvPicPr>
        <xdr:cNvPr id="3629" name="Immagine 1581"/>
        <xdr:cNvPicPr>
          <a:picLocks/>
        </xdr:cNvPicPr>
      </xdr:nvPicPr>
      <xdr:blipFill>
        <a:blip xmlns:r="http://schemas.openxmlformats.org/officeDocument/2006/relationships" r:embed="rId1580" cstate="print"/>
        <a:srcRect/>
        <a:stretch>
          <a:fillRect/>
        </a:stretch>
      </xdr:blipFill>
      <xdr:spPr bwMode="auto">
        <a:xfrm>
          <a:off x="1876425" y="3317557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535</xdr:row>
      <xdr:rowOff>0</xdr:rowOff>
    </xdr:from>
    <xdr:to>
      <xdr:col>3</xdr:col>
      <xdr:colOff>0</xdr:colOff>
      <xdr:row>536</xdr:row>
      <xdr:rowOff>0</xdr:rowOff>
    </xdr:to>
    <xdr:pic>
      <xdr:nvPicPr>
        <xdr:cNvPr id="3630" name="Immagine 1582"/>
        <xdr:cNvPicPr>
          <a:picLocks/>
        </xdr:cNvPicPr>
      </xdr:nvPicPr>
      <xdr:blipFill>
        <a:blip xmlns:r="http://schemas.openxmlformats.org/officeDocument/2006/relationships" r:embed="rId1581" cstate="print"/>
        <a:srcRect/>
        <a:stretch>
          <a:fillRect/>
        </a:stretch>
      </xdr:blipFill>
      <xdr:spPr bwMode="auto">
        <a:xfrm>
          <a:off x="1876425" y="3323844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536</xdr:row>
      <xdr:rowOff>0</xdr:rowOff>
    </xdr:from>
    <xdr:to>
      <xdr:col>3</xdr:col>
      <xdr:colOff>0</xdr:colOff>
      <xdr:row>537</xdr:row>
      <xdr:rowOff>0</xdr:rowOff>
    </xdr:to>
    <xdr:pic>
      <xdr:nvPicPr>
        <xdr:cNvPr id="3631" name="Immagine 1583"/>
        <xdr:cNvPicPr>
          <a:picLocks/>
        </xdr:cNvPicPr>
      </xdr:nvPicPr>
      <xdr:blipFill>
        <a:blip xmlns:r="http://schemas.openxmlformats.org/officeDocument/2006/relationships" r:embed="rId1582" cstate="print"/>
        <a:srcRect/>
        <a:stretch>
          <a:fillRect/>
        </a:stretch>
      </xdr:blipFill>
      <xdr:spPr bwMode="auto">
        <a:xfrm>
          <a:off x="1876425" y="3330130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537</xdr:row>
      <xdr:rowOff>0</xdr:rowOff>
    </xdr:from>
    <xdr:to>
      <xdr:col>3</xdr:col>
      <xdr:colOff>0</xdr:colOff>
      <xdr:row>538</xdr:row>
      <xdr:rowOff>0</xdr:rowOff>
    </xdr:to>
    <xdr:pic>
      <xdr:nvPicPr>
        <xdr:cNvPr id="3632" name="Immagine 1584"/>
        <xdr:cNvPicPr>
          <a:picLocks/>
        </xdr:cNvPicPr>
      </xdr:nvPicPr>
      <xdr:blipFill>
        <a:blip xmlns:r="http://schemas.openxmlformats.org/officeDocument/2006/relationships" r:embed="rId1583" cstate="print"/>
        <a:srcRect/>
        <a:stretch>
          <a:fillRect/>
        </a:stretch>
      </xdr:blipFill>
      <xdr:spPr bwMode="auto">
        <a:xfrm>
          <a:off x="1876425" y="3336417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538</xdr:row>
      <xdr:rowOff>0</xdr:rowOff>
    </xdr:from>
    <xdr:to>
      <xdr:col>3</xdr:col>
      <xdr:colOff>0</xdr:colOff>
      <xdr:row>539</xdr:row>
      <xdr:rowOff>0</xdr:rowOff>
    </xdr:to>
    <xdr:pic>
      <xdr:nvPicPr>
        <xdr:cNvPr id="3633" name="Immagine 1585"/>
        <xdr:cNvPicPr>
          <a:picLocks/>
        </xdr:cNvPicPr>
      </xdr:nvPicPr>
      <xdr:blipFill>
        <a:blip xmlns:r="http://schemas.openxmlformats.org/officeDocument/2006/relationships" r:embed="rId1584" cstate="print"/>
        <a:srcRect/>
        <a:stretch>
          <a:fillRect/>
        </a:stretch>
      </xdr:blipFill>
      <xdr:spPr bwMode="auto">
        <a:xfrm>
          <a:off x="1876425" y="3342703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539</xdr:row>
      <xdr:rowOff>0</xdr:rowOff>
    </xdr:from>
    <xdr:to>
      <xdr:col>3</xdr:col>
      <xdr:colOff>0</xdr:colOff>
      <xdr:row>540</xdr:row>
      <xdr:rowOff>0</xdr:rowOff>
    </xdr:to>
    <xdr:pic>
      <xdr:nvPicPr>
        <xdr:cNvPr id="3634" name="Immagine 1586"/>
        <xdr:cNvPicPr>
          <a:picLocks/>
        </xdr:cNvPicPr>
      </xdr:nvPicPr>
      <xdr:blipFill>
        <a:blip xmlns:r="http://schemas.openxmlformats.org/officeDocument/2006/relationships" r:embed="rId1585" cstate="print"/>
        <a:srcRect/>
        <a:stretch>
          <a:fillRect/>
        </a:stretch>
      </xdr:blipFill>
      <xdr:spPr bwMode="auto">
        <a:xfrm>
          <a:off x="1876425" y="3348990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540</xdr:row>
      <xdr:rowOff>0</xdr:rowOff>
    </xdr:from>
    <xdr:to>
      <xdr:col>3</xdr:col>
      <xdr:colOff>0</xdr:colOff>
      <xdr:row>541</xdr:row>
      <xdr:rowOff>0</xdr:rowOff>
    </xdr:to>
    <xdr:pic>
      <xdr:nvPicPr>
        <xdr:cNvPr id="3635" name="Immagine 1587"/>
        <xdr:cNvPicPr>
          <a:picLocks/>
        </xdr:cNvPicPr>
      </xdr:nvPicPr>
      <xdr:blipFill>
        <a:blip xmlns:r="http://schemas.openxmlformats.org/officeDocument/2006/relationships" r:embed="rId1586" cstate="print"/>
        <a:srcRect/>
        <a:stretch>
          <a:fillRect/>
        </a:stretch>
      </xdr:blipFill>
      <xdr:spPr bwMode="auto">
        <a:xfrm>
          <a:off x="1876425" y="3355276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541</xdr:row>
      <xdr:rowOff>0</xdr:rowOff>
    </xdr:from>
    <xdr:to>
      <xdr:col>3</xdr:col>
      <xdr:colOff>0</xdr:colOff>
      <xdr:row>542</xdr:row>
      <xdr:rowOff>0</xdr:rowOff>
    </xdr:to>
    <xdr:pic>
      <xdr:nvPicPr>
        <xdr:cNvPr id="3636" name="Immagine 1588"/>
        <xdr:cNvPicPr>
          <a:picLocks/>
        </xdr:cNvPicPr>
      </xdr:nvPicPr>
      <xdr:blipFill>
        <a:blip xmlns:r="http://schemas.openxmlformats.org/officeDocument/2006/relationships" r:embed="rId1587" cstate="print"/>
        <a:srcRect/>
        <a:stretch>
          <a:fillRect/>
        </a:stretch>
      </xdr:blipFill>
      <xdr:spPr bwMode="auto">
        <a:xfrm>
          <a:off x="1876425" y="3361563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542</xdr:row>
      <xdr:rowOff>0</xdr:rowOff>
    </xdr:from>
    <xdr:to>
      <xdr:col>3</xdr:col>
      <xdr:colOff>0</xdr:colOff>
      <xdr:row>543</xdr:row>
      <xdr:rowOff>0</xdr:rowOff>
    </xdr:to>
    <xdr:pic>
      <xdr:nvPicPr>
        <xdr:cNvPr id="3637" name="Immagine 1589"/>
        <xdr:cNvPicPr>
          <a:picLocks/>
        </xdr:cNvPicPr>
      </xdr:nvPicPr>
      <xdr:blipFill>
        <a:blip xmlns:r="http://schemas.openxmlformats.org/officeDocument/2006/relationships" r:embed="rId1588" cstate="print"/>
        <a:srcRect/>
        <a:stretch>
          <a:fillRect/>
        </a:stretch>
      </xdr:blipFill>
      <xdr:spPr bwMode="auto">
        <a:xfrm>
          <a:off x="1876425" y="3367849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543</xdr:row>
      <xdr:rowOff>0</xdr:rowOff>
    </xdr:from>
    <xdr:to>
      <xdr:col>3</xdr:col>
      <xdr:colOff>0</xdr:colOff>
      <xdr:row>544</xdr:row>
      <xdr:rowOff>0</xdr:rowOff>
    </xdr:to>
    <xdr:pic>
      <xdr:nvPicPr>
        <xdr:cNvPr id="3638" name="Immagine 1590"/>
        <xdr:cNvPicPr>
          <a:picLocks/>
        </xdr:cNvPicPr>
      </xdr:nvPicPr>
      <xdr:blipFill>
        <a:blip xmlns:r="http://schemas.openxmlformats.org/officeDocument/2006/relationships" r:embed="rId1589" cstate="print"/>
        <a:srcRect/>
        <a:stretch>
          <a:fillRect/>
        </a:stretch>
      </xdr:blipFill>
      <xdr:spPr bwMode="auto">
        <a:xfrm>
          <a:off x="1876425" y="3374136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544</xdr:row>
      <xdr:rowOff>0</xdr:rowOff>
    </xdr:from>
    <xdr:to>
      <xdr:col>3</xdr:col>
      <xdr:colOff>0</xdr:colOff>
      <xdr:row>545</xdr:row>
      <xdr:rowOff>0</xdr:rowOff>
    </xdr:to>
    <xdr:pic>
      <xdr:nvPicPr>
        <xdr:cNvPr id="3639" name="Immagine 1591"/>
        <xdr:cNvPicPr>
          <a:picLocks/>
        </xdr:cNvPicPr>
      </xdr:nvPicPr>
      <xdr:blipFill>
        <a:blip xmlns:r="http://schemas.openxmlformats.org/officeDocument/2006/relationships" r:embed="rId1590" cstate="print"/>
        <a:srcRect/>
        <a:stretch>
          <a:fillRect/>
        </a:stretch>
      </xdr:blipFill>
      <xdr:spPr bwMode="auto">
        <a:xfrm>
          <a:off x="1876425" y="3380422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545</xdr:row>
      <xdr:rowOff>0</xdr:rowOff>
    </xdr:from>
    <xdr:to>
      <xdr:col>3</xdr:col>
      <xdr:colOff>0</xdr:colOff>
      <xdr:row>546</xdr:row>
      <xdr:rowOff>0</xdr:rowOff>
    </xdr:to>
    <xdr:pic>
      <xdr:nvPicPr>
        <xdr:cNvPr id="3640" name="Immagine 1592"/>
        <xdr:cNvPicPr>
          <a:picLocks/>
        </xdr:cNvPicPr>
      </xdr:nvPicPr>
      <xdr:blipFill>
        <a:blip xmlns:r="http://schemas.openxmlformats.org/officeDocument/2006/relationships" r:embed="rId1591" cstate="print"/>
        <a:srcRect/>
        <a:stretch>
          <a:fillRect/>
        </a:stretch>
      </xdr:blipFill>
      <xdr:spPr bwMode="auto">
        <a:xfrm>
          <a:off x="1876425" y="3386709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546</xdr:row>
      <xdr:rowOff>0</xdr:rowOff>
    </xdr:from>
    <xdr:to>
      <xdr:col>3</xdr:col>
      <xdr:colOff>0</xdr:colOff>
      <xdr:row>547</xdr:row>
      <xdr:rowOff>0</xdr:rowOff>
    </xdr:to>
    <xdr:pic>
      <xdr:nvPicPr>
        <xdr:cNvPr id="3641" name="Immagine 1593"/>
        <xdr:cNvPicPr>
          <a:picLocks/>
        </xdr:cNvPicPr>
      </xdr:nvPicPr>
      <xdr:blipFill>
        <a:blip xmlns:r="http://schemas.openxmlformats.org/officeDocument/2006/relationships" r:embed="rId1592" cstate="print"/>
        <a:srcRect/>
        <a:stretch>
          <a:fillRect/>
        </a:stretch>
      </xdr:blipFill>
      <xdr:spPr bwMode="auto">
        <a:xfrm>
          <a:off x="1876425" y="3392995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547</xdr:row>
      <xdr:rowOff>0</xdr:rowOff>
    </xdr:from>
    <xdr:to>
      <xdr:col>3</xdr:col>
      <xdr:colOff>0</xdr:colOff>
      <xdr:row>548</xdr:row>
      <xdr:rowOff>0</xdr:rowOff>
    </xdr:to>
    <xdr:pic>
      <xdr:nvPicPr>
        <xdr:cNvPr id="3642" name="Immagine 1594"/>
        <xdr:cNvPicPr>
          <a:picLocks/>
        </xdr:cNvPicPr>
      </xdr:nvPicPr>
      <xdr:blipFill>
        <a:blip xmlns:r="http://schemas.openxmlformats.org/officeDocument/2006/relationships" r:embed="rId1593" cstate="print"/>
        <a:srcRect/>
        <a:stretch>
          <a:fillRect/>
        </a:stretch>
      </xdr:blipFill>
      <xdr:spPr bwMode="auto">
        <a:xfrm>
          <a:off x="1876425" y="3399282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548</xdr:row>
      <xdr:rowOff>0</xdr:rowOff>
    </xdr:from>
    <xdr:to>
      <xdr:col>3</xdr:col>
      <xdr:colOff>0</xdr:colOff>
      <xdr:row>549</xdr:row>
      <xdr:rowOff>0</xdr:rowOff>
    </xdr:to>
    <xdr:pic>
      <xdr:nvPicPr>
        <xdr:cNvPr id="3643" name="Immagine 1595"/>
        <xdr:cNvPicPr>
          <a:picLocks/>
        </xdr:cNvPicPr>
      </xdr:nvPicPr>
      <xdr:blipFill>
        <a:blip xmlns:r="http://schemas.openxmlformats.org/officeDocument/2006/relationships" r:embed="rId1594" cstate="print"/>
        <a:srcRect/>
        <a:stretch>
          <a:fillRect/>
        </a:stretch>
      </xdr:blipFill>
      <xdr:spPr bwMode="auto">
        <a:xfrm>
          <a:off x="1876425" y="3405568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549</xdr:row>
      <xdr:rowOff>0</xdr:rowOff>
    </xdr:from>
    <xdr:to>
      <xdr:col>3</xdr:col>
      <xdr:colOff>0</xdr:colOff>
      <xdr:row>550</xdr:row>
      <xdr:rowOff>0</xdr:rowOff>
    </xdr:to>
    <xdr:pic>
      <xdr:nvPicPr>
        <xdr:cNvPr id="3644" name="Immagine 1596"/>
        <xdr:cNvPicPr>
          <a:picLocks/>
        </xdr:cNvPicPr>
      </xdr:nvPicPr>
      <xdr:blipFill>
        <a:blip xmlns:r="http://schemas.openxmlformats.org/officeDocument/2006/relationships" r:embed="rId1595" cstate="print"/>
        <a:srcRect/>
        <a:stretch>
          <a:fillRect/>
        </a:stretch>
      </xdr:blipFill>
      <xdr:spPr bwMode="auto">
        <a:xfrm>
          <a:off x="1876425" y="341185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550</xdr:row>
      <xdr:rowOff>0</xdr:rowOff>
    </xdr:from>
    <xdr:to>
      <xdr:col>3</xdr:col>
      <xdr:colOff>0</xdr:colOff>
      <xdr:row>551</xdr:row>
      <xdr:rowOff>0</xdr:rowOff>
    </xdr:to>
    <xdr:pic>
      <xdr:nvPicPr>
        <xdr:cNvPr id="3645" name="Immagine 1597"/>
        <xdr:cNvPicPr>
          <a:picLocks/>
        </xdr:cNvPicPr>
      </xdr:nvPicPr>
      <xdr:blipFill>
        <a:blip xmlns:r="http://schemas.openxmlformats.org/officeDocument/2006/relationships" r:embed="rId1596" cstate="print"/>
        <a:srcRect/>
        <a:stretch>
          <a:fillRect/>
        </a:stretch>
      </xdr:blipFill>
      <xdr:spPr bwMode="auto">
        <a:xfrm>
          <a:off x="1876425" y="3418141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551</xdr:row>
      <xdr:rowOff>0</xdr:rowOff>
    </xdr:from>
    <xdr:to>
      <xdr:col>3</xdr:col>
      <xdr:colOff>0</xdr:colOff>
      <xdr:row>552</xdr:row>
      <xdr:rowOff>0</xdr:rowOff>
    </xdr:to>
    <xdr:pic>
      <xdr:nvPicPr>
        <xdr:cNvPr id="3646" name="Immagine 1598"/>
        <xdr:cNvPicPr>
          <a:picLocks/>
        </xdr:cNvPicPr>
      </xdr:nvPicPr>
      <xdr:blipFill>
        <a:blip xmlns:r="http://schemas.openxmlformats.org/officeDocument/2006/relationships" r:embed="rId1597" cstate="print"/>
        <a:srcRect/>
        <a:stretch>
          <a:fillRect/>
        </a:stretch>
      </xdr:blipFill>
      <xdr:spPr bwMode="auto">
        <a:xfrm>
          <a:off x="1876425" y="3424428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552</xdr:row>
      <xdr:rowOff>0</xdr:rowOff>
    </xdr:from>
    <xdr:to>
      <xdr:col>3</xdr:col>
      <xdr:colOff>0</xdr:colOff>
      <xdr:row>553</xdr:row>
      <xdr:rowOff>0</xdr:rowOff>
    </xdr:to>
    <xdr:pic>
      <xdr:nvPicPr>
        <xdr:cNvPr id="3647" name="Immagine 1599"/>
        <xdr:cNvPicPr>
          <a:picLocks/>
        </xdr:cNvPicPr>
      </xdr:nvPicPr>
      <xdr:blipFill>
        <a:blip xmlns:r="http://schemas.openxmlformats.org/officeDocument/2006/relationships" r:embed="rId1598" cstate="print"/>
        <a:srcRect/>
        <a:stretch>
          <a:fillRect/>
        </a:stretch>
      </xdr:blipFill>
      <xdr:spPr bwMode="auto">
        <a:xfrm>
          <a:off x="1876425" y="3430714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553</xdr:row>
      <xdr:rowOff>0</xdr:rowOff>
    </xdr:from>
    <xdr:to>
      <xdr:col>3</xdr:col>
      <xdr:colOff>0</xdr:colOff>
      <xdr:row>554</xdr:row>
      <xdr:rowOff>0</xdr:rowOff>
    </xdr:to>
    <xdr:pic>
      <xdr:nvPicPr>
        <xdr:cNvPr id="3648" name="Immagine 1600"/>
        <xdr:cNvPicPr>
          <a:picLocks/>
        </xdr:cNvPicPr>
      </xdr:nvPicPr>
      <xdr:blipFill>
        <a:blip xmlns:r="http://schemas.openxmlformats.org/officeDocument/2006/relationships" r:embed="rId1599" cstate="print"/>
        <a:srcRect/>
        <a:stretch>
          <a:fillRect/>
        </a:stretch>
      </xdr:blipFill>
      <xdr:spPr bwMode="auto">
        <a:xfrm>
          <a:off x="1876425" y="3437001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554</xdr:row>
      <xdr:rowOff>0</xdr:rowOff>
    </xdr:from>
    <xdr:to>
      <xdr:col>3</xdr:col>
      <xdr:colOff>0</xdr:colOff>
      <xdr:row>555</xdr:row>
      <xdr:rowOff>0</xdr:rowOff>
    </xdr:to>
    <xdr:pic>
      <xdr:nvPicPr>
        <xdr:cNvPr id="3649" name="Immagine 1601"/>
        <xdr:cNvPicPr>
          <a:picLocks/>
        </xdr:cNvPicPr>
      </xdr:nvPicPr>
      <xdr:blipFill>
        <a:blip xmlns:r="http://schemas.openxmlformats.org/officeDocument/2006/relationships" r:embed="rId1600" cstate="print"/>
        <a:srcRect/>
        <a:stretch>
          <a:fillRect/>
        </a:stretch>
      </xdr:blipFill>
      <xdr:spPr bwMode="auto">
        <a:xfrm>
          <a:off x="1876425" y="3443287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555</xdr:row>
      <xdr:rowOff>0</xdr:rowOff>
    </xdr:from>
    <xdr:to>
      <xdr:col>3</xdr:col>
      <xdr:colOff>0</xdr:colOff>
      <xdr:row>556</xdr:row>
      <xdr:rowOff>0</xdr:rowOff>
    </xdr:to>
    <xdr:pic>
      <xdr:nvPicPr>
        <xdr:cNvPr id="3650" name="Immagine 1602"/>
        <xdr:cNvPicPr>
          <a:picLocks/>
        </xdr:cNvPicPr>
      </xdr:nvPicPr>
      <xdr:blipFill>
        <a:blip xmlns:r="http://schemas.openxmlformats.org/officeDocument/2006/relationships" r:embed="rId1601" cstate="print"/>
        <a:srcRect/>
        <a:stretch>
          <a:fillRect/>
        </a:stretch>
      </xdr:blipFill>
      <xdr:spPr bwMode="auto">
        <a:xfrm>
          <a:off x="1876425" y="3449574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556</xdr:row>
      <xdr:rowOff>0</xdr:rowOff>
    </xdr:from>
    <xdr:to>
      <xdr:col>3</xdr:col>
      <xdr:colOff>0</xdr:colOff>
      <xdr:row>557</xdr:row>
      <xdr:rowOff>0</xdr:rowOff>
    </xdr:to>
    <xdr:pic>
      <xdr:nvPicPr>
        <xdr:cNvPr id="3651" name="Immagine 1603"/>
        <xdr:cNvPicPr>
          <a:picLocks/>
        </xdr:cNvPicPr>
      </xdr:nvPicPr>
      <xdr:blipFill>
        <a:blip xmlns:r="http://schemas.openxmlformats.org/officeDocument/2006/relationships" r:embed="rId1602" cstate="print"/>
        <a:srcRect/>
        <a:stretch>
          <a:fillRect/>
        </a:stretch>
      </xdr:blipFill>
      <xdr:spPr bwMode="auto">
        <a:xfrm>
          <a:off x="1876425" y="3455860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557</xdr:row>
      <xdr:rowOff>0</xdr:rowOff>
    </xdr:from>
    <xdr:to>
      <xdr:col>3</xdr:col>
      <xdr:colOff>0</xdr:colOff>
      <xdr:row>558</xdr:row>
      <xdr:rowOff>0</xdr:rowOff>
    </xdr:to>
    <xdr:pic>
      <xdr:nvPicPr>
        <xdr:cNvPr id="3652" name="Immagine 1604"/>
        <xdr:cNvPicPr>
          <a:picLocks/>
        </xdr:cNvPicPr>
      </xdr:nvPicPr>
      <xdr:blipFill>
        <a:blip xmlns:r="http://schemas.openxmlformats.org/officeDocument/2006/relationships" r:embed="rId1603" cstate="print"/>
        <a:srcRect/>
        <a:stretch>
          <a:fillRect/>
        </a:stretch>
      </xdr:blipFill>
      <xdr:spPr bwMode="auto">
        <a:xfrm>
          <a:off x="1876425" y="3462147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558</xdr:row>
      <xdr:rowOff>0</xdr:rowOff>
    </xdr:from>
    <xdr:to>
      <xdr:col>3</xdr:col>
      <xdr:colOff>0</xdr:colOff>
      <xdr:row>559</xdr:row>
      <xdr:rowOff>0</xdr:rowOff>
    </xdr:to>
    <xdr:pic>
      <xdr:nvPicPr>
        <xdr:cNvPr id="3653" name="Immagine 1605"/>
        <xdr:cNvPicPr>
          <a:picLocks/>
        </xdr:cNvPicPr>
      </xdr:nvPicPr>
      <xdr:blipFill>
        <a:blip xmlns:r="http://schemas.openxmlformats.org/officeDocument/2006/relationships" r:embed="rId1604" cstate="print"/>
        <a:srcRect/>
        <a:stretch>
          <a:fillRect/>
        </a:stretch>
      </xdr:blipFill>
      <xdr:spPr bwMode="auto">
        <a:xfrm>
          <a:off x="1876425" y="3468433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559</xdr:row>
      <xdr:rowOff>0</xdr:rowOff>
    </xdr:from>
    <xdr:to>
      <xdr:col>3</xdr:col>
      <xdr:colOff>0</xdr:colOff>
      <xdr:row>560</xdr:row>
      <xdr:rowOff>0</xdr:rowOff>
    </xdr:to>
    <xdr:pic>
      <xdr:nvPicPr>
        <xdr:cNvPr id="3654" name="Immagine 1606"/>
        <xdr:cNvPicPr>
          <a:picLocks/>
        </xdr:cNvPicPr>
      </xdr:nvPicPr>
      <xdr:blipFill>
        <a:blip xmlns:r="http://schemas.openxmlformats.org/officeDocument/2006/relationships" r:embed="rId1605" cstate="print"/>
        <a:srcRect/>
        <a:stretch>
          <a:fillRect/>
        </a:stretch>
      </xdr:blipFill>
      <xdr:spPr bwMode="auto">
        <a:xfrm>
          <a:off x="1876425" y="3474720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560</xdr:row>
      <xdr:rowOff>0</xdr:rowOff>
    </xdr:from>
    <xdr:to>
      <xdr:col>3</xdr:col>
      <xdr:colOff>0</xdr:colOff>
      <xdr:row>561</xdr:row>
      <xdr:rowOff>0</xdr:rowOff>
    </xdr:to>
    <xdr:pic>
      <xdr:nvPicPr>
        <xdr:cNvPr id="3655" name="Immagine 1607"/>
        <xdr:cNvPicPr>
          <a:picLocks/>
        </xdr:cNvPicPr>
      </xdr:nvPicPr>
      <xdr:blipFill>
        <a:blip xmlns:r="http://schemas.openxmlformats.org/officeDocument/2006/relationships" r:embed="rId1606" cstate="print"/>
        <a:srcRect/>
        <a:stretch>
          <a:fillRect/>
        </a:stretch>
      </xdr:blipFill>
      <xdr:spPr bwMode="auto">
        <a:xfrm>
          <a:off x="1876425" y="3481006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561</xdr:row>
      <xdr:rowOff>0</xdr:rowOff>
    </xdr:from>
    <xdr:to>
      <xdr:col>3</xdr:col>
      <xdr:colOff>0</xdr:colOff>
      <xdr:row>562</xdr:row>
      <xdr:rowOff>0</xdr:rowOff>
    </xdr:to>
    <xdr:pic>
      <xdr:nvPicPr>
        <xdr:cNvPr id="3656" name="Immagine 1608"/>
        <xdr:cNvPicPr>
          <a:picLocks/>
        </xdr:cNvPicPr>
      </xdr:nvPicPr>
      <xdr:blipFill>
        <a:blip xmlns:r="http://schemas.openxmlformats.org/officeDocument/2006/relationships" r:embed="rId1607" cstate="print"/>
        <a:srcRect/>
        <a:stretch>
          <a:fillRect/>
        </a:stretch>
      </xdr:blipFill>
      <xdr:spPr bwMode="auto">
        <a:xfrm>
          <a:off x="1876425" y="3487293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562</xdr:row>
      <xdr:rowOff>0</xdr:rowOff>
    </xdr:from>
    <xdr:to>
      <xdr:col>3</xdr:col>
      <xdr:colOff>0</xdr:colOff>
      <xdr:row>563</xdr:row>
      <xdr:rowOff>0</xdr:rowOff>
    </xdr:to>
    <xdr:pic>
      <xdr:nvPicPr>
        <xdr:cNvPr id="3657" name="Immagine 1609"/>
        <xdr:cNvPicPr>
          <a:picLocks/>
        </xdr:cNvPicPr>
      </xdr:nvPicPr>
      <xdr:blipFill>
        <a:blip xmlns:r="http://schemas.openxmlformats.org/officeDocument/2006/relationships" r:embed="rId1608" cstate="print"/>
        <a:srcRect/>
        <a:stretch>
          <a:fillRect/>
        </a:stretch>
      </xdr:blipFill>
      <xdr:spPr bwMode="auto">
        <a:xfrm>
          <a:off x="1876425" y="3493579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563</xdr:row>
      <xdr:rowOff>0</xdr:rowOff>
    </xdr:from>
    <xdr:to>
      <xdr:col>3</xdr:col>
      <xdr:colOff>0</xdr:colOff>
      <xdr:row>564</xdr:row>
      <xdr:rowOff>0</xdr:rowOff>
    </xdr:to>
    <xdr:pic>
      <xdr:nvPicPr>
        <xdr:cNvPr id="3658" name="Immagine 1610"/>
        <xdr:cNvPicPr>
          <a:picLocks/>
        </xdr:cNvPicPr>
      </xdr:nvPicPr>
      <xdr:blipFill>
        <a:blip xmlns:r="http://schemas.openxmlformats.org/officeDocument/2006/relationships" r:embed="rId1609" cstate="print"/>
        <a:srcRect/>
        <a:stretch>
          <a:fillRect/>
        </a:stretch>
      </xdr:blipFill>
      <xdr:spPr bwMode="auto">
        <a:xfrm>
          <a:off x="1876425" y="3499866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564</xdr:row>
      <xdr:rowOff>0</xdr:rowOff>
    </xdr:from>
    <xdr:to>
      <xdr:col>3</xdr:col>
      <xdr:colOff>0</xdr:colOff>
      <xdr:row>565</xdr:row>
      <xdr:rowOff>0</xdr:rowOff>
    </xdr:to>
    <xdr:pic>
      <xdr:nvPicPr>
        <xdr:cNvPr id="3659" name="Immagine 1611"/>
        <xdr:cNvPicPr>
          <a:picLocks/>
        </xdr:cNvPicPr>
      </xdr:nvPicPr>
      <xdr:blipFill>
        <a:blip xmlns:r="http://schemas.openxmlformats.org/officeDocument/2006/relationships" r:embed="rId1610" cstate="print"/>
        <a:srcRect/>
        <a:stretch>
          <a:fillRect/>
        </a:stretch>
      </xdr:blipFill>
      <xdr:spPr bwMode="auto">
        <a:xfrm>
          <a:off x="1876425" y="3506152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565</xdr:row>
      <xdr:rowOff>0</xdr:rowOff>
    </xdr:from>
    <xdr:to>
      <xdr:col>3</xdr:col>
      <xdr:colOff>0</xdr:colOff>
      <xdr:row>566</xdr:row>
      <xdr:rowOff>0</xdr:rowOff>
    </xdr:to>
    <xdr:pic>
      <xdr:nvPicPr>
        <xdr:cNvPr id="3660" name="Immagine 1612"/>
        <xdr:cNvPicPr>
          <a:picLocks/>
        </xdr:cNvPicPr>
      </xdr:nvPicPr>
      <xdr:blipFill>
        <a:blip xmlns:r="http://schemas.openxmlformats.org/officeDocument/2006/relationships" r:embed="rId1611" cstate="print"/>
        <a:srcRect/>
        <a:stretch>
          <a:fillRect/>
        </a:stretch>
      </xdr:blipFill>
      <xdr:spPr bwMode="auto">
        <a:xfrm>
          <a:off x="1876425" y="3512439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566</xdr:row>
      <xdr:rowOff>0</xdr:rowOff>
    </xdr:from>
    <xdr:to>
      <xdr:col>3</xdr:col>
      <xdr:colOff>0</xdr:colOff>
      <xdr:row>567</xdr:row>
      <xdr:rowOff>0</xdr:rowOff>
    </xdr:to>
    <xdr:pic>
      <xdr:nvPicPr>
        <xdr:cNvPr id="3661" name="Immagine 1613"/>
        <xdr:cNvPicPr>
          <a:picLocks/>
        </xdr:cNvPicPr>
      </xdr:nvPicPr>
      <xdr:blipFill>
        <a:blip xmlns:r="http://schemas.openxmlformats.org/officeDocument/2006/relationships" r:embed="rId1612" cstate="print"/>
        <a:srcRect/>
        <a:stretch>
          <a:fillRect/>
        </a:stretch>
      </xdr:blipFill>
      <xdr:spPr bwMode="auto">
        <a:xfrm>
          <a:off x="1876425" y="3518725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567</xdr:row>
      <xdr:rowOff>0</xdr:rowOff>
    </xdr:from>
    <xdr:to>
      <xdr:col>3</xdr:col>
      <xdr:colOff>0</xdr:colOff>
      <xdr:row>568</xdr:row>
      <xdr:rowOff>0</xdr:rowOff>
    </xdr:to>
    <xdr:pic>
      <xdr:nvPicPr>
        <xdr:cNvPr id="3662" name="Immagine 1614"/>
        <xdr:cNvPicPr>
          <a:picLocks/>
        </xdr:cNvPicPr>
      </xdr:nvPicPr>
      <xdr:blipFill>
        <a:blip xmlns:r="http://schemas.openxmlformats.org/officeDocument/2006/relationships" r:embed="rId1613" cstate="print"/>
        <a:srcRect/>
        <a:stretch>
          <a:fillRect/>
        </a:stretch>
      </xdr:blipFill>
      <xdr:spPr bwMode="auto">
        <a:xfrm>
          <a:off x="1876425" y="3525012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568</xdr:row>
      <xdr:rowOff>0</xdr:rowOff>
    </xdr:from>
    <xdr:to>
      <xdr:col>3</xdr:col>
      <xdr:colOff>0</xdr:colOff>
      <xdr:row>569</xdr:row>
      <xdr:rowOff>0</xdr:rowOff>
    </xdr:to>
    <xdr:pic>
      <xdr:nvPicPr>
        <xdr:cNvPr id="3663" name="Immagine 1615"/>
        <xdr:cNvPicPr>
          <a:picLocks/>
        </xdr:cNvPicPr>
      </xdr:nvPicPr>
      <xdr:blipFill>
        <a:blip xmlns:r="http://schemas.openxmlformats.org/officeDocument/2006/relationships" r:embed="rId1614" cstate="print"/>
        <a:srcRect/>
        <a:stretch>
          <a:fillRect/>
        </a:stretch>
      </xdr:blipFill>
      <xdr:spPr bwMode="auto">
        <a:xfrm>
          <a:off x="1876425" y="3531298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569</xdr:row>
      <xdr:rowOff>0</xdr:rowOff>
    </xdr:from>
    <xdr:to>
      <xdr:col>3</xdr:col>
      <xdr:colOff>0</xdr:colOff>
      <xdr:row>570</xdr:row>
      <xdr:rowOff>0</xdr:rowOff>
    </xdr:to>
    <xdr:pic>
      <xdr:nvPicPr>
        <xdr:cNvPr id="3664" name="Immagine 1616"/>
        <xdr:cNvPicPr>
          <a:picLocks/>
        </xdr:cNvPicPr>
      </xdr:nvPicPr>
      <xdr:blipFill>
        <a:blip xmlns:r="http://schemas.openxmlformats.org/officeDocument/2006/relationships" r:embed="rId1615" cstate="print"/>
        <a:srcRect/>
        <a:stretch>
          <a:fillRect/>
        </a:stretch>
      </xdr:blipFill>
      <xdr:spPr bwMode="auto">
        <a:xfrm>
          <a:off x="1876425" y="353758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570</xdr:row>
      <xdr:rowOff>0</xdr:rowOff>
    </xdr:from>
    <xdr:to>
      <xdr:col>3</xdr:col>
      <xdr:colOff>0</xdr:colOff>
      <xdr:row>571</xdr:row>
      <xdr:rowOff>0</xdr:rowOff>
    </xdr:to>
    <xdr:pic>
      <xdr:nvPicPr>
        <xdr:cNvPr id="3665" name="Immagine 1617"/>
        <xdr:cNvPicPr>
          <a:picLocks/>
        </xdr:cNvPicPr>
      </xdr:nvPicPr>
      <xdr:blipFill>
        <a:blip xmlns:r="http://schemas.openxmlformats.org/officeDocument/2006/relationships" r:embed="rId1616" cstate="print"/>
        <a:srcRect/>
        <a:stretch>
          <a:fillRect/>
        </a:stretch>
      </xdr:blipFill>
      <xdr:spPr bwMode="auto">
        <a:xfrm>
          <a:off x="1876425" y="3543871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571</xdr:row>
      <xdr:rowOff>0</xdr:rowOff>
    </xdr:from>
    <xdr:to>
      <xdr:col>3</xdr:col>
      <xdr:colOff>0</xdr:colOff>
      <xdr:row>572</xdr:row>
      <xdr:rowOff>0</xdr:rowOff>
    </xdr:to>
    <xdr:pic>
      <xdr:nvPicPr>
        <xdr:cNvPr id="3666" name="Immagine 1618"/>
        <xdr:cNvPicPr>
          <a:picLocks/>
        </xdr:cNvPicPr>
      </xdr:nvPicPr>
      <xdr:blipFill>
        <a:blip xmlns:r="http://schemas.openxmlformats.org/officeDocument/2006/relationships" r:embed="rId1617" cstate="print"/>
        <a:srcRect/>
        <a:stretch>
          <a:fillRect/>
        </a:stretch>
      </xdr:blipFill>
      <xdr:spPr bwMode="auto">
        <a:xfrm>
          <a:off x="1876425" y="3550158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572</xdr:row>
      <xdr:rowOff>0</xdr:rowOff>
    </xdr:from>
    <xdr:to>
      <xdr:col>3</xdr:col>
      <xdr:colOff>0</xdr:colOff>
      <xdr:row>573</xdr:row>
      <xdr:rowOff>0</xdr:rowOff>
    </xdr:to>
    <xdr:pic>
      <xdr:nvPicPr>
        <xdr:cNvPr id="3667" name="Immagine 1619"/>
        <xdr:cNvPicPr>
          <a:picLocks/>
        </xdr:cNvPicPr>
      </xdr:nvPicPr>
      <xdr:blipFill>
        <a:blip xmlns:r="http://schemas.openxmlformats.org/officeDocument/2006/relationships" r:embed="rId1618" cstate="print"/>
        <a:srcRect/>
        <a:stretch>
          <a:fillRect/>
        </a:stretch>
      </xdr:blipFill>
      <xdr:spPr bwMode="auto">
        <a:xfrm>
          <a:off x="1876425" y="3556444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573</xdr:row>
      <xdr:rowOff>0</xdr:rowOff>
    </xdr:from>
    <xdr:to>
      <xdr:col>3</xdr:col>
      <xdr:colOff>0</xdr:colOff>
      <xdr:row>574</xdr:row>
      <xdr:rowOff>0</xdr:rowOff>
    </xdr:to>
    <xdr:pic>
      <xdr:nvPicPr>
        <xdr:cNvPr id="3668" name="Immagine 1620"/>
        <xdr:cNvPicPr>
          <a:picLocks/>
        </xdr:cNvPicPr>
      </xdr:nvPicPr>
      <xdr:blipFill>
        <a:blip xmlns:r="http://schemas.openxmlformats.org/officeDocument/2006/relationships" r:embed="rId1619" cstate="print"/>
        <a:srcRect/>
        <a:stretch>
          <a:fillRect/>
        </a:stretch>
      </xdr:blipFill>
      <xdr:spPr bwMode="auto">
        <a:xfrm>
          <a:off x="1876425" y="3562731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574</xdr:row>
      <xdr:rowOff>0</xdr:rowOff>
    </xdr:from>
    <xdr:to>
      <xdr:col>3</xdr:col>
      <xdr:colOff>0</xdr:colOff>
      <xdr:row>575</xdr:row>
      <xdr:rowOff>0</xdr:rowOff>
    </xdr:to>
    <xdr:pic>
      <xdr:nvPicPr>
        <xdr:cNvPr id="3669" name="Immagine 1621"/>
        <xdr:cNvPicPr>
          <a:picLocks/>
        </xdr:cNvPicPr>
      </xdr:nvPicPr>
      <xdr:blipFill>
        <a:blip xmlns:r="http://schemas.openxmlformats.org/officeDocument/2006/relationships" r:embed="rId1620" cstate="print"/>
        <a:srcRect/>
        <a:stretch>
          <a:fillRect/>
        </a:stretch>
      </xdr:blipFill>
      <xdr:spPr bwMode="auto">
        <a:xfrm>
          <a:off x="1876425" y="3569017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575</xdr:row>
      <xdr:rowOff>0</xdr:rowOff>
    </xdr:from>
    <xdr:to>
      <xdr:col>3</xdr:col>
      <xdr:colOff>0</xdr:colOff>
      <xdr:row>576</xdr:row>
      <xdr:rowOff>0</xdr:rowOff>
    </xdr:to>
    <xdr:pic>
      <xdr:nvPicPr>
        <xdr:cNvPr id="3670" name="Immagine 1622"/>
        <xdr:cNvPicPr>
          <a:picLocks/>
        </xdr:cNvPicPr>
      </xdr:nvPicPr>
      <xdr:blipFill>
        <a:blip xmlns:r="http://schemas.openxmlformats.org/officeDocument/2006/relationships" r:embed="rId1621" cstate="print"/>
        <a:srcRect/>
        <a:stretch>
          <a:fillRect/>
        </a:stretch>
      </xdr:blipFill>
      <xdr:spPr bwMode="auto">
        <a:xfrm>
          <a:off x="1876425" y="3575304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576</xdr:row>
      <xdr:rowOff>0</xdr:rowOff>
    </xdr:from>
    <xdr:to>
      <xdr:col>3</xdr:col>
      <xdr:colOff>0</xdr:colOff>
      <xdr:row>577</xdr:row>
      <xdr:rowOff>0</xdr:rowOff>
    </xdr:to>
    <xdr:pic>
      <xdr:nvPicPr>
        <xdr:cNvPr id="3671" name="Immagine 1623"/>
        <xdr:cNvPicPr>
          <a:picLocks/>
        </xdr:cNvPicPr>
      </xdr:nvPicPr>
      <xdr:blipFill>
        <a:blip xmlns:r="http://schemas.openxmlformats.org/officeDocument/2006/relationships" r:embed="rId1622" cstate="print"/>
        <a:srcRect/>
        <a:stretch>
          <a:fillRect/>
        </a:stretch>
      </xdr:blipFill>
      <xdr:spPr bwMode="auto">
        <a:xfrm>
          <a:off x="1876425" y="3581590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577</xdr:row>
      <xdr:rowOff>0</xdr:rowOff>
    </xdr:from>
    <xdr:to>
      <xdr:col>3</xdr:col>
      <xdr:colOff>0</xdr:colOff>
      <xdr:row>578</xdr:row>
      <xdr:rowOff>0</xdr:rowOff>
    </xdr:to>
    <xdr:pic>
      <xdr:nvPicPr>
        <xdr:cNvPr id="3672" name="Immagine 1624"/>
        <xdr:cNvPicPr>
          <a:picLocks/>
        </xdr:cNvPicPr>
      </xdr:nvPicPr>
      <xdr:blipFill>
        <a:blip xmlns:r="http://schemas.openxmlformats.org/officeDocument/2006/relationships" r:embed="rId1623" cstate="print"/>
        <a:srcRect/>
        <a:stretch>
          <a:fillRect/>
        </a:stretch>
      </xdr:blipFill>
      <xdr:spPr bwMode="auto">
        <a:xfrm>
          <a:off x="1876425" y="3587877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578</xdr:row>
      <xdr:rowOff>0</xdr:rowOff>
    </xdr:from>
    <xdr:to>
      <xdr:col>3</xdr:col>
      <xdr:colOff>0</xdr:colOff>
      <xdr:row>579</xdr:row>
      <xdr:rowOff>0</xdr:rowOff>
    </xdr:to>
    <xdr:pic>
      <xdr:nvPicPr>
        <xdr:cNvPr id="3673" name="Immagine 1625"/>
        <xdr:cNvPicPr>
          <a:picLocks/>
        </xdr:cNvPicPr>
      </xdr:nvPicPr>
      <xdr:blipFill>
        <a:blip xmlns:r="http://schemas.openxmlformats.org/officeDocument/2006/relationships" r:embed="rId1624" cstate="print"/>
        <a:srcRect/>
        <a:stretch>
          <a:fillRect/>
        </a:stretch>
      </xdr:blipFill>
      <xdr:spPr bwMode="auto">
        <a:xfrm>
          <a:off x="1876425" y="3594163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579</xdr:row>
      <xdr:rowOff>0</xdr:rowOff>
    </xdr:from>
    <xdr:to>
      <xdr:col>3</xdr:col>
      <xdr:colOff>0</xdr:colOff>
      <xdr:row>580</xdr:row>
      <xdr:rowOff>0</xdr:rowOff>
    </xdr:to>
    <xdr:pic>
      <xdr:nvPicPr>
        <xdr:cNvPr id="3674" name="Immagine 1626"/>
        <xdr:cNvPicPr>
          <a:picLocks/>
        </xdr:cNvPicPr>
      </xdr:nvPicPr>
      <xdr:blipFill>
        <a:blip xmlns:r="http://schemas.openxmlformats.org/officeDocument/2006/relationships" r:embed="rId1625" cstate="print"/>
        <a:srcRect/>
        <a:stretch>
          <a:fillRect/>
        </a:stretch>
      </xdr:blipFill>
      <xdr:spPr bwMode="auto">
        <a:xfrm>
          <a:off x="1876425" y="3600450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580</xdr:row>
      <xdr:rowOff>0</xdr:rowOff>
    </xdr:from>
    <xdr:to>
      <xdr:col>3</xdr:col>
      <xdr:colOff>0</xdr:colOff>
      <xdr:row>581</xdr:row>
      <xdr:rowOff>0</xdr:rowOff>
    </xdr:to>
    <xdr:pic>
      <xdr:nvPicPr>
        <xdr:cNvPr id="3675" name="Immagine 1627"/>
        <xdr:cNvPicPr>
          <a:picLocks/>
        </xdr:cNvPicPr>
      </xdr:nvPicPr>
      <xdr:blipFill>
        <a:blip xmlns:r="http://schemas.openxmlformats.org/officeDocument/2006/relationships" r:embed="rId1626" cstate="print"/>
        <a:srcRect/>
        <a:stretch>
          <a:fillRect/>
        </a:stretch>
      </xdr:blipFill>
      <xdr:spPr bwMode="auto">
        <a:xfrm>
          <a:off x="1876425" y="3606736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581</xdr:row>
      <xdr:rowOff>0</xdr:rowOff>
    </xdr:from>
    <xdr:to>
      <xdr:col>3</xdr:col>
      <xdr:colOff>0</xdr:colOff>
      <xdr:row>582</xdr:row>
      <xdr:rowOff>0</xdr:rowOff>
    </xdr:to>
    <xdr:pic>
      <xdr:nvPicPr>
        <xdr:cNvPr id="3676" name="Immagine 1628"/>
        <xdr:cNvPicPr>
          <a:picLocks/>
        </xdr:cNvPicPr>
      </xdr:nvPicPr>
      <xdr:blipFill>
        <a:blip xmlns:r="http://schemas.openxmlformats.org/officeDocument/2006/relationships" r:embed="rId1627" cstate="print"/>
        <a:srcRect/>
        <a:stretch>
          <a:fillRect/>
        </a:stretch>
      </xdr:blipFill>
      <xdr:spPr bwMode="auto">
        <a:xfrm>
          <a:off x="1876425" y="3613023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582</xdr:row>
      <xdr:rowOff>0</xdr:rowOff>
    </xdr:from>
    <xdr:to>
      <xdr:col>3</xdr:col>
      <xdr:colOff>0</xdr:colOff>
      <xdr:row>583</xdr:row>
      <xdr:rowOff>0</xdr:rowOff>
    </xdr:to>
    <xdr:pic>
      <xdr:nvPicPr>
        <xdr:cNvPr id="3677" name="Immagine 1629"/>
        <xdr:cNvPicPr>
          <a:picLocks/>
        </xdr:cNvPicPr>
      </xdr:nvPicPr>
      <xdr:blipFill>
        <a:blip xmlns:r="http://schemas.openxmlformats.org/officeDocument/2006/relationships" r:embed="rId1628" cstate="print"/>
        <a:srcRect/>
        <a:stretch>
          <a:fillRect/>
        </a:stretch>
      </xdr:blipFill>
      <xdr:spPr bwMode="auto">
        <a:xfrm>
          <a:off x="1876425" y="3619309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583</xdr:row>
      <xdr:rowOff>0</xdr:rowOff>
    </xdr:from>
    <xdr:to>
      <xdr:col>3</xdr:col>
      <xdr:colOff>0</xdr:colOff>
      <xdr:row>584</xdr:row>
      <xdr:rowOff>0</xdr:rowOff>
    </xdr:to>
    <xdr:pic>
      <xdr:nvPicPr>
        <xdr:cNvPr id="3678" name="Immagine 1630"/>
        <xdr:cNvPicPr>
          <a:picLocks/>
        </xdr:cNvPicPr>
      </xdr:nvPicPr>
      <xdr:blipFill>
        <a:blip xmlns:r="http://schemas.openxmlformats.org/officeDocument/2006/relationships" r:embed="rId1629" cstate="print"/>
        <a:srcRect/>
        <a:stretch>
          <a:fillRect/>
        </a:stretch>
      </xdr:blipFill>
      <xdr:spPr bwMode="auto">
        <a:xfrm>
          <a:off x="1876425" y="3625596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584</xdr:row>
      <xdr:rowOff>0</xdr:rowOff>
    </xdr:from>
    <xdr:to>
      <xdr:col>3</xdr:col>
      <xdr:colOff>0</xdr:colOff>
      <xdr:row>585</xdr:row>
      <xdr:rowOff>0</xdr:rowOff>
    </xdr:to>
    <xdr:pic>
      <xdr:nvPicPr>
        <xdr:cNvPr id="3679" name="Immagine 1631"/>
        <xdr:cNvPicPr>
          <a:picLocks/>
        </xdr:cNvPicPr>
      </xdr:nvPicPr>
      <xdr:blipFill>
        <a:blip xmlns:r="http://schemas.openxmlformats.org/officeDocument/2006/relationships" r:embed="rId1630" cstate="print"/>
        <a:srcRect/>
        <a:stretch>
          <a:fillRect/>
        </a:stretch>
      </xdr:blipFill>
      <xdr:spPr bwMode="auto">
        <a:xfrm>
          <a:off x="1876425" y="3631882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585</xdr:row>
      <xdr:rowOff>0</xdr:rowOff>
    </xdr:from>
    <xdr:to>
      <xdr:col>3</xdr:col>
      <xdr:colOff>0</xdr:colOff>
      <xdr:row>586</xdr:row>
      <xdr:rowOff>0</xdr:rowOff>
    </xdr:to>
    <xdr:pic>
      <xdr:nvPicPr>
        <xdr:cNvPr id="3680" name="Immagine 1632"/>
        <xdr:cNvPicPr>
          <a:picLocks/>
        </xdr:cNvPicPr>
      </xdr:nvPicPr>
      <xdr:blipFill>
        <a:blip xmlns:r="http://schemas.openxmlformats.org/officeDocument/2006/relationships" r:embed="rId1631" cstate="print"/>
        <a:srcRect/>
        <a:stretch>
          <a:fillRect/>
        </a:stretch>
      </xdr:blipFill>
      <xdr:spPr bwMode="auto">
        <a:xfrm>
          <a:off x="1876425" y="3638169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586</xdr:row>
      <xdr:rowOff>0</xdr:rowOff>
    </xdr:from>
    <xdr:to>
      <xdr:col>3</xdr:col>
      <xdr:colOff>0</xdr:colOff>
      <xdr:row>587</xdr:row>
      <xdr:rowOff>0</xdr:rowOff>
    </xdr:to>
    <xdr:pic>
      <xdr:nvPicPr>
        <xdr:cNvPr id="3681" name="Immagine 1633"/>
        <xdr:cNvPicPr>
          <a:picLocks/>
        </xdr:cNvPicPr>
      </xdr:nvPicPr>
      <xdr:blipFill>
        <a:blip xmlns:r="http://schemas.openxmlformats.org/officeDocument/2006/relationships" r:embed="rId1632" cstate="print"/>
        <a:srcRect/>
        <a:stretch>
          <a:fillRect/>
        </a:stretch>
      </xdr:blipFill>
      <xdr:spPr bwMode="auto">
        <a:xfrm>
          <a:off x="1876425" y="3644455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587</xdr:row>
      <xdr:rowOff>0</xdr:rowOff>
    </xdr:from>
    <xdr:to>
      <xdr:col>3</xdr:col>
      <xdr:colOff>0</xdr:colOff>
      <xdr:row>588</xdr:row>
      <xdr:rowOff>0</xdr:rowOff>
    </xdr:to>
    <xdr:pic>
      <xdr:nvPicPr>
        <xdr:cNvPr id="3682" name="Immagine 1634"/>
        <xdr:cNvPicPr>
          <a:picLocks/>
        </xdr:cNvPicPr>
      </xdr:nvPicPr>
      <xdr:blipFill>
        <a:blip xmlns:r="http://schemas.openxmlformats.org/officeDocument/2006/relationships" r:embed="rId1633" cstate="print"/>
        <a:srcRect/>
        <a:stretch>
          <a:fillRect/>
        </a:stretch>
      </xdr:blipFill>
      <xdr:spPr bwMode="auto">
        <a:xfrm>
          <a:off x="1876425" y="3650742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588</xdr:row>
      <xdr:rowOff>0</xdr:rowOff>
    </xdr:from>
    <xdr:to>
      <xdr:col>3</xdr:col>
      <xdr:colOff>0</xdr:colOff>
      <xdr:row>589</xdr:row>
      <xdr:rowOff>0</xdr:rowOff>
    </xdr:to>
    <xdr:pic>
      <xdr:nvPicPr>
        <xdr:cNvPr id="3683" name="Immagine 1635"/>
        <xdr:cNvPicPr>
          <a:picLocks/>
        </xdr:cNvPicPr>
      </xdr:nvPicPr>
      <xdr:blipFill>
        <a:blip xmlns:r="http://schemas.openxmlformats.org/officeDocument/2006/relationships" r:embed="rId1634" cstate="print"/>
        <a:srcRect/>
        <a:stretch>
          <a:fillRect/>
        </a:stretch>
      </xdr:blipFill>
      <xdr:spPr bwMode="auto">
        <a:xfrm>
          <a:off x="1876425" y="3657028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589</xdr:row>
      <xdr:rowOff>0</xdr:rowOff>
    </xdr:from>
    <xdr:to>
      <xdr:col>3</xdr:col>
      <xdr:colOff>0</xdr:colOff>
      <xdr:row>590</xdr:row>
      <xdr:rowOff>0</xdr:rowOff>
    </xdr:to>
    <xdr:pic>
      <xdr:nvPicPr>
        <xdr:cNvPr id="3684" name="Immagine 1636"/>
        <xdr:cNvPicPr>
          <a:picLocks/>
        </xdr:cNvPicPr>
      </xdr:nvPicPr>
      <xdr:blipFill>
        <a:blip xmlns:r="http://schemas.openxmlformats.org/officeDocument/2006/relationships" r:embed="rId1635" cstate="print"/>
        <a:srcRect/>
        <a:stretch>
          <a:fillRect/>
        </a:stretch>
      </xdr:blipFill>
      <xdr:spPr bwMode="auto">
        <a:xfrm>
          <a:off x="1876425" y="366331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590</xdr:row>
      <xdr:rowOff>0</xdr:rowOff>
    </xdr:from>
    <xdr:to>
      <xdr:col>3</xdr:col>
      <xdr:colOff>0</xdr:colOff>
      <xdr:row>591</xdr:row>
      <xdr:rowOff>0</xdr:rowOff>
    </xdr:to>
    <xdr:pic>
      <xdr:nvPicPr>
        <xdr:cNvPr id="3685" name="Immagine 1637"/>
        <xdr:cNvPicPr>
          <a:picLocks/>
        </xdr:cNvPicPr>
      </xdr:nvPicPr>
      <xdr:blipFill>
        <a:blip xmlns:r="http://schemas.openxmlformats.org/officeDocument/2006/relationships" r:embed="rId1636" cstate="print"/>
        <a:srcRect/>
        <a:stretch>
          <a:fillRect/>
        </a:stretch>
      </xdr:blipFill>
      <xdr:spPr bwMode="auto">
        <a:xfrm>
          <a:off x="1876425" y="3669601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591</xdr:row>
      <xdr:rowOff>0</xdr:rowOff>
    </xdr:from>
    <xdr:to>
      <xdr:col>3</xdr:col>
      <xdr:colOff>0</xdr:colOff>
      <xdr:row>592</xdr:row>
      <xdr:rowOff>0</xdr:rowOff>
    </xdr:to>
    <xdr:pic>
      <xdr:nvPicPr>
        <xdr:cNvPr id="3686" name="Immagine 1638"/>
        <xdr:cNvPicPr>
          <a:picLocks/>
        </xdr:cNvPicPr>
      </xdr:nvPicPr>
      <xdr:blipFill>
        <a:blip xmlns:r="http://schemas.openxmlformats.org/officeDocument/2006/relationships" r:embed="rId1637" cstate="print"/>
        <a:srcRect/>
        <a:stretch>
          <a:fillRect/>
        </a:stretch>
      </xdr:blipFill>
      <xdr:spPr bwMode="auto">
        <a:xfrm>
          <a:off x="1876425" y="3675888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592</xdr:row>
      <xdr:rowOff>0</xdr:rowOff>
    </xdr:from>
    <xdr:to>
      <xdr:col>3</xdr:col>
      <xdr:colOff>0</xdr:colOff>
      <xdr:row>593</xdr:row>
      <xdr:rowOff>0</xdr:rowOff>
    </xdr:to>
    <xdr:pic>
      <xdr:nvPicPr>
        <xdr:cNvPr id="3687" name="Immagine 1639"/>
        <xdr:cNvPicPr>
          <a:picLocks/>
        </xdr:cNvPicPr>
      </xdr:nvPicPr>
      <xdr:blipFill>
        <a:blip xmlns:r="http://schemas.openxmlformats.org/officeDocument/2006/relationships" r:embed="rId1638" cstate="print"/>
        <a:srcRect/>
        <a:stretch>
          <a:fillRect/>
        </a:stretch>
      </xdr:blipFill>
      <xdr:spPr bwMode="auto">
        <a:xfrm>
          <a:off x="1876425" y="3682174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593</xdr:row>
      <xdr:rowOff>0</xdr:rowOff>
    </xdr:from>
    <xdr:to>
      <xdr:col>3</xdr:col>
      <xdr:colOff>0</xdr:colOff>
      <xdr:row>594</xdr:row>
      <xdr:rowOff>0</xdr:rowOff>
    </xdr:to>
    <xdr:pic>
      <xdr:nvPicPr>
        <xdr:cNvPr id="3688" name="Immagine 1640"/>
        <xdr:cNvPicPr>
          <a:picLocks/>
        </xdr:cNvPicPr>
      </xdr:nvPicPr>
      <xdr:blipFill>
        <a:blip xmlns:r="http://schemas.openxmlformats.org/officeDocument/2006/relationships" r:embed="rId1639" cstate="print"/>
        <a:srcRect/>
        <a:stretch>
          <a:fillRect/>
        </a:stretch>
      </xdr:blipFill>
      <xdr:spPr bwMode="auto">
        <a:xfrm>
          <a:off x="1876425" y="3688461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594</xdr:row>
      <xdr:rowOff>0</xdr:rowOff>
    </xdr:from>
    <xdr:to>
      <xdr:col>3</xdr:col>
      <xdr:colOff>0</xdr:colOff>
      <xdr:row>595</xdr:row>
      <xdr:rowOff>0</xdr:rowOff>
    </xdr:to>
    <xdr:pic>
      <xdr:nvPicPr>
        <xdr:cNvPr id="3689" name="Immagine 1641"/>
        <xdr:cNvPicPr>
          <a:picLocks/>
        </xdr:cNvPicPr>
      </xdr:nvPicPr>
      <xdr:blipFill>
        <a:blip xmlns:r="http://schemas.openxmlformats.org/officeDocument/2006/relationships" r:embed="rId1640" cstate="print"/>
        <a:srcRect/>
        <a:stretch>
          <a:fillRect/>
        </a:stretch>
      </xdr:blipFill>
      <xdr:spPr bwMode="auto">
        <a:xfrm>
          <a:off x="1876425" y="3694747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595</xdr:row>
      <xdr:rowOff>0</xdr:rowOff>
    </xdr:from>
    <xdr:to>
      <xdr:col>3</xdr:col>
      <xdr:colOff>0</xdr:colOff>
      <xdr:row>596</xdr:row>
      <xdr:rowOff>0</xdr:rowOff>
    </xdr:to>
    <xdr:pic>
      <xdr:nvPicPr>
        <xdr:cNvPr id="3690" name="Immagine 1642"/>
        <xdr:cNvPicPr>
          <a:picLocks/>
        </xdr:cNvPicPr>
      </xdr:nvPicPr>
      <xdr:blipFill>
        <a:blip xmlns:r="http://schemas.openxmlformats.org/officeDocument/2006/relationships" r:embed="rId1641" cstate="print"/>
        <a:srcRect/>
        <a:stretch>
          <a:fillRect/>
        </a:stretch>
      </xdr:blipFill>
      <xdr:spPr bwMode="auto">
        <a:xfrm>
          <a:off x="1876425" y="3701034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596</xdr:row>
      <xdr:rowOff>0</xdr:rowOff>
    </xdr:from>
    <xdr:to>
      <xdr:col>3</xdr:col>
      <xdr:colOff>0</xdr:colOff>
      <xdr:row>597</xdr:row>
      <xdr:rowOff>0</xdr:rowOff>
    </xdr:to>
    <xdr:pic>
      <xdr:nvPicPr>
        <xdr:cNvPr id="3691" name="Immagine 1643"/>
        <xdr:cNvPicPr>
          <a:picLocks/>
        </xdr:cNvPicPr>
      </xdr:nvPicPr>
      <xdr:blipFill>
        <a:blip xmlns:r="http://schemas.openxmlformats.org/officeDocument/2006/relationships" r:embed="rId1642" cstate="print"/>
        <a:srcRect/>
        <a:stretch>
          <a:fillRect/>
        </a:stretch>
      </xdr:blipFill>
      <xdr:spPr bwMode="auto">
        <a:xfrm>
          <a:off x="1876425" y="3707320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597</xdr:row>
      <xdr:rowOff>0</xdr:rowOff>
    </xdr:from>
    <xdr:to>
      <xdr:col>3</xdr:col>
      <xdr:colOff>0</xdr:colOff>
      <xdr:row>598</xdr:row>
      <xdr:rowOff>0</xdr:rowOff>
    </xdr:to>
    <xdr:pic>
      <xdr:nvPicPr>
        <xdr:cNvPr id="3692" name="Immagine 1644"/>
        <xdr:cNvPicPr>
          <a:picLocks/>
        </xdr:cNvPicPr>
      </xdr:nvPicPr>
      <xdr:blipFill>
        <a:blip xmlns:r="http://schemas.openxmlformats.org/officeDocument/2006/relationships" r:embed="rId1643" cstate="print"/>
        <a:srcRect/>
        <a:stretch>
          <a:fillRect/>
        </a:stretch>
      </xdr:blipFill>
      <xdr:spPr bwMode="auto">
        <a:xfrm>
          <a:off x="1876425" y="3713607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598</xdr:row>
      <xdr:rowOff>0</xdr:rowOff>
    </xdr:from>
    <xdr:to>
      <xdr:col>3</xdr:col>
      <xdr:colOff>0</xdr:colOff>
      <xdr:row>599</xdr:row>
      <xdr:rowOff>0</xdr:rowOff>
    </xdr:to>
    <xdr:pic>
      <xdr:nvPicPr>
        <xdr:cNvPr id="3693" name="Immagine 1645"/>
        <xdr:cNvPicPr>
          <a:picLocks/>
        </xdr:cNvPicPr>
      </xdr:nvPicPr>
      <xdr:blipFill>
        <a:blip xmlns:r="http://schemas.openxmlformats.org/officeDocument/2006/relationships" r:embed="rId1644" cstate="print"/>
        <a:srcRect/>
        <a:stretch>
          <a:fillRect/>
        </a:stretch>
      </xdr:blipFill>
      <xdr:spPr bwMode="auto">
        <a:xfrm>
          <a:off x="1876425" y="3719893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599</xdr:row>
      <xdr:rowOff>0</xdr:rowOff>
    </xdr:from>
    <xdr:to>
      <xdr:col>3</xdr:col>
      <xdr:colOff>0</xdr:colOff>
      <xdr:row>600</xdr:row>
      <xdr:rowOff>0</xdr:rowOff>
    </xdr:to>
    <xdr:pic>
      <xdr:nvPicPr>
        <xdr:cNvPr id="3694" name="Immagine 1646"/>
        <xdr:cNvPicPr>
          <a:picLocks/>
        </xdr:cNvPicPr>
      </xdr:nvPicPr>
      <xdr:blipFill>
        <a:blip xmlns:r="http://schemas.openxmlformats.org/officeDocument/2006/relationships" r:embed="rId1645" cstate="print"/>
        <a:srcRect/>
        <a:stretch>
          <a:fillRect/>
        </a:stretch>
      </xdr:blipFill>
      <xdr:spPr bwMode="auto">
        <a:xfrm>
          <a:off x="1876425" y="3726180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600</xdr:row>
      <xdr:rowOff>0</xdr:rowOff>
    </xdr:from>
    <xdr:to>
      <xdr:col>3</xdr:col>
      <xdr:colOff>0</xdr:colOff>
      <xdr:row>601</xdr:row>
      <xdr:rowOff>0</xdr:rowOff>
    </xdr:to>
    <xdr:pic>
      <xdr:nvPicPr>
        <xdr:cNvPr id="3695" name="Immagine 1647"/>
        <xdr:cNvPicPr>
          <a:picLocks/>
        </xdr:cNvPicPr>
      </xdr:nvPicPr>
      <xdr:blipFill>
        <a:blip xmlns:r="http://schemas.openxmlformats.org/officeDocument/2006/relationships" r:embed="rId1646" cstate="print"/>
        <a:srcRect/>
        <a:stretch>
          <a:fillRect/>
        </a:stretch>
      </xdr:blipFill>
      <xdr:spPr bwMode="auto">
        <a:xfrm>
          <a:off x="1876425" y="3732466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601</xdr:row>
      <xdr:rowOff>0</xdr:rowOff>
    </xdr:from>
    <xdr:to>
      <xdr:col>3</xdr:col>
      <xdr:colOff>0</xdr:colOff>
      <xdr:row>602</xdr:row>
      <xdr:rowOff>0</xdr:rowOff>
    </xdr:to>
    <xdr:pic>
      <xdr:nvPicPr>
        <xdr:cNvPr id="3696" name="Immagine 1648"/>
        <xdr:cNvPicPr>
          <a:picLocks/>
        </xdr:cNvPicPr>
      </xdr:nvPicPr>
      <xdr:blipFill>
        <a:blip xmlns:r="http://schemas.openxmlformats.org/officeDocument/2006/relationships" r:embed="rId1647" cstate="print"/>
        <a:srcRect/>
        <a:stretch>
          <a:fillRect/>
        </a:stretch>
      </xdr:blipFill>
      <xdr:spPr bwMode="auto">
        <a:xfrm>
          <a:off x="1876425" y="3738753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602</xdr:row>
      <xdr:rowOff>0</xdr:rowOff>
    </xdr:from>
    <xdr:to>
      <xdr:col>3</xdr:col>
      <xdr:colOff>0</xdr:colOff>
      <xdr:row>603</xdr:row>
      <xdr:rowOff>0</xdr:rowOff>
    </xdr:to>
    <xdr:pic>
      <xdr:nvPicPr>
        <xdr:cNvPr id="3697" name="Immagine 1649"/>
        <xdr:cNvPicPr>
          <a:picLocks/>
        </xdr:cNvPicPr>
      </xdr:nvPicPr>
      <xdr:blipFill>
        <a:blip xmlns:r="http://schemas.openxmlformats.org/officeDocument/2006/relationships" r:embed="rId1648" cstate="print"/>
        <a:srcRect/>
        <a:stretch>
          <a:fillRect/>
        </a:stretch>
      </xdr:blipFill>
      <xdr:spPr bwMode="auto">
        <a:xfrm>
          <a:off x="1876425" y="3745039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603</xdr:row>
      <xdr:rowOff>0</xdr:rowOff>
    </xdr:from>
    <xdr:to>
      <xdr:col>3</xdr:col>
      <xdr:colOff>0</xdr:colOff>
      <xdr:row>604</xdr:row>
      <xdr:rowOff>0</xdr:rowOff>
    </xdr:to>
    <xdr:pic>
      <xdr:nvPicPr>
        <xdr:cNvPr id="3698" name="Immagine 1650"/>
        <xdr:cNvPicPr>
          <a:picLocks/>
        </xdr:cNvPicPr>
      </xdr:nvPicPr>
      <xdr:blipFill>
        <a:blip xmlns:r="http://schemas.openxmlformats.org/officeDocument/2006/relationships" r:embed="rId1649" cstate="print"/>
        <a:srcRect/>
        <a:stretch>
          <a:fillRect/>
        </a:stretch>
      </xdr:blipFill>
      <xdr:spPr bwMode="auto">
        <a:xfrm>
          <a:off x="1876425" y="3751326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604</xdr:row>
      <xdr:rowOff>0</xdr:rowOff>
    </xdr:from>
    <xdr:to>
      <xdr:col>3</xdr:col>
      <xdr:colOff>0</xdr:colOff>
      <xdr:row>605</xdr:row>
      <xdr:rowOff>0</xdr:rowOff>
    </xdr:to>
    <xdr:pic>
      <xdr:nvPicPr>
        <xdr:cNvPr id="3699" name="Immagine 1651"/>
        <xdr:cNvPicPr>
          <a:picLocks/>
        </xdr:cNvPicPr>
      </xdr:nvPicPr>
      <xdr:blipFill>
        <a:blip xmlns:r="http://schemas.openxmlformats.org/officeDocument/2006/relationships" r:embed="rId1650" cstate="print"/>
        <a:srcRect/>
        <a:stretch>
          <a:fillRect/>
        </a:stretch>
      </xdr:blipFill>
      <xdr:spPr bwMode="auto">
        <a:xfrm>
          <a:off x="1876425" y="3757612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605</xdr:row>
      <xdr:rowOff>0</xdr:rowOff>
    </xdr:from>
    <xdr:to>
      <xdr:col>3</xdr:col>
      <xdr:colOff>0</xdr:colOff>
      <xdr:row>606</xdr:row>
      <xdr:rowOff>0</xdr:rowOff>
    </xdr:to>
    <xdr:pic>
      <xdr:nvPicPr>
        <xdr:cNvPr id="3700" name="Immagine 1652"/>
        <xdr:cNvPicPr>
          <a:picLocks/>
        </xdr:cNvPicPr>
      </xdr:nvPicPr>
      <xdr:blipFill>
        <a:blip xmlns:r="http://schemas.openxmlformats.org/officeDocument/2006/relationships" r:embed="rId1651" cstate="print"/>
        <a:srcRect/>
        <a:stretch>
          <a:fillRect/>
        </a:stretch>
      </xdr:blipFill>
      <xdr:spPr bwMode="auto">
        <a:xfrm>
          <a:off x="1876425" y="3763899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606</xdr:row>
      <xdr:rowOff>0</xdr:rowOff>
    </xdr:from>
    <xdr:to>
      <xdr:col>3</xdr:col>
      <xdr:colOff>0</xdr:colOff>
      <xdr:row>607</xdr:row>
      <xdr:rowOff>0</xdr:rowOff>
    </xdr:to>
    <xdr:pic>
      <xdr:nvPicPr>
        <xdr:cNvPr id="3701" name="Immagine 1653"/>
        <xdr:cNvPicPr>
          <a:picLocks/>
        </xdr:cNvPicPr>
      </xdr:nvPicPr>
      <xdr:blipFill>
        <a:blip xmlns:r="http://schemas.openxmlformats.org/officeDocument/2006/relationships" r:embed="rId1652" cstate="print"/>
        <a:srcRect/>
        <a:stretch>
          <a:fillRect/>
        </a:stretch>
      </xdr:blipFill>
      <xdr:spPr bwMode="auto">
        <a:xfrm>
          <a:off x="1876425" y="3770185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607</xdr:row>
      <xdr:rowOff>0</xdr:rowOff>
    </xdr:from>
    <xdr:to>
      <xdr:col>3</xdr:col>
      <xdr:colOff>0</xdr:colOff>
      <xdr:row>608</xdr:row>
      <xdr:rowOff>0</xdr:rowOff>
    </xdr:to>
    <xdr:pic>
      <xdr:nvPicPr>
        <xdr:cNvPr id="3702" name="Immagine 1654"/>
        <xdr:cNvPicPr>
          <a:picLocks/>
        </xdr:cNvPicPr>
      </xdr:nvPicPr>
      <xdr:blipFill>
        <a:blip xmlns:r="http://schemas.openxmlformats.org/officeDocument/2006/relationships" r:embed="rId1653" cstate="print"/>
        <a:srcRect/>
        <a:stretch>
          <a:fillRect/>
        </a:stretch>
      </xdr:blipFill>
      <xdr:spPr bwMode="auto">
        <a:xfrm>
          <a:off x="1876425" y="3776472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608</xdr:row>
      <xdr:rowOff>0</xdr:rowOff>
    </xdr:from>
    <xdr:to>
      <xdr:col>3</xdr:col>
      <xdr:colOff>0</xdr:colOff>
      <xdr:row>609</xdr:row>
      <xdr:rowOff>0</xdr:rowOff>
    </xdr:to>
    <xdr:pic>
      <xdr:nvPicPr>
        <xdr:cNvPr id="3703" name="Immagine 1655"/>
        <xdr:cNvPicPr>
          <a:picLocks/>
        </xdr:cNvPicPr>
      </xdr:nvPicPr>
      <xdr:blipFill>
        <a:blip xmlns:r="http://schemas.openxmlformats.org/officeDocument/2006/relationships" r:embed="rId1654" cstate="print"/>
        <a:srcRect/>
        <a:stretch>
          <a:fillRect/>
        </a:stretch>
      </xdr:blipFill>
      <xdr:spPr bwMode="auto">
        <a:xfrm>
          <a:off x="1876425" y="3782758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609</xdr:row>
      <xdr:rowOff>0</xdr:rowOff>
    </xdr:from>
    <xdr:to>
      <xdr:col>3</xdr:col>
      <xdr:colOff>0</xdr:colOff>
      <xdr:row>610</xdr:row>
      <xdr:rowOff>0</xdr:rowOff>
    </xdr:to>
    <xdr:pic>
      <xdr:nvPicPr>
        <xdr:cNvPr id="3704" name="Immagine 1656"/>
        <xdr:cNvPicPr>
          <a:picLocks/>
        </xdr:cNvPicPr>
      </xdr:nvPicPr>
      <xdr:blipFill>
        <a:blip xmlns:r="http://schemas.openxmlformats.org/officeDocument/2006/relationships" r:embed="rId1655" cstate="print"/>
        <a:srcRect/>
        <a:stretch>
          <a:fillRect/>
        </a:stretch>
      </xdr:blipFill>
      <xdr:spPr bwMode="auto">
        <a:xfrm>
          <a:off x="1876425" y="378904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610</xdr:row>
      <xdr:rowOff>0</xdr:rowOff>
    </xdr:from>
    <xdr:to>
      <xdr:col>3</xdr:col>
      <xdr:colOff>0</xdr:colOff>
      <xdr:row>611</xdr:row>
      <xdr:rowOff>0</xdr:rowOff>
    </xdr:to>
    <xdr:pic>
      <xdr:nvPicPr>
        <xdr:cNvPr id="3705" name="Immagine 1657"/>
        <xdr:cNvPicPr>
          <a:picLocks/>
        </xdr:cNvPicPr>
      </xdr:nvPicPr>
      <xdr:blipFill>
        <a:blip xmlns:r="http://schemas.openxmlformats.org/officeDocument/2006/relationships" r:embed="rId1656" cstate="print"/>
        <a:srcRect/>
        <a:stretch>
          <a:fillRect/>
        </a:stretch>
      </xdr:blipFill>
      <xdr:spPr bwMode="auto">
        <a:xfrm>
          <a:off x="1876425" y="3795331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611</xdr:row>
      <xdr:rowOff>0</xdr:rowOff>
    </xdr:from>
    <xdr:to>
      <xdr:col>3</xdr:col>
      <xdr:colOff>0</xdr:colOff>
      <xdr:row>612</xdr:row>
      <xdr:rowOff>0</xdr:rowOff>
    </xdr:to>
    <xdr:pic>
      <xdr:nvPicPr>
        <xdr:cNvPr id="3706" name="Immagine 1658"/>
        <xdr:cNvPicPr>
          <a:picLocks/>
        </xdr:cNvPicPr>
      </xdr:nvPicPr>
      <xdr:blipFill>
        <a:blip xmlns:r="http://schemas.openxmlformats.org/officeDocument/2006/relationships" r:embed="rId1657" cstate="print"/>
        <a:srcRect/>
        <a:stretch>
          <a:fillRect/>
        </a:stretch>
      </xdr:blipFill>
      <xdr:spPr bwMode="auto">
        <a:xfrm>
          <a:off x="1876425" y="3801618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612</xdr:row>
      <xdr:rowOff>0</xdr:rowOff>
    </xdr:from>
    <xdr:to>
      <xdr:col>3</xdr:col>
      <xdr:colOff>0</xdr:colOff>
      <xdr:row>613</xdr:row>
      <xdr:rowOff>0</xdr:rowOff>
    </xdr:to>
    <xdr:pic>
      <xdr:nvPicPr>
        <xdr:cNvPr id="3707" name="Immagine 1659"/>
        <xdr:cNvPicPr>
          <a:picLocks/>
        </xdr:cNvPicPr>
      </xdr:nvPicPr>
      <xdr:blipFill>
        <a:blip xmlns:r="http://schemas.openxmlformats.org/officeDocument/2006/relationships" r:embed="rId1658" cstate="print"/>
        <a:srcRect/>
        <a:stretch>
          <a:fillRect/>
        </a:stretch>
      </xdr:blipFill>
      <xdr:spPr bwMode="auto">
        <a:xfrm>
          <a:off x="1876425" y="3807904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613</xdr:row>
      <xdr:rowOff>0</xdr:rowOff>
    </xdr:from>
    <xdr:to>
      <xdr:col>3</xdr:col>
      <xdr:colOff>0</xdr:colOff>
      <xdr:row>614</xdr:row>
      <xdr:rowOff>0</xdr:rowOff>
    </xdr:to>
    <xdr:pic>
      <xdr:nvPicPr>
        <xdr:cNvPr id="3708" name="Immagine 1660"/>
        <xdr:cNvPicPr>
          <a:picLocks/>
        </xdr:cNvPicPr>
      </xdr:nvPicPr>
      <xdr:blipFill>
        <a:blip xmlns:r="http://schemas.openxmlformats.org/officeDocument/2006/relationships" r:embed="rId1659" cstate="print"/>
        <a:srcRect/>
        <a:stretch>
          <a:fillRect/>
        </a:stretch>
      </xdr:blipFill>
      <xdr:spPr bwMode="auto">
        <a:xfrm>
          <a:off x="1876425" y="3814191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614</xdr:row>
      <xdr:rowOff>0</xdr:rowOff>
    </xdr:from>
    <xdr:to>
      <xdr:col>3</xdr:col>
      <xdr:colOff>0</xdr:colOff>
      <xdr:row>615</xdr:row>
      <xdr:rowOff>0</xdr:rowOff>
    </xdr:to>
    <xdr:pic>
      <xdr:nvPicPr>
        <xdr:cNvPr id="3709" name="Immagine 1661"/>
        <xdr:cNvPicPr>
          <a:picLocks/>
        </xdr:cNvPicPr>
      </xdr:nvPicPr>
      <xdr:blipFill>
        <a:blip xmlns:r="http://schemas.openxmlformats.org/officeDocument/2006/relationships" r:embed="rId1660" cstate="print"/>
        <a:srcRect/>
        <a:stretch>
          <a:fillRect/>
        </a:stretch>
      </xdr:blipFill>
      <xdr:spPr bwMode="auto">
        <a:xfrm>
          <a:off x="1876425" y="3820477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615</xdr:row>
      <xdr:rowOff>0</xdr:rowOff>
    </xdr:from>
    <xdr:to>
      <xdr:col>3</xdr:col>
      <xdr:colOff>0</xdr:colOff>
      <xdr:row>616</xdr:row>
      <xdr:rowOff>0</xdr:rowOff>
    </xdr:to>
    <xdr:pic>
      <xdr:nvPicPr>
        <xdr:cNvPr id="3710" name="Immagine 1662"/>
        <xdr:cNvPicPr>
          <a:picLocks/>
        </xdr:cNvPicPr>
      </xdr:nvPicPr>
      <xdr:blipFill>
        <a:blip xmlns:r="http://schemas.openxmlformats.org/officeDocument/2006/relationships" r:embed="rId1661" cstate="print"/>
        <a:srcRect/>
        <a:stretch>
          <a:fillRect/>
        </a:stretch>
      </xdr:blipFill>
      <xdr:spPr bwMode="auto">
        <a:xfrm>
          <a:off x="1876425" y="3826764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616</xdr:row>
      <xdr:rowOff>0</xdr:rowOff>
    </xdr:from>
    <xdr:to>
      <xdr:col>3</xdr:col>
      <xdr:colOff>0</xdr:colOff>
      <xdr:row>617</xdr:row>
      <xdr:rowOff>0</xdr:rowOff>
    </xdr:to>
    <xdr:pic>
      <xdr:nvPicPr>
        <xdr:cNvPr id="3711" name="Immagine 1663"/>
        <xdr:cNvPicPr>
          <a:picLocks/>
        </xdr:cNvPicPr>
      </xdr:nvPicPr>
      <xdr:blipFill>
        <a:blip xmlns:r="http://schemas.openxmlformats.org/officeDocument/2006/relationships" r:embed="rId1662" cstate="print"/>
        <a:srcRect/>
        <a:stretch>
          <a:fillRect/>
        </a:stretch>
      </xdr:blipFill>
      <xdr:spPr bwMode="auto">
        <a:xfrm>
          <a:off x="1876425" y="3833050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617</xdr:row>
      <xdr:rowOff>0</xdr:rowOff>
    </xdr:from>
    <xdr:to>
      <xdr:col>3</xdr:col>
      <xdr:colOff>0</xdr:colOff>
      <xdr:row>618</xdr:row>
      <xdr:rowOff>0</xdr:rowOff>
    </xdr:to>
    <xdr:pic>
      <xdr:nvPicPr>
        <xdr:cNvPr id="3712" name="Immagine 1664"/>
        <xdr:cNvPicPr>
          <a:picLocks/>
        </xdr:cNvPicPr>
      </xdr:nvPicPr>
      <xdr:blipFill>
        <a:blip xmlns:r="http://schemas.openxmlformats.org/officeDocument/2006/relationships" r:embed="rId1663" cstate="print"/>
        <a:srcRect/>
        <a:stretch>
          <a:fillRect/>
        </a:stretch>
      </xdr:blipFill>
      <xdr:spPr bwMode="auto">
        <a:xfrm>
          <a:off x="1876425" y="3839337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618</xdr:row>
      <xdr:rowOff>0</xdr:rowOff>
    </xdr:from>
    <xdr:to>
      <xdr:col>3</xdr:col>
      <xdr:colOff>0</xdr:colOff>
      <xdr:row>619</xdr:row>
      <xdr:rowOff>0</xdr:rowOff>
    </xdr:to>
    <xdr:pic>
      <xdr:nvPicPr>
        <xdr:cNvPr id="3713" name="Immagine 1665"/>
        <xdr:cNvPicPr>
          <a:picLocks/>
        </xdr:cNvPicPr>
      </xdr:nvPicPr>
      <xdr:blipFill>
        <a:blip xmlns:r="http://schemas.openxmlformats.org/officeDocument/2006/relationships" r:embed="rId1664" cstate="print"/>
        <a:srcRect/>
        <a:stretch>
          <a:fillRect/>
        </a:stretch>
      </xdr:blipFill>
      <xdr:spPr bwMode="auto">
        <a:xfrm>
          <a:off x="1876425" y="3845623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619</xdr:row>
      <xdr:rowOff>0</xdr:rowOff>
    </xdr:from>
    <xdr:to>
      <xdr:col>3</xdr:col>
      <xdr:colOff>0</xdr:colOff>
      <xdr:row>620</xdr:row>
      <xdr:rowOff>0</xdr:rowOff>
    </xdr:to>
    <xdr:pic>
      <xdr:nvPicPr>
        <xdr:cNvPr id="3714" name="Immagine 1666"/>
        <xdr:cNvPicPr>
          <a:picLocks/>
        </xdr:cNvPicPr>
      </xdr:nvPicPr>
      <xdr:blipFill>
        <a:blip xmlns:r="http://schemas.openxmlformats.org/officeDocument/2006/relationships" r:embed="rId1665" cstate="print"/>
        <a:srcRect/>
        <a:stretch>
          <a:fillRect/>
        </a:stretch>
      </xdr:blipFill>
      <xdr:spPr bwMode="auto">
        <a:xfrm>
          <a:off x="1876425" y="3851910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620</xdr:row>
      <xdr:rowOff>0</xdr:rowOff>
    </xdr:from>
    <xdr:to>
      <xdr:col>3</xdr:col>
      <xdr:colOff>0</xdr:colOff>
      <xdr:row>621</xdr:row>
      <xdr:rowOff>0</xdr:rowOff>
    </xdr:to>
    <xdr:pic>
      <xdr:nvPicPr>
        <xdr:cNvPr id="3715" name="Immagine 1667"/>
        <xdr:cNvPicPr>
          <a:picLocks/>
        </xdr:cNvPicPr>
      </xdr:nvPicPr>
      <xdr:blipFill>
        <a:blip xmlns:r="http://schemas.openxmlformats.org/officeDocument/2006/relationships" r:embed="rId1666" cstate="print"/>
        <a:srcRect/>
        <a:stretch>
          <a:fillRect/>
        </a:stretch>
      </xdr:blipFill>
      <xdr:spPr bwMode="auto">
        <a:xfrm>
          <a:off x="1876425" y="3858196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621</xdr:row>
      <xdr:rowOff>0</xdr:rowOff>
    </xdr:from>
    <xdr:to>
      <xdr:col>3</xdr:col>
      <xdr:colOff>0</xdr:colOff>
      <xdr:row>622</xdr:row>
      <xdr:rowOff>0</xdr:rowOff>
    </xdr:to>
    <xdr:pic>
      <xdr:nvPicPr>
        <xdr:cNvPr id="3716" name="Immagine 1668"/>
        <xdr:cNvPicPr>
          <a:picLocks/>
        </xdr:cNvPicPr>
      </xdr:nvPicPr>
      <xdr:blipFill>
        <a:blip xmlns:r="http://schemas.openxmlformats.org/officeDocument/2006/relationships" r:embed="rId1667" cstate="print"/>
        <a:srcRect/>
        <a:stretch>
          <a:fillRect/>
        </a:stretch>
      </xdr:blipFill>
      <xdr:spPr bwMode="auto">
        <a:xfrm>
          <a:off x="1876425" y="3864483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622</xdr:row>
      <xdr:rowOff>0</xdr:rowOff>
    </xdr:from>
    <xdr:to>
      <xdr:col>3</xdr:col>
      <xdr:colOff>0</xdr:colOff>
      <xdr:row>623</xdr:row>
      <xdr:rowOff>0</xdr:rowOff>
    </xdr:to>
    <xdr:pic>
      <xdr:nvPicPr>
        <xdr:cNvPr id="3717" name="Immagine 1669"/>
        <xdr:cNvPicPr>
          <a:picLocks/>
        </xdr:cNvPicPr>
      </xdr:nvPicPr>
      <xdr:blipFill>
        <a:blip xmlns:r="http://schemas.openxmlformats.org/officeDocument/2006/relationships" r:embed="rId1668" cstate="print"/>
        <a:srcRect/>
        <a:stretch>
          <a:fillRect/>
        </a:stretch>
      </xdr:blipFill>
      <xdr:spPr bwMode="auto">
        <a:xfrm>
          <a:off x="1876425" y="3870769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623</xdr:row>
      <xdr:rowOff>0</xdr:rowOff>
    </xdr:from>
    <xdr:to>
      <xdr:col>3</xdr:col>
      <xdr:colOff>0</xdr:colOff>
      <xdr:row>624</xdr:row>
      <xdr:rowOff>0</xdr:rowOff>
    </xdr:to>
    <xdr:pic>
      <xdr:nvPicPr>
        <xdr:cNvPr id="3718" name="Immagine 1670"/>
        <xdr:cNvPicPr>
          <a:picLocks/>
        </xdr:cNvPicPr>
      </xdr:nvPicPr>
      <xdr:blipFill>
        <a:blip xmlns:r="http://schemas.openxmlformats.org/officeDocument/2006/relationships" r:embed="rId1669" cstate="print"/>
        <a:srcRect/>
        <a:stretch>
          <a:fillRect/>
        </a:stretch>
      </xdr:blipFill>
      <xdr:spPr bwMode="auto">
        <a:xfrm>
          <a:off x="1876425" y="3877056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624</xdr:row>
      <xdr:rowOff>0</xdr:rowOff>
    </xdr:from>
    <xdr:to>
      <xdr:col>3</xdr:col>
      <xdr:colOff>0</xdr:colOff>
      <xdr:row>625</xdr:row>
      <xdr:rowOff>0</xdr:rowOff>
    </xdr:to>
    <xdr:pic>
      <xdr:nvPicPr>
        <xdr:cNvPr id="3719" name="Immagine 1671"/>
        <xdr:cNvPicPr>
          <a:picLocks/>
        </xdr:cNvPicPr>
      </xdr:nvPicPr>
      <xdr:blipFill>
        <a:blip xmlns:r="http://schemas.openxmlformats.org/officeDocument/2006/relationships" r:embed="rId1670" cstate="print"/>
        <a:srcRect/>
        <a:stretch>
          <a:fillRect/>
        </a:stretch>
      </xdr:blipFill>
      <xdr:spPr bwMode="auto">
        <a:xfrm>
          <a:off x="1876425" y="3883342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625</xdr:row>
      <xdr:rowOff>0</xdr:rowOff>
    </xdr:from>
    <xdr:to>
      <xdr:col>3</xdr:col>
      <xdr:colOff>0</xdr:colOff>
      <xdr:row>626</xdr:row>
      <xdr:rowOff>0</xdr:rowOff>
    </xdr:to>
    <xdr:pic>
      <xdr:nvPicPr>
        <xdr:cNvPr id="3720" name="Immagine 1672"/>
        <xdr:cNvPicPr>
          <a:picLocks/>
        </xdr:cNvPicPr>
      </xdr:nvPicPr>
      <xdr:blipFill>
        <a:blip xmlns:r="http://schemas.openxmlformats.org/officeDocument/2006/relationships" r:embed="rId1671" cstate="print"/>
        <a:srcRect/>
        <a:stretch>
          <a:fillRect/>
        </a:stretch>
      </xdr:blipFill>
      <xdr:spPr bwMode="auto">
        <a:xfrm>
          <a:off x="1876425" y="3889629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626</xdr:row>
      <xdr:rowOff>0</xdr:rowOff>
    </xdr:from>
    <xdr:to>
      <xdr:col>3</xdr:col>
      <xdr:colOff>0</xdr:colOff>
      <xdr:row>627</xdr:row>
      <xdr:rowOff>0</xdr:rowOff>
    </xdr:to>
    <xdr:pic>
      <xdr:nvPicPr>
        <xdr:cNvPr id="3721" name="Immagine 1673"/>
        <xdr:cNvPicPr>
          <a:picLocks/>
        </xdr:cNvPicPr>
      </xdr:nvPicPr>
      <xdr:blipFill>
        <a:blip xmlns:r="http://schemas.openxmlformats.org/officeDocument/2006/relationships" r:embed="rId1672" cstate="print"/>
        <a:srcRect/>
        <a:stretch>
          <a:fillRect/>
        </a:stretch>
      </xdr:blipFill>
      <xdr:spPr bwMode="auto">
        <a:xfrm>
          <a:off x="1876425" y="3895915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627</xdr:row>
      <xdr:rowOff>0</xdr:rowOff>
    </xdr:from>
    <xdr:to>
      <xdr:col>3</xdr:col>
      <xdr:colOff>0</xdr:colOff>
      <xdr:row>628</xdr:row>
      <xdr:rowOff>0</xdr:rowOff>
    </xdr:to>
    <xdr:pic>
      <xdr:nvPicPr>
        <xdr:cNvPr id="3722" name="Immagine 1674"/>
        <xdr:cNvPicPr>
          <a:picLocks/>
        </xdr:cNvPicPr>
      </xdr:nvPicPr>
      <xdr:blipFill>
        <a:blip xmlns:r="http://schemas.openxmlformats.org/officeDocument/2006/relationships" r:embed="rId1673" cstate="print"/>
        <a:srcRect/>
        <a:stretch>
          <a:fillRect/>
        </a:stretch>
      </xdr:blipFill>
      <xdr:spPr bwMode="auto">
        <a:xfrm>
          <a:off x="1876425" y="3902202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628</xdr:row>
      <xdr:rowOff>0</xdr:rowOff>
    </xdr:from>
    <xdr:to>
      <xdr:col>3</xdr:col>
      <xdr:colOff>0</xdr:colOff>
      <xdr:row>629</xdr:row>
      <xdr:rowOff>0</xdr:rowOff>
    </xdr:to>
    <xdr:pic>
      <xdr:nvPicPr>
        <xdr:cNvPr id="3723" name="Immagine 1675"/>
        <xdr:cNvPicPr>
          <a:picLocks/>
        </xdr:cNvPicPr>
      </xdr:nvPicPr>
      <xdr:blipFill>
        <a:blip xmlns:r="http://schemas.openxmlformats.org/officeDocument/2006/relationships" r:embed="rId1674" cstate="print"/>
        <a:srcRect/>
        <a:stretch>
          <a:fillRect/>
        </a:stretch>
      </xdr:blipFill>
      <xdr:spPr bwMode="auto">
        <a:xfrm>
          <a:off x="1876425" y="3908488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629</xdr:row>
      <xdr:rowOff>0</xdr:rowOff>
    </xdr:from>
    <xdr:to>
      <xdr:col>3</xdr:col>
      <xdr:colOff>0</xdr:colOff>
      <xdr:row>630</xdr:row>
      <xdr:rowOff>0</xdr:rowOff>
    </xdr:to>
    <xdr:pic>
      <xdr:nvPicPr>
        <xdr:cNvPr id="3724" name="Immagine 1676"/>
        <xdr:cNvPicPr>
          <a:picLocks/>
        </xdr:cNvPicPr>
      </xdr:nvPicPr>
      <xdr:blipFill>
        <a:blip xmlns:r="http://schemas.openxmlformats.org/officeDocument/2006/relationships" r:embed="rId1675" cstate="print"/>
        <a:srcRect/>
        <a:stretch>
          <a:fillRect/>
        </a:stretch>
      </xdr:blipFill>
      <xdr:spPr bwMode="auto">
        <a:xfrm>
          <a:off x="1876425" y="391477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630</xdr:row>
      <xdr:rowOff>0</xdr:rowOff>
    </xdr:from>
    <xdr:to>
      <xdr:col>3</xdr:col>
      <xdr:colOff>0</xdr:colOff>
      <xdr:row>631</xdr:row>
      <xdr:rowOff>0</xdr:rowOff>
    </xdr:to>
    <xdr:pic>
      <xdr:nvPicPr>
        <xdr:cNvPr id="3725" name="Immagine 1677"/>
        <xdr:cNvPicPr>
          <a:picLocks/>
        </xdr:cNvPicPr>
      </xdr:nvPicPr>
      <xdr:blipFill>
        <a:blip xmlns:r="http://schemas.openxmlformats.org/officeDocument/2006/relationships" r:embed="rId1676" cstate="print"/>
        <a:srcRect/>
        <a:stretch>
          <a:fillRect/>
        </a:stretch>
      </xdr:blipFill>
      <xdr:spPr bwMode="auto">
        <a:xfrm>
          <a:off x="1876425" y="3921061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631</xdr:row>
      <xdr:rowOff>0</xdr:rowOff>
    </xdr:from>
    <xdr:to>
      <xdr:col>3</xdr:col>
      <xdr:colOff>0</xdr:colOff>
      <xdr:row>632</xdr:row>
      <xdr:rowOff>0</xdr:rowOff>
    </xdr:to>
    <xdr:pic>
      <xdr:nvPicPr>
        <xdr:cNvPr id="3726" name="Immagine 1678"/>
        <xdr:cNvPicPr>
          <a:picLocks/>
        </xdr:cNvPicPr>
      </xdr:nvPicPr>
      <xdr:blipFill>
        <a:blip xmlns:r="http://schemas.openxmlformats.org/officeDocument/2006/relationships" r:embed="rId1677" cstate="print"/>
        <a:srcRect/>
        <a:stretch>
          <a:fillRect/>
        </a:stretch>
      </xdr:blipFill>
      <xdr:spPr bwMode="auto">
        <a:xfrm>
          <a:off x="1876425" y="3927348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632</xdr:row>
      <xdr:rowOff>0</xdr:rowOff>
    </xdr:from>
    <xdr:to>
      <xdr:col>3</xdr:col>
      <xdr:colOff>0</xdr:colOff>
      <xdr:row>633</xdr:row>
      <xdr:rowOff>0</xdr:rowOff>
    </xdr:to>
    <xdr:pic>
      <xdr:nvPicPr>
        <xdr:cNvPr id="3727" name="Immagine 1679"/>
        <xdr:cNvPicPr>
          <a:picLocks/>
        </xdr:cNvPicPr>
      </xdr:nvPicPr>
      <xdr:blipFill>
        <a:blip xmlns:r="http://schemas.openxmlformats.org/officeDocument/2006/relationships" r:embed="rId1678" cstate="print"/>
        <a:srcRect/>
        <a:stretch>
          <a:fillRect/>
        </a:stretch>
      </xdr:blipFill>
      <xdr:spPr bwMode="auto">
        <a:xfrm>
          <a:off x="1876425" y="3933634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633</xdr:row>
      <xdr:rowOff>0</xdr:rowOff>
    </xdr:from>
    <xdr:to>
      <xdr:col>3</xdr:col>
      <xdr:colOff>0</xdr:colOff>
      <xdr:row>634</xdr:row>
      <xdr:rowOff>0</xdr:rowOff>
    </xdr:to>
    <xdr:pic>
      <xdr:nvPicPr>
        <xdr:cNvPr id="3728" name="Immagine 1680"/>
        <xdr:cNvPicPr>
          <a:picLocks/>
        </xdr:cNvPicPr>
      </xdr:nvPicPr>
      <xdr:blipFill>
        <a:blip xmlns:r="http://schemas.openxmlformats.org/officeDocument/2006/relationships" r:embed="rId1679" cstate="print"/>
        <a:srcRect/>
        <a:stretch>
          <a:fillRect/>
        </a:stretch>
      </xdr:blipFill>
      <xdr:spPr bwMode="auto">
        <a:xfrm>
          <a:off x="1876425" y="3939921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634</xdr:row>
      <xdr:rowOff>0</xdr:rowOff>
    </xdr:from>
    <xdr:to>
      <xdr:col>3</xdr:col>
      <xdr:colOff>0</xdr:colOff>
      <xdr:row>635</xdr:row>
      <xdr:rowOff>0</xdr:rowOff>
    </xdr:to>
    <xdr:pic>
      <xdr:nvPicPr>
        <xdr:cNvPr id="3729" name="Immagine 1681"/>
        <xdr:cNvPicPr>
          <a:picLocks/>
        </xdr:cNvPicPr>
      </xdr:nvPicPr>
      <xdr:blipFill>
        <a:blip xmlns:r="http://schemas.openxmlformats.org/officeDocument/2006/relationships" r:embed="rId1680" cstate="print"/>
        <a:srcRect/>
        <a:stretch>
          <a:fillRect/>
        </a:stretch>
      </xdr:blipFill>
      <xdr:spPr bwMode="auto">
        <a:xfrm>
          <a:off x="1876425" y="3946207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635</xdr:row>
      <xdr:rowOff>0</xdr:rowOff>
    </xdr:from>
    <xdr:to>
      <xdr:col>3</xdr:col>
      <xdr:colOff>0</xdr:colOff>
      <xdr:row>636</xdr:row>
      <xdr:rowOff>0</xdr:rowOff>
    </xdr:to>
    <xdr:pic>
      <xdr:nvPicPr>
        <xdr:cNvPr id="3730" name="Immagine 1682"/>
        <xdr:cNvPicPr>
          <a:picLocks/>
        </xdr:cNvPicPr>
      </xdr:nvPicPr>
      <xdr:blipFill>
        <a:blip xmlns:r="http://schemas.openxmlformats.org/officeDocument/2006/relationships" r:embed="rId1681" cstate="print"/>
        <a:srcRect/>
        <a:stretch>
          <a:fillRect/>
        </a:stretch>
      </xdr:blipFill>
      <xdr:spPr bwMode="auto">
        <a:xfrm>
          <a:off x="1876425" y="3952494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636</xdr:row>
      <xdr:rowOff>0</xdr:rowOff>
    </xdr:from>
    <xdr:to>
      <xdr:col>3</xdr:col>
      <xdr:colOff>0</xdr:colOff>
      <xdr:row>637</xdr:row>
      <xdr:rowOff>0</xdr:rowOff>
    </xdr:to>
    <xdr:pic>
      <xdr:nvPicPr>
        <xdr:cNvPr id="3731" name="Immagine 1683"/>
        <xdr:cNvPicPr>
          <a:picLocks/>
        </xdr:cNvPicPr>
      </xdr:nvPicPr>
      <xdr:blipFill>
        <a:blip xmlns:r="http://schemas.openxmlformats.org/officeDocument/2006/relationships" r:embed="rId1682" cstate="print"/>
        <a:srcRect/>
        <a:stretch>
          <a:fillRect/>
        </a:stretch>
      </xdr:blipFill>
      <xdr:spPr bwMode="auto">
        <a:xfrm>
          <a:off x="1876425" y="3958780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637</xdr:row>
      <xdr:rowOff>0</xdr:rowOff>
    </xdr:from>
    <xdr:to>
      <xdr:col>3</xdr:col>
      <xdr:colOff>0</xdr:colOff>
      <xdr:row>638</xdr:row>
      <xdr:rowOff>0</xdr:rowOff>
    </xdr:to>
    <xdr:pic>
      <xdr:nvPicPr>
        <xdr:cNvPr id="3732" name="Immagine 1684"/>
        <xdr:cNvPicPr>
          <a:picLocks/>
        </xdr:cNvPicPr>
      </xdr:nvPicPr>
      <xdr:blipFill>
        <a:blip xmlns:r="http://schemas.openxmlformats.org/officeDocument/2006/relationships" r:embed="rId1683" cstate="print"/>
        <a:srcRect/>
        <a:stretch>
          <a:fillRect/>
        </a:stretch>
      </xdr:blipFill>
      <xdr:spPr bwMode="auto">
        <a:xfrm>
          <a:off x="1876425" y="3965067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638</xdr:row>
      <xdr:rowOff>0</xdr:rowOff>
    </xdr:from>
    <xdr:to>
      <xdr:col>3</xdr:col>
      <xdr:colOff>0</xdr:colOff>
      <xdr:row>639</xdr:row>
      <xdr:rowOff>0</xdr:rowOff>
    </xdr:to>
    <xdr:pic>
      <xdr:nvPicPr>
        <xdr:cNvPr id="3733" name="Immagine 1685"/>
        <xdr:cNvPicPr>
          <a:picLocks/>
        </xdr:cNvPicPr>
      </xdr:nvPicPr>
      <xdr:blipFill>
        <a:blip xmlns:r="http://schemas.openxmlformats.org/officeDocument/2006/relationships" r:embed="rId1684" cstate="print"/>
        <a:srcRect/>
        <a:stretch>
          <a:fillRect/>
        </a:stretch>
      </xdr:blipFill>
      <xdr:spPr bwMode="auto">
        <a:xfrm>
          <a:off x="1876425" y="3971353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639</xdr:row>
      <xdr:rowOff>0</xdr:rowOff>
    </xdr:from>
    <xdr:to>
      <xdr:col>3</xdr:col>
      <xdr:colOff>0</xdr:colOff>
      <xdr:row>640</xdr:row>
      <xdr:rowOff>0</xdr:rowOff>
    </xdr:to>
    <xdr:pic>
      <xdr:nvPicPr>
        <xdr:cNvPr id="3734" name="Immagine 1686"/>
        <xdr:cNvPicPr>
          <a:picLocks/>
        </xdr:cNvPicPr>
      </xdr:nvPicPr>
      <xdr:blipFill>
        <a:blip xmlns:r="http://schemas.openxmlformats.org/officeDocument/2006/relationships" r:embed="rId1685" cstate="print"/>
        <a:srcRect/>
        <a:stretch>
          <a:fillRect/>
        </a:stretch>
      </xdr:blipFill>
      <xdr:spPr bwMode="auto">
        <a:xfrm>
          <a:off x="1876425" y="3977640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640</xdr:row>
      <xdr:rowOff>0</xdr:rowOff>
    </xdr:from>
    <xdr:to>
      <xdr:col>3</xdr:col>
      <xdr:colOff>0</xdr:colOff>
      <xdr:row>641</xdr:row>
      <xdr:rowOff>0</xdr:rowOff>
    </xdr:to>
    <xdr:pic>
      <xdr:nvPicPr>
        <xdr:cNvPr id="3735" name="Immagine 1687"/>
        <xdr:cNvPicPr>
          <a:picLocks/>
        </xdr:cNvPicPr>
      </xdr:nvPicPr>
      <xdr:blipFill>
        <a:blip xmlns:r="http://schemas.openxmlformats.org/officeDocument/2006/relationships" r:embed="rId1686" cstate="print"/>
        <a:srcRect/>
        <a:stretch>
          <a:fillRect/>
        </a:stretch>
      </xdr:blipFill>
      <xdr:spPr bwMode="auto">
        <a:xfrm>
          <a:off x="1876425" y="3983926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641</xdr:row>
      <xdr:rowOff>0</xdr:rowOff>
    </xdr:from>
    <xdr:to>
      <xdr:col>3</xdr:col>
      <xdr:colOff>0</xdr:colOff>
      <xdr:row>642</xdr:row>
      <xdr:rowOff>0</xdr:rowOff>
    </xdr:to>
    <xdr:pic>
      <xdr:nvPicPr>
        <xdr:cNvPr id="3736" name="Immagine 1688"/>
        <xdr:cNvPicPr>
          <a:picLocks/>
        </xdr:cNvPicPr>
      </xdr:nvPicPr>
      <xdr:blipFill>
        <a:blip xmlns:r="http://schemas.openxmlformats.org/officeDocument/2006/relationships" r:embed="rId1687" cstate="print"/>
        <a:srcRect/>
        <a:stretch>
          <a:fillRect/>
        </a:stretch>
      </xdr:blipFill>
      <xdr:spPr bwMode="auto">
        <a:xfrm>
          <a:off x="1876425" y="3990213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642</xdr:row>
      <xdr:rowOff>0</xdr:rowOff>
    </xdr:from>
    <xdr:to>
      <xdr:col>3</xdr:col>
      <xdr:colOff>0</xdr:colOff>
      <xdr:row>643</xdr:row>
      <xdr:rowOff>0</xdr:rowOff>
    </xdr:to>
    <xdr:pic>
      <xdr:nvPicPr>
        <xdr:cNvPr id="3737" name="Immagine 1689"/>
        <xdr:cNvPicPr>
          <a:picLocks/>
        </xdr:cNvPicPr>
      </xdr:nvPicPr>
      <xdr:blipFill>
        <a:blip xmlns:r="http://schemas.openxmlformats.org/officeDocument/2006/relationships" r:embed="rId1688" cstate="print"/>
        <a:srcRect/>
        <a:stretch>
          <a:fillRect/>
        </a:stretch>
      </xdr:blipFill>
      <xdr:spPr bwMode="auto">
        <a:xfrm>
          <a:off x="1876425" y="3996499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643</xdr:row>
      <xdr:rowOff>0</xdr:rowOff>
    </xdr:from>
    <xdr:to>
      <xdr:col>3</xdr:col>
      <xdr:colOff>0</xdr:colOff>
      <xdr:row>644</xdr:row>
      <xdr:rowOff>0</xdr:rowOff>
    </xdr:to>
    <xdr:pic>
      <xdr:nvPicPr>
        <xdr:cNvPr id="3738" name="Immagine 1690"/>
        <xdr:cNvPicPr>
          <a:picLocks/>
        </xdr:cNvPicPr>
      </xdr:nvPicPr>
      <xdr:blipFill>
        <a:blip xmlns:r="http://schemas.openxmlformats.org/officeDocument/2006/relationships" r:embed="rId1689" cstate="print"/>
        <a:srcRect/>
        <a:stretch>
          <a:fillRect/>
        </a:stretch>
      </xdr:blipFill>
      <xdr:spPr bwMode="auto">
        <a:xfrm>
          <a:off x="1876425" y="4002786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644</xdr:row>
      <xdr:rowOff>0</xdr:rowOff>
    </xdr:from>
    <xdr:to>
      <xdr:col>3</xdr:col>
      <xdr:colOff>0</xdr:colOff>
      <xdr:row>645</xdr:row>
      <xdr:rowOff>0</xdr:rowOff>
    </xdr:to>
    <xdr:pic>
      <xdr:nvPicPr>
        <xdr:cNvPr id="3739" name="Immagine 1691"/>
        <xdr:cNvPicPr>
          <a:picLocks/>
        </xdr:cNvPicPr>
      </xdr:nvPicPr>
      <xdr:blipFill>
        <a:blip xmlns:r="http://schemas.openxmlformats.org/officeDocument/2006/relationships" r:embed="rId1690" cstate="print"/>
        <a:srcRect/>
        <a:stretch>
          <a:fillRect/>
        </a:stretch>
      </xdr:blipFill>
      <xdr:spPr bwMode="auto">
        <a:xfrm>
          <a:off x="1876425" y="4009072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645</xdr:row>
      <xdr:rowOff>0</xdr:rowOff>
    </xdr:from>
    <xdr:to>
      <xdr:col>3</xdr:col>
      <xdr:colOff>0</xdr:colOff>
      <xdr:row>646</xdr:row>
      <xdr:rowOff>0</xdr:rowOff>
    </xdr:to>
    <xdr:pic>
      <xdr:nvPicPr>
        <xdr:cNvPr id="3740" name="Immagine 1692"/>
        <xdr:cNvPicPr>
          <a:picLocks/>
        </xdr:cNvPicPr>
      </xdr:nvPicPr>
      <xdr:blipFill>
        <a:blip xmlns:r="http://schemas.openxmlformats.org/officeDocument/2006/relationships" r:embed="rId1691" cstate="print"/>
        <a:srcRect/>
        <a:stretch>
          <a:fillRect/>
        </a:stretch>
      </xdr:blipFill>
      <xdr:spPr bwMode="auto">
        <a:xfrm>
          <a:off x="1876425" y="4015359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646</xdr:row>
      <xdr:rowOff>0</xdr:rowOff>
    </xdr:from>
    <xdr:to>
      <xdr:col>3</xdr:col>
      <xdr:colOff>0</xdr:colOff>
      <xdr:row>647</xdr:row>
      <xdr:rowOff>0</xdr:rowOff>
    </xdr:to>
    <xdr:pic>
      <xdr:nvPicPr>
        <xdr:cNvPr id="3741" name="Immagine 1693"/>
        <xdr:cNvPicPr>
          <a:picLocks/>
        </xdr:cNvPicPr>
      </xdr:nvPicPr>
      <xdr:blipFill>
        <a:blip xmlns:r="http://schemas.openxmlformats.org/officeDocument/2006/relationships" r:embed="rId1692" cstate="print"/>
        <a:srcRect/>
        <a:stretch>
          <a:fillRect/>
        </a:stretch>
      </xdr:blipFill>
      <xdr:spPr bwMode="auto">
        <a:xfrm>
          <a:off x="1876425" y="4021645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647</xdr:row>
      <xdr:rowOff>0</xdr:rowOff>
    </xdr:from>
    <xdr:to>
      <xdr:col>3</xdr:col>
      <xdr:colOff>0</xdr:colOff>
      <xdr:row>648</xdr:row>
      <xdr:rowOff>0</xdr:rowOff>
    </xdr:to>
    <xdr:pic>
      <xdr:nvPicPr>
        <xdr:cNvPr id="3742" name="Immagine 1694"/>
        <xdr:cNvPicPr>
          <a:picLocks/>
        </xdr:cNvPicPr>
      </xdr:nvPicPr>
      <xdr:blipFill>
        <a:blip xmlns:r="http://schemas.openxmlformats.org/officeDocument/2006/relationships" r:embed="rId1693" cstate="print"/>
        <a:srcRect/>
        <a:stretch>
          <a:fillRect/>
        </a:stretch>
      </xdr:blipFill>
      <xdr:spPr bwMode="auto">
        <a:xfrm>
          <a:off x="1876425" y="4027932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648</xdr:row>
      <xdr:rowOff>0</xdr:rowOff>
    </xdr:from>
    <xdr:to>
      <xdr:col>3</xdr:col>
      <xdr:colOff>0</xdr:colOff>
      <xdr:row>649</xdr:row>
      <xdr:rowOff>0</xdr:rowOff>
    </xdr:to>
    <xdr:pic>
      <xdr:nvPicPr>
        <xdr:cNvPr id="3743" name="Immagine 1695"/>
        <xdr:cNvPicPr>
          <a:picLocks/>
        </xdr:cNvPicPr>
      </xdr:nvPicPr>
      <xdr:blipFill>
        <a:blip xmlns:r="http://schemas.openxmlformats.org/officeDocument/2006/relationships" r:embed="rId1694" cstate="print"/>
        <a:srcRect/>
        <a:stretch>
          <a:fillRect/>
        </a:stretch>
      </xdr:blipFill>
      <xdr:spPr bwMode="auto">
        <a:xfrm>
          <a:off x="1876425" y="4034218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649</xdr:row>
      <xdr:rowOff>0</xdr:rowOff>
    </xdr:from>
    <xdr:to>
      <xdr:col>3</xdr:col>
      <xdr:colOff>0</xdr:colOff>
      <xdr:row>650</xdr:row>
      <xdr:rowOff>0</xdr:rowOff>
    </xdr:to>
    <xdr:pic>
      <xdr:nvPicPr>
        <xdr:cNvPr id="3744" name="Immagine 1696"/>
        <xdr:cNvPicPr>
          <a:picLocks/>
        </xdr:cNvPicPr>
      </xdr:nvPicPr>
      <xdr:blipFill>
        <a:blip xmlns:r="http://schemas.openxmlformats.org/officeDocument/2006/relationships" r:embed="rId1695" cstate="print"/>
        <a:srcRect/>
        <a:stretch>
          <a:fillRect/>
        </a:stretch>
      </xdr:blipFill>
      <xdr:spPr bwMode="auto">
        <a:xfrm>
          <a:off x="1876425" y="404050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650</xdr:row>
      <xdr:rowOff>0</xdr:rowOff>
    </xdr:from>
    <xdr:to>
      <xdr:col>3</xdr:col>
      <xdr:colOff>0</xdr:colOff>
      <xdr:row>651</xdr:row>
      <xdr:rowOff>0</xdr:rowOff>
    </xdr:to>
    <xdr:pic>
      <xdr:nvPicPr>
        <xdr:cNvPr id="3745" name="Immagine 1697"/>
        <xdr:cNvPicPr>
          <a:picLocks/>
        </xdr:cNvPicPr>
      </xdr:nvPicPr>
      <xdr:blipFill>
        <a:blip xmlns:r="http://schemas.openxmlformats.org/officeDocument/2006/relationships" r:embed="rId1696" cstate="print"/>
        <a:srcRect/>
        <a:stretch>
          <a:fillRect/>
        </a:stretch>
      </xdr:blipFill>
      <xdr:spPr bwMode="auto">
        <a:xfrm>
          <a:off x="1876425" y="4046791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651</xdr:row>
      <xdr:rowOff>0</xdr:rowOff>
    </xdr:from>
    <xdr:to>
      <xdr:col>3</xdr:col>
      <xdr:colOff>0</xdr:colOff>
      <xdr:row>652</xdr:row>
      <xdr:rowOff>0</xdr:rowOff>
    </xdr:to>
    <xdr:pic>
      <xdr:nvPicPr>
        <xdr:cNvPr id="3746" name="Immagine 1698"/>
        <xdr:cNvPicPr>
          <a:picLocks/>
        </xdr:cNvPicPr>
      </xdr:nvPicPr>
      <xdr:blipFill>
        <a:blip xmlns:r="http://schemas.openxmlformats.org/officeDocument/2006/relationships" r:embed="rId1697" cstate="print"/>
        <a:srcRect/>
        <a:stretch>
          <a:fillRect/>
        </a:stretch>
      </xdr:blipFill>
      <xdr:spPr bwMode="auto">
        <a:xfrm>
          <a:off x="1876425" y="4053078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652</xdr:row>
      <xdr:rowOff>0</xdr:rowOff>
    </xdr:from>
    <xdr:to>
      <xdr:col>3</xdr:col>
      <xdr:colOff>0</xdr:colOff>
      <xdr:row>653</xdr:row>
      <xdr:rowOff>0</xdr:rowOff>
    </xdr:to>
    <xdr:pic>
      <xdr:nvPicPr>
        <xdr:cNvPr id="3747" name="Immagine 1699"/>
        <xdr:cNvPicPr>
          <a:picLocks/>
        </xdr:cNvPicPr>
      </xdr:nvPicPr>
      <xdr:blipFill>
        <a:blip xmlns:r="http://schemas.openxmlformats.org/officeDocument/2006/relationships" r:embed="rId1698" cstate="print"/>
        <a:srcRect/>
        <a:stretch>
          <a:fillRect/>
        </a:stretch>
      </xdr:blipFill>
      <xdr:spPr bwMode="auto">
        <a:xfrm>
          <a:off x="1876425" y="4059364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653</xdr:row>
      <xdr:rowOff>0</xdr:rowOff>
    </xdr:from>
    <xdr:to>
      <xdr:col>3</xdr:col>
      <xdr:colOff>0</xdr:colOff>
      <xdr:row>654</xdr:row>
      <xdr:rowOff>0</xdr:rowOff>
    </xdr:to>
    <xdr:pic>
      <xdr:nvPicPr>
        <xdr:cNvPr id="3748" name="Immagine 1700"/>
        <xdr:cNvPicPr>
          <a:picLocks/>
        </xdr:cNvPicPr>
      </xdr:nvPicPr>
      <xdr:blipFill>
        <a:blip xmlns:r="http://schemas.openxmlformats.org/officeDocument/2006/relationships" r:embed="rId1699" cstate="print"/>
        <a:srcRect/>
        <a:stretch>
          <a:fillRect/>
        </a:stretch>
      </xdr:blipFill>
      <xdr:spPr bwMode="auto">
        <a:xfrm>
          <a:off x="1876425" y="4065651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654</xdr:row>
      <xdr:rowOff>0</xdr:rowOff>
    </xdr:from>
    <xdr:to>
      <xdr:col>3</xdr:col>
      <xdr:colOff>0</xdr:colOff>
      <xdr:row>655</xdr:row>
      <xdr:rowOff>0</xdr:rowOff>
    </xdr:to>
    <xdr:pic>
      <xdr:nvPicPr>
        <xdr:cNvPr id="3749" name="Immagine 1701"/>
        <xdr:cNvPicPr>
          <a:picLocks/>
        </xdr:cNvPicPr>
      </xdr:nvPicPr>
      <xdr:blipFill>
        <a:blip xmlns:r="http://schemas.openxmlformats.org/officeDocument/2006/relationships" r:embed="rId1700" cstate="print"/>
        <a:srcRect/>
        <a:stretch>
          <a:fillRect/>
        </a:stretch>
      </xdr:blipFill>
      <xdr:spPr bwMode="auto">
        <a:xfrm>
          <a:off x="1876425" y="4071937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655</xdr:row>
      <xdr:rowOff>0</xdr:rowOff>
    </xdr:from>
    <xdr:to>
      <xdr:col>3</xdr:col>
      <xdr:colOff>0</xdr:colOff>
      <xdr:row>656</xdr:row>
      <xdr:rowOff>0</xdr:rowOff>
    </xdr:to>
    <xdr:pic>
      <xdr:nvPicPr>
        <xdr:cNvPr id="3750" name="Immagine 1702"/>
        <xdr:cNvPicPr>
          <a:picLocks/>
        </xdr:cNvPicPr>
      </xdr:nvPicPr>
      <xdr:blipFill>
        <a:blip xmlns:r="http://schemas.openxmlformats.org/officeDocument/2006/relationships" r:embed="rId1701" cstate="print"/>
        <a:srcRect/>
        <a:stretch>
          <a:fillRect/>
        </a:stretch>
      </xdr:blipFill>
      <xdr:spPr bwMode="auto">
        <a:xfrm>
          <a:off x="1876425" y="4078224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656</xdr:row>
      <xdr:rowOff>0</xdr:rowOff>
    </xdr:from>
    <xdr:to>
      <xdr:col>3</xdr:col>
      <xdr:colOff>0</xdr:colOff>
      <xdr:row>657</xdr:row>
      <xdr:rowOff>0</xdr:rowOff>
    </xdr:to>
    <xdr:pic>
      <xdr:nvPicPr>
        <xdr:cNvPr id="3751" name="Immagine 1703"/>
        <xdr:cNvPicPr>
          <a:picLocks/>
        </xdr:cNvPicPr>
      </xdr:nvPicPr>
      <xdr:blipFill>
        <a:blip xmlns:r="http://schemas.openxmlformats.org/officeDocument/2006/relationships" r:embed="rId1702" cstate="print"/>
        <a:srcRect/>
        <a:stretch>
          <a:fillRect/>
        </a:stretch>
      </xdr:blipFill>
      <xdr:spPr bwMode="auto">
        <a:xfrm>
          <a:off x="1876425" y="4084510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657</xdr:row>
      <xdr:rowOff>0</xdr:rowOff>
    </xdr:from>
    <xdr:to>
      <xdr:col>3</xdr:col>
      <xdr:colOff>0</xdr:colOff>
      <xdr:row>658</xdr:row>
      <xdr:rowOff>0</xdr:rowOff>
    </xdr:to>
    <xdr:pic>
      <xdr:nvPicPr>
        <xdr:cNvPr id="3752" name="Immagine 1704"/>
        <xdr:cNvPicPr>
          <a:picLocks/>
        </xdr:cNvPicPr>
      </xdr:nvPicPr>
      <xdr:blipFill>
        <a:blip xmlns:r="http://schemas.openxmlformats.org/officeDocument/2006/relationships" r:embed="rId1703" cstate="print"/>
        <a:srcRect/>
        <a:stretch>
          <a:fillRect/>
        </a:stretch>
      </xdr:blipFill>
      <xdr:spPr bwMode="auto">
        <a:xfrm>
          <a:off x="1876425" y="4090797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658</xdr:row>
      <xdr:rowOff>0</xdr:rowOff>
    </xdr:from>
    <xdr:to>
      <xdr:col>3</xdr:col>
      <xdr:colOff>0</xdr:colOff>
      <xdr:row>659</xdr:row>
      <xdr:rowOff>0</xdr:rowOff>
    </xdr:to>
    <xdr:pic>
      <xdr:nvPicPr>
        <xdr:cNvPr id="3753" name="Immagine 1705"/>
        <xdr:cNvPicPr>
          <a:picLocks/>
        </xdr:cNvPicPr>
      </xdr:nvPicPr>
      <xdr:blipFill>
        <a:blip xmlns:r="http://schemas.openxmlformats.org/officeDocument/2006/relationships" r:embed="rId1704" cstate="print"/>
        <a:srcRect/>
        <a:stretch>
          <a:fillRect/>
        </a:stretch>
      </xdr:blipFill>
      <xdr:spPr bwMode="auto">
        <a:xfrm>
          <a:off x="1876425" y="4097083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659</xdr:row>
      <xdr:rowOff>0</xdr:rowOff>
    </xdr:from>
    <xdr:to>
      <xdr:col>3</xdr:col>
      <xdr:colOff>0</xdr:colOff>
      <xdr:row>660</xdr:row>
      <xdr:rowOff>0</xdr:rowOff>
    </xdr:to>
    <xdr:pic>
      <xdr:nvPicPr>
        <xdr:cNvPr id="3754" name="Immagine 1706"/>
        <xdr:cNvPicPr>
          <a:picLocks/>
        </xdr:cNvPicPr>
      </xdr:nvPicPr>
      <xdr:blipFill>
        <a:blip xmlns:r="http://schemas.openxmlformats.org/officeDocument/2006/relationships" r:embed="rId1705" cstate="print"/>
        <a:srcRect/>
        <a:stretch>
          <a:fillRect/>
        </a:stretch>
      </xdr:blipFill>
      <xdr:spPr bwMode="auto">
        <a:xfrm>
          <a:off x="1876425" y="4103370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660</xdr:row>
      <xdr:rowOff>0</xdr:rowOff>
    </xdr:from>
    <xdr:to>
      <xdr:col>3</xdr:col>
      <xdr:colOff>0</xdr:colOff>
      <xdr:row>661</xdr:row>
      <xdr:rowOff>0</xdr:rowOff>
    </xdr:to>
    <xdr:pic>
      <xdr:nvPicPr>
        <xdr:cNvPr id="3755" name="Immagine 1707"/>
        <xdr:cNvPicPr>
          <a:picLocks/>
        </xdr:cNvPicPr>
      </xdr:nvPicPr>
      <xdr:blipFill>
        <a:blip xmlns:r="http://schemas.openxmlformats.org/officeDocument/2006/relationships" r:embed="rId1706" cstate="print"/>
        <a:srcRect/>
        <a:stretch>
          <a:fillRect/>
        </a:stretch>
      </xdr:blipFill>
      <xdr:spPr bwMode="auto">
        <a:xfrm>
          <a:off x="1876425" y="4109656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661</xdr:row>
      <xdr:rowOff>0</xdr:rowOff>
    </xdr:from>
    <xdr:to>
      <xdr:col>3</xdr:col>
      <xdr:colOff>0</xdr:colOff>
      <xdr:row>662</xdr:row>
      <xdr:rowOff>0</xdr:rowOff>
    </xdr:to>
    <xdr:pic>
      <xdr:nvPicPr>
        <xdr:cNvPr id="3756" name="Immagine 1708"/>
        <xdr:cNvPicPr>
          <a:picLocks/>
        </xdr:cNvPicPr>
      </xdr:nvPicPr>
      <xdr:blipFill>
        <a:blip xmlns:r="http://schemas.openxmlformats.org/officeDocument/2006/relationships" r:embed="rId1707" cstate="print"/>
        <a:srcRect/>
        <a:stretch>
          <a:fillRect/>
        </a:stretch>
      </xdr:blipFill>
      <xdr:spPr bwMode="auto">
        <a:xfrm>
          <a:off x="1876425" y="4115943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662</xdr:row>
      <xdr:rowOff>0</xdr:rowOff>
    </xdr:from>
    <xdr:to>
      <xdr:col>3</xdr:col>
      <xdr:colOff>0</xdr:colOff>
      <xdr:row>663</xdr:row>
      <xdr:rowOff>0</xdr:rowOff>
    </xdr:to>
    <xdr:pic>
      <xdr:nvPicPr>
        <xdr:cNvPr id="3757" name="Immagine 1709"/>
        <xdr:cNvPicPr>
          <a:picLocks/>
        </xdr:cNvPicPr>
      </xdr:nvPicPr>
      <xdr:blipFill>
        <a:blip xmlns:r="http://schemas.openxmlformats.org/officeDocument/2006/relationships" r:embed="rId1708" cstate="print"/>
        <a:srcRect/>
        <a:stretch>
          <a:fillRect/>
        </a:stretch>
      </xdr:blipFill>
      <xdr:spPr bwMode="auto">
        <a:xfrm>
          <a:off x="1876425" y="4122229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663</xdr:row>
      <xdr:rowOff>0</xdr:rowOff>
    </xdr:from>
    <xdr:to>
      <xdr:col>3</xdr:col>
      <xdr:colOff>0</xdr:colOff>
      <xdr:row>664</xdr:row>
      <xdr:rowOff>0</xdr:rowOff>
    </xdr:to>
    <xdr:pic>
      <xdr:nvPicPr>
        <xdr:cNvPr id="3758" name="Immagine 1710"/>
        <xdr:cNvPicPr>
          <a:picLocks/>
        </xdr:cNvPicPr>
      </xdr:nvPicPr>
      <xdr:blipFill>
        <a:blip xmlns:r="http://schemas.openxmlformats.org/officeDocument/2006/relationships" r:embed="rId1709" cstate="print"/>
        <a:srcRect/>
        <a:stretch>
          <a:fillRect/>
        </a:stretch>
      </xdr:blipFill>
      <xdr:spPr bwMode="auto">
        <a:xfrm>
          <a:off x="1876425" y="4128516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664</xdr:row>
      <xdr:rowOff>0</xdr:rowOff>
    </xdr:from>
    <xdr:to>
      <xdr:col>3</xdr:col>
      <xdr:colOff>0</xdr:colOff>
      <xdr:row>665</xdr:row>
      <xdr:rowOff>0</xdr:rowOff>
    </xdr:to>
    <xdr:pic>
      <xdr:nvPicPr>
        <xdr:cNvPr id="3759" name="Immagine 1711"/>
        <xdr:cNvPicPr>
          <a:picLocks/>
        </xdr:cNvPicPr>
      </xdr:nvPicPr>
      <xdr:blipFill>
        <a:blip xmlns:r="http://schemas.openxmlformats.org/officeDocument/2006/relationships" r:embed="rId1710" cstate="print"/>
        <a:srcRect/>
        <a:stretch>
          <a:fillRect/>
        </a:stretch>
      </xdr:blipFill>
      <xdr:spPr bwMode="auto">
        <a:xfrm>
          <a:off x="1876425" y="4134802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665</xdr:row>
      <xdr:rowOff>0</xdr:rowOff>
    </xdr:from>
    <xdr:to>
      <xdr:col>3</xdr:col>
      <xdr:colOff>0</xdr:colOff>
      <xdr:row>666</xdr:row>
      <xdr:rowOff>0</xdr:rowOff>
    </xdr:to>
    <xdr:pic>
      <xdr:nvPicPr>
        <xdr:cNvPr id="3760" name="Immagine 1712"/>
        <xdr:cNvPicPr>
          <a:picLocks/>
        </xdr:cNvPicPr>
      </xdr:nvPicPr>
      <xdr:blipFill>
        <a:blip xmlns:r="http://schemas.openxmlformats.org/officeDocument/2006/relationships" r:embed="rId1711" cstate="print"/>
        <a:srcRect/>
        <a:stretch>
          <a:fillRect/>
        </a:stretch>
      </xdr:blipFill>
      <xdr:spPr bwMode="auto">
        <a:xfrm>
          <a:off x="1876425" y="4141089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666</xdr:row>
      <xdr:rowOff>0</xdr:rowOff>
    </xdr:from>
    <xdr:to>
      <xdr:col>3</xdr:col>
      <xdr:colOff>0</xdr:colOff>
      <xdr:row>667</xdr:row>
      <xdr:rowOff>0</xdr:rowOff>
    </xdr:to>
    <xdr:pic>
      <xdr:nvPicPr>
        <xdr:cNvPr id="3761" name="Immagine 1713"/>
        <xdr:cNvPicPr>
          <a:picLocks/>
        </xdr:cNvPicPr>
      </xdr:nvPicPr>
      <xdr:blipFill>
        <a:blip xmlns:r="http://schemas.openxmlformats.org/officeDocument/2006/relationships" r:embed="rId1712" cstate="print"/>
        <a:srcRect/>
        <a:stretch>
          <a:fillRect/>
        </a:stretch>
      </xdr:blipFill>
      <xdr:spPr bwMode="auto">
        <a:xfrm>
          <a:off x="1876425" y="4147375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667</xdr:row>
      <xdr:rowOff>0</xdr:rowOff>
    </xdr:from>
    <xdr:to>
      <xdr:col>3</xdr:col>
      <xdr:colOff>0</xdr:colOff>
      <xdr:row>668</xdr:row>
      <xdr:rowOff>0</xdr:rowOff>
    </xdr:to>
    <xdr:pic>
      <xdr:nvPicPr>
        <xdr:cNvPr id="3762" name="Immagine 1714"/>
        <xdr:cNvPicPr>
          <a:picLocks/>
        </xdr:cNvPicPr>
      </xdr:nvPicPr>
      <xdr:blipFill>
        <a:blip xmlns:r="http://schemas.openxmlformats.org/officeDocument/2006/relationships" r:embed="rId1713" cstate="print"/>
        <a:srcRect/>
        <a:stretch>
          <a:fillRect/>
        </a:stretch>
      </xdr:blipFill>
      <xdr:spPr bwMode="auto">
        <a:xfrm>
          <a:off x="1876425" y="4153662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668</xdr:row>
      <xdr:rowOff>0</xdr:rowOff>
    </xdr:from>
    <xdr:to>
      <xdr:col>3</xdr:col>
      <xdr:colOff>0</xdr:colOff>
      <xdr:row>669</xdr:row>
      <xdr:rowOff>0</xdr:rowOff>
    </xdr:to>
    <xdr:pic>
      <xdr:nvPicPr>
        <xdr:cNvPr id="3763" name="Immagine 1715"/>
        <xdr:cNvPicPr>
          <a:picLocks/>
        </xdr:cNvPicPr>
      </xdr:nvPicPr>
      <xdr:blipFill>
        <a:blip xmlns:r="http://schemas.openxmlformats.org/officeDocument/2006/relationships" r:embed="rId1714" cstate="print"/>
        <a:srcRect/>
        <a:stretch>
          <a:fillRect/>
        </a:stretch>
      </xdr:blipFill>
      <xdr:spPr bwMode="auto">
        <a:xfrm>
          <a:off x="1876425" y="4159948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669</xdr:row>
      <xdr:rowOff>0</xdr:rowOff>
    </xdr:from>
    <xdr:to>
      <xdr:col>3</xdr:col>
      <xdr:colOff>0</xdr:colOff>
      <xdr:row>670</xdr:row>
      <xdr:rowOff>0</xdr:rowOff>
    </xdr:to>
    <xdr:pic>
      <xdr:nvPicPr>
        <xdr:cNvPr id="3764" name="Immagine 1716"/>
        <xdr:cNvPicPr>
          <a:picLocks/>
        </xdr:cNvPicPr>
      </xdr:nvPicPr>
      <xdr:blipFill>
        <a:blip xmlns:r="http://schemas.openxmlformats.org/officeDocument/2006/relationships" r:embed="rId1715" cstate="print"/>
        <a:srcRect/>
        <a:stretch>
          <a:fillRect/>
        </a:stretch>
      </xdr:blipFill>
      <xdr:spPr bwMode="auto">
        <a:xfrm>
          <a:off x="1876425" y="416623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670</xdr:row>
      <xdr:rowOff>0</xdr:rowOff>
    </xdr:from>
    <xdr:to>
      <xdr:col>3</xdr:col>
      <xdr:colOff>0</xdr:colOff>
      <xdr:row>671</xdr:row>
      <xdr:rowOff>0</xdr:rowOff>
    </xdr:to>
    <xdr:pic>
      <xdr:nvPicPr>
        <xdr:cNvPr id="3765" name="Immagine 1717"/>
        <xdr:cNvPicPr>
          <a:picLocks/>
        </xdr:cNvPicPr>
      </xdr:nvPicPr>
      <xdr:blipFill>
        <a:blip xmlns:r="http://schemas.openxmlformats.org/officeDocument/2006/relationships" r:embed="rId1716" cstate="print"/>
        <a:srcRect/>
        <a:stretch>
          <a:fillRect/>
        </a:stretch>
      </xdr:blipFill>
      <xdr:spPr bwMode="auto">
        <a:xfrm>
          <a:off x="1876425" y="4172521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671</xdr:row>
      <xdr:rowOff>0</xdr:rowOff>
    </xdr:from>
    <xdr:to>
      <xdr:col>3</xdr:col>
      <xdr:colOff>0</xdr:colOff>
      <xdr:row>672</xdr:row>
      <xdr:rowOff>0</xdr:rowOff>
    </xdr:to>
    <xdr:pic>
      <xdr:nvPicPr>
        <xdr:cNvPr id="3766" name="Immagine 1718"/>
        <xdr:cNvPicPr>
          <a:picLocks/>
        </xdr:cNvPicPr>
      </xdr:nvPicPr>
      <xdr:blipFill>
        <a:blip xmlns:r="http://schemas.openxmlformats.org/officeDocument/2006/relationships" r:embed="rId1717" cstate="print"/>
        <a:srcRect/>
        <a:stretch>
          <a:fillRect/>
        </a:stretch>
      </xdr:blipFill>
      <xdr:spPr bwMode="auto">
        <a:xfrm>
          <a:off x="1876425" y="4178808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672</xdr:row>
      <xdr:rowOff>0</xdr:rowOff>
    </xdr:from>
    <xdr:to>
      <xdr:col>3</xdr:col>
      <xdr:colOff>0</xdr:colOff>
      <xdr:row>673</xdr:row>
      <xdr:rowOff>0</xdr:rowOff>
    </xdr:to>
    <xdr:pic>
      <xdr:nvPicPr>
        <xdr:cNvPr id="3767" name="Immagine 1719"/>
        <xdr:cNvPicPr>
          <a:picLocks/>
        </xdr:cNvPicPr>
      </xdr:nvPicPr>
      <xdr:blipFill>
        <a:blip xmlns:r="http://schemas.openxmlformats.org/officeDocument/2006/relationships" r:embed="rId1718" cstate="print"/>
        <a:srcRect/>
        <a:stretch>
          <a:fillRect/>
        </a:stretch>
      </xdr:blipFill>
      <xdr:spPr bwMode="auto">
        <a:xfrm>
          <a:off x="1876425" y="4185094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673</xdr:row>
      <xdr:rowOff>0</xdr:rowOff>
    </xdr:from>
    <xdr:to>
      <xdr:col>3</xdr:col>
      <xdr:colOff>0</xdr:colOff>
      <xdr:row>674</xdr:row>
      <xdr:rowOff>0</xdr:rowOff>
    </xdr:to>
    <xdr:pic>
      <xdr:nvPicPr>
        <xdr:cNvPr id="3768" name="Immagine 1720"/>
        <xdr:cNvPicPr>
          <a:picLocks/>
        </xdr:cNvPicPr>
      </xdr:nvPicPr>
      <xdr:blipFill>
        <a:blip xmlns:r="http://schemas.openxmlformats.org/officeDocument/2006/relationships" r:embed="rId1719" cstate="print"/>
        <a:srcRect/>
        <a:stretch>
          <a:fillRect/>
        </a:stretch>
      </xdr:blipFill>
      <xdr:spPr bwMode="auto">
        <a:xfrm>
          <a:off x="1876425" y="4191381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674</xdr:row>
      <xdr:rowOff>0</xdr:rowOff>
    </xdr:from>
    <xdr:to>
      <xdr:col>3</xdr:col>
      <xdr:colOff>0</xdr:colOff>
      <xdr:row>675</xdr:row>
      <xdr:rowOff>0</xdr:rowOff>
    </xdr:to>
    <xdr:pic>
      <xdr:nvPicPr>
        <xdr:cNvPr id="3769" name="Immagine 1721"/>
        <xdr:cNvPicPr>
          <a:picLocks/>
        </xdr:cNvPicPr>
      </xdr:nvPicPr>
      <xdr:blipFill>
        <a:blip xmlns:r="http://schemas.openxmlformats.org/officeDocument/2006/relationships" r:embed="rId1720" cstate="print"/>
        <a:srcRect/>
        <a:stretch>
          <a:fillRect/>
        </a:stretch>
      </xdr:blipFill>
      <xdr:spPr bwMode="auto">
        <a:xfrm>
          <a:off x="1876425" y="4197667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675</xdr:row>
      <xdr:rowOff>0</xdr:rowOff>
    </xdr:from>
    <xdr:to>
      <xdr:col>3</xdr:col>
      <xdr:colOff>0</xdr:colOff>
      <xdr:row>676</xdr:row>
      <xdr:rowOff>0</xdr:rowOff>
    </xdr:to>
    <xdr:pic>
      <xdr:nvPicPr>
        <xdr:cNvPr id="3770" name="Immagine 1722"/>
        <xdr:cNvPicPr>
          <a:picLocks/>
        </xdr:cNvPicPr>
      </xdr:nvPicPr>
      <xdr:blipFill>
        <a:blip xmlns:r="http://schemas.openxmlformats.org/officeDocument/2006/relationships" r:embed="rId1721" cstate="print"/>
        <a:srcRect/>
        <a:stretch>
          <a:fillRect/>
        </a:stretch>
      </xdr:blipFill>
      <xdr:spPr bwMode="auto">
        <a:xfrm>
          <a:off x="1876425" y="4203954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676</xdr:row>
      <xdr:rowOff>0</xdr:rowOff>
    </xdr:from>
    <xdr:to>
      <xdr:col>3</xdr:col>
      <xdr:colOff>0</xdr:colOff>
      <xdr:row>677</xdr:row>
      <xdr:rowOff>0</xdr:rowOff>
    </xdr:to>
    <xdr:pic>
      <xdr:nvPicPr>
        <xdr:cNvPr id="3771" name="Immagine 1723"/>
        <xdr:cNvPicPr>
          <a:picLocks/>
        </xdr:cNvPicPr>
      </xdr:nvPicPr>
      <xdr:blipFill>
        <a:blip xmlns:r="http://schemas.openxmlformats.org/officeDocument/2006/relationships" r:embed="rId1722" cstate="print"/>
        <a:srcRect/>
        <a:stretch>
          <a:fillRect/>
        </a:stretch>
      </xdr:blipFill>
      <xdr:spPr bwMode="auto">
        <a:xfrm>
          <a:off x="1876425" y="4210240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677</xdr:row>
      <xdr:rowOff>0</xdr:rowOff>
    </xdr:from>
    <xdr:to>
      <xdr:col>3</xdr:col>
      <xdr:colOff>0</xdr:colOff>
      <xdr:row>678</xdr:row>
      <xdr:rowOff>0</xdr:rowOff>
    </xdr:to>
    <xdr:pic>
      <xdr:nvPicPr>
        <xdr:cNvPr id="3772" name="Immagine 1724"/>
        <xdr:cNvPicPr>
          <a:picLocks/>
        </xdr:cNvPicPr>
      </xdr:nvPicPr>
      <xdr:blipFill>
        <a:blip xmlns:r="http://schemas.openxmlformats.org/officeDocument/2006/relationships" r:embed="rId1723" cstate="print"/>
        <a:srcRect/>
        <a:stretch>
          <a:fillRect/>
        </a:stretch>
      </xdr:blipFill>
      <xdr:spPr bwMode="auto">
        <a:xfrm>
          <a:off x="1876425" y="4216527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678</xdr:row>
      <xdr:rowOff>0</xdr:rowOff>
    </xdr:from>
    <xdr:to>
      <xdr:col>3</xdr:col>
      <xdr:colOff>0</xdr:colOff>
      <xdr:row>679</xdr:row>
      <xdr:rowOff>0</xdr:rowOff>
    </xdr:to>
    <xdr:pic>
      <xdr:nvPicPr>
        <xdr:cNvPr id="3773" name="Immagine 1725"/>
        <xdr:cNvPicPr>
          <a:picLocks/>
        </xdr:cNvPicPr>
      </xdr:nvPicPr>
      <xdr:blipFill>
        <a:blip xmlns:r="http://schemas.openxmlformats.org/officeDocument/2006/relationships" r:embed="rId1724" cstate="print"/>
        <a:srcRect/>
        <a:stretch>
          <a:fillRect/>
        </a:stretch>
      </xdr:blipFill>
      <xdr:spPr bwMode="auto">
        <a:xfrm>
          <a:off x="1876425" y="4222813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679</xdr:row>
      <xdr:rowOff>0</xdr:rowOff>
    </xdr:from>
    <xdr:to>
      <xdr:col>3</xdr:col>
      <xdr:colOff>0</xdr:colOff>
      <xdr:row>680</xdr:row>
      <xdr:rowOff>0</xdr:rowOff>
    </xdr:to>
    <xdr:pic>
      <xdr:nvPicPr>
        <xdr:cNvPr id="3774" name="Immagine 1726"/>
        <xdr:cNvPicPr>
          <a:picLocks/>
        </xdr:cNvPicPr>
      </xdr:nvPicPr>
      <xdr:blipFill>
        <a:blip xmlns:r="http://schemas.openxmlformats.org/officeDocument/2006/relationships" r:embed="rId1725" cstate="print"/>
        <a:srcRect/>
        <a:stretch>
          <a:fillRect/>
        </a:stretch>
      </xdr:blipFill>
      <xdr:spPr bwMode="auto">
        <a:xfrm>
          <a:off x="1876425" y="4229100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680</xdr:row>
      <xdr:rowOff>0</xdr:rowOff>
    </xdr:from>
    <xdr:to>
      <xdr:col>3</xdr:col>
      <xdr:colOff>0</xdr:colOff>
      <xdr:row>681</xdr:row>
      <xdr:rowOff>0</xdr:rowOff>
    </xdr:to>
    <xdr:pic>
      <xdr:nvPicPr>
        <xdr:cNvPr id="3775" name="Immagine 1727"/>
        <xdr:cNvPicPr>
          <a:picLocks/>
        </xdr:cNvPicPr>
      </xdr:nvPicPr>
      <xdr:blipFill>
        <a:blip xmlns:r="http://schemas.openxmlformats.org/officeDocument/2006/relationships" r:embed="rId1726" cstate="print"/>
        <a:srcRect/>
        <a:stretch>
          <a:fillRect/>
        </a:stretch>
      </xdr:blipFill>
      <xdr:spPr bwMode="auto">
        <a:xfrm>
          <a:off x="1876425" y="4235386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681</xdr:row>
      <xdr:rowOff>0</xdr:rowOff>
    </xdr:from>
    <xdr:to>
      <xdr:col>3</xdr:col>
      <xdr:colOff>0</xdr:colOff>
      <xdr:row>682</xdr:row>
      <xdr:rowOff>0</xdr:rowOff>
    </xdr:to>
    <xdr:pic>
      <xdr:nvPicPr>
        <xdr:cNvPr id="3776" name="Immagine 1728"/>
        <xdr:cNvPicPr>
          <a:picLocks/>
        </xdr:cNvPicPr>
      </xdr:nvPicPr>
      <xdr:blipFill>
        <a:blip xmlns:r="http://schemas.openxmlformats.org/officeDocument/2006/relationships" r:embed="rId1727" cstate="print"/>
        <a:srcRect/>
        <a:stretch>
          <a:fillRect/>
        </a:stretch>
      </xdr:blipFill>
      <xdr:spPr bwMode="auto">
        <a:xfrm>
          <a:off x="1876425" y="4241673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682</xdr:row>
      <xdr:rowOff>0</xdr:rowOff>
    </xdr:from>
    <xdr:to>
      <xdr:col>3</xdr:col>
      <xdr:colOff>0</xdr:colOff>
      <xdr:row>683</xdr:row>
      <xdr:rowOff>0</xdr:rowOff>
    </xdr:to>
    <xdr:pic>
      <xdr:nvPicPr>
        <xdr:cNvPr id="3777" name="Immagine 1729"/>
        <xdr:cNvPicPr>
          <a:picLocks/>
        </xdr:cNvPicPr>
      </xdr:nvPicPr>
      <xdr:blipFill>
        <a:blip xmlns:r="http://schemas.openxmlformats.org/officeDocument/2006/relationships" r:embed="rId1728" cstate="print"/>
        <a:srcRect/>
        <a:stretch>
          <a:fillRect/>
        </a:stretch>
      </xdr:blipFill>
      <xdr:spPr bwMode="auto">
        <a:xfrm>
          <a:off x="1876425" y="4247959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683</xdr:row>
      <xdr:rowOff>0</xdr:rowOff>
    </xdr:from>
    <xdr:to>
      <xdr:col>3</xdr:col>
      <xdr:colOff>0</xdr:colOff>
      <xdr:row>684</xdr:row>
      <xdr:rowOff>0</xdr:rowOff>
    </xdr:to>
    <xdr:pic>
      <xdr:nvPicPr>
        <xdr:cNvPr id="3778" name="Immagine 1730"/>
        <xdr:cNvPicPr>
          <a:picLocks/>
        </xdr:cNvPicPr>
      </xdr:nvPicPr>
      <xdr:blipFill>
        <a:blip xmlns:r="http://schemas.openxmlformats.org/officeDocument/2006/relationships" r:embed="rId1729" cstate="print"/>
        <a:srcRect/>
        <a:stretch>
          <a:fillRect/>
        </a:stretch>
      </xdr:blipFill>
      <xdr:spPr bwMode="auto">
        <a:xfrm>
          <a:off x="1876425" y="4254246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684</xdr:row>
      <xdr:rowOff>0</xdr:rowOff>
    </xdr:from>
    <xdr:to>
      <xdr:col>3</xdr:col>
      <xdr:colOff>0</xdr:colOff>
      <xdr:row>685</xdr:row>
      <xdr:rowOff>0</xdr:rowOff>
    </xdr:to>
    <xdr:pic>
      <xdr:nvPicPr>
        <xdr:cNvPr id="3779" name="Immagine 1731"/>
        <xdr:cNvPicPr>
          <a:picLocks/>
        </xdr:cNvPicPr>
      </xdr:nvPicPr>
      <xdr:blipFill>
        <a:blip xmlns:r="http://schemas.openxmlformats.org/officeDocument/2006/relationships" r:embed="rId1730" cstate="print"/>
        <a:srcRect/>
        <a:stretch>
          <a:fillRect/>
        </a:stretch>
      </xdr:blipFill>
      <xdr:spPr bwMode="auto">
        <a:xfrm>
          <a:off x="1876425" y="4260532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685</xdr:row>
      <xdr:rowOff>0</xdr:rowOff>
    </xdr:from>
    <xdr:to>
      <xdr:col>3</xdr:col>
      <xdr:colOff>0</xdr:colOff>
      <xdr:row>686</xdr:row>
      <xdr:rowOff>0</xdr:rowOff>
    </xdr:to>
    <xdr:pic>
      <xdr:nvPicPr>
        <xdr:cNvPr id="3780" name="Immagine 1732"/>
        <xdr:cNvPicPr>
          <a:picLocks/>
        </xdr:cNvPicPr>
      </xdr:nvPicPr>
      <xdr:blipFill>
        <a:blip xmlns:r="http://schemas.openxmlformats.org/officeDocument/2006/relationships" r:embed="rId1731" cstate="print"/>
        <a:srcRect/>
        <a:stretch>
          <a:fillRect/>
        </a:stretch>
      </xdr:blipFill>
      <xdr:spPr bwMode="auto">
        <a:xfrm>
          <a:off x="1876425" y="4266819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686</xdr:row>
      <xdr:rowOff>0</xdr:rowOff>
    </xdr:from>
    <xdr:to>
      <xdr:col>3</xdr:col>
      <xdr:colOff>0</xdr:colOff>
      <xdr:row>687</xdr:row>
      <xdr:rowOff>0</xdr:rowOff>
    </xdr:to>
    <xdr:pic>
      <xdr:nvPicPr>
        <xdr:cNvPr id="3781" name="Immagine 1733"/>
        <xdr:cNvPicPr>
          <a:picLocks/>
        </xdr:cNvPicPr>
      </xdr:nvPicPr>
      <xdr:blipFill>
        <a:blip xmlns:r="http://schemas.openxmlformats.org/officeDocument/2006/relationships" r:embed="rId1732" cstate="print"/>
        <a:srcRect/>
        <a:stretch>
          <a:fillRect/>
        </a:stretch>
      </xdr:blipFill>
      <xdr:spPr bwMode="auto">
        <a:xfrm>
          <a:off x="1876425" y="4273105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687</xdr:row>
      <xdr:rowOff>0</xdr:rowOff>
    </xdr:from>
    <xdr:to>
      <xdr:col>3</xdr:col>
      <xdr:colOff>0</xdr:colOff>
      <xdr:row>688</xdr:row>
      <xdr:rowOff>0</xdr:rowOff>
    </xdr:to>
    <xdr:pic>
      <xdr:nvPicPr>
        <xdr:cNvPr id="3782" name="Immagine 1734"/>
        <xdr:cNvPicPr>
          <a:picLocks/>
        </xdr:cNvPicPr>
      </xdr:nvPicPr>
      <xdr:blipFill>
        <a:blip xmlns:r="http://schemas.openxmlformats.org/officeDocument/2006/relationships" r:embed="rId1733" cstate="print"/>
        <a:srcRect/>
        <a:stretch>
          <a:fillRect/>
        </a:stretch>
      </xdr:blipFill>
      <xdr:spPr bwMode="auto">
        <a:xfrm>
          <a:off x="1876425" y="4279392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688</xdr:row>
      <xdr:rowOff>0</xdr:rowOff>
    </xdr:from>
    <xdr:to>
      <xdr:col>3</xdr:col>
      <xdr:colOff>0</xdr:colOff>
      <xdr:row>689</xdr:row>
      <xdr:rowOff>0</xdr:rowOff>
    </xdr:to>
    <xdr:pic>
      <xdr:nvPicPr>
        <xdr:cNvPr id="3783" name="Immagine 1735"/>
        <xdr:cNvPicPr>
          <a:picLocks/>
        </xdr:cNvPicPr>
      </xdr:nvPicPr>
      <xdr:blipFill>
        <a:blip xmlns:r="http://schemas.openxmlformats.org/officeDocument/2006/relationships" r:embed="rId1734" cstate="print"/>
        <a:srcRect/>
        <a:stretch>
          <a:fillRect/>
        </a:stretch>
      </xdr:blipFill>
      <xdr:spPr bwMode="auto">
        <a:xfrm>
          <a:off x="1876425" y="4285678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689</xdr:row>
      <xdr:rowOff>0</xdr:rowOff>
    </xdr:from>
    <xdr:to>
      <xdr:col>3</xdr:col>
      <xdr:colOff>0</xdr:colOff>
      <xdr:row>690</xdr:row>
      <xdr:rowOff>0</xdr:rowOff>
    </xdr:to>
    <xdr:pic>
      <xdr:nvPicPr>
        <xdr:cNvPr id="3784" name="Immagine 1736"/>
        <xdr:cNvPicPr>
          <a:picLocks/>
        </xdr:cNvPicPr>
      </xdr:nvPicPr>
      <xdr:blipFill>
        <a:blip xmlns:r="http://schemas.openxmlformats.org/officeDocument/2006/relationships" r:embed="rId1735" cstate="print"/>
        <a:srcRect/>
        <a:stretch>
          <a:fillRect/>
        </a:stretch>
      </xdr:blipFill>
      <xdr:spPr bwMode="auto">
        <a:xfrm>
          <a:off x="1876425" y="4291965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690</xdr:row>
      <xdr:rowOff>0</xdr:rowOff>
    </xdr:from>
    <xdr:to>
      <xdr:col>3</xdr:col>
      <xdr:colOff>0</xdr:colOff>
      <xdr:row>691</xdr:row>
      <xdr:rowOff>0</xdr:rowOff>
    </xdr:to>
    <xdr:pic>
      <xdr:nvPicPr>
        <xdr:cNvPr id="3785" name="Immagine 1737"/>
        <xdr:cNvPicPr>
          <a:picLocks/>
        </xdr:cNvPicPr>
      </xdr:nvPicPr>
      <xdr:blipFill>
        <a:blip xmlns:r="http://schemas.openxmlformats.org/officeDocument/2006/relationships" r:embed="rId1736" cstate="print"/>
        <a:srcRect/>
        <a:stretch>
          <a:fillRect/>
        </a:stretch>
      </xdr:blipFill>
      <xdr:spPr bwMode="auto">
        <a:xfrm>
          <a:off x="1876425" y="4298251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691</xdr:row>
      <xdr:rowOff>0</xdr:rowOff>
    </xdr:from>
    <xdr:to>
      <xdr:col>3</xdr:col>
      <xdr:colOff>0</xdr:colOff>
      <xdr:row>692</xdr:row>
      <xdr:rowOff>0</xdr:rowOff>
    </xdr:to>
    <xdr:pic>
      <xdr:nvPicPr>
        <xdr:cNvPr id="3786" name="Immagine 1738"/>
        <xdr:cNvPicPr>
          <a:picLocks/>
        </xdr:cNvPicPr>
      </xdr:nvPicPr>
      <xdr:blipFill>
        <a:blip xmlns:r="http://schemas.openxmlformats.org/officeDocument/2006/relationships" r:embed="rId1737" cstate="print"/>
        <a:srcRect/>
        <a:stretch>
          <a:fillRect/>
        </a:stretch>
      </xdr:blipFill>
      <xdr:spPr bwMode="auto">
        <a:xfrm>
          <a:off x="1876425" y="43045380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692</xdr:row>
      <xdr:rowOff>0</xdr:rowOff>
    </xdr:from>
    <xdr:to>
      <xdr:col>3</xdr:col>
      <xdr:colOff>0</xdr:colOff>
      <xdr:row>693</xdr:row>
      <xdr:rowOff>0</xdr:rowOff>
    </xdr:to>
    <xdr:pic>
      <xdr:nvPicPr>
        <xdr:cNvPr id="3787" name="Immagine 1739"/>
        <xdr:cNvPicPr>
          <a:picLocks/>
        </xdr:cNvPicPr>
      </xdr:nvPicPr>
      <xdr:blipFill>
        <a:blip xmlns:r="http://schemas.openxmlformats.org/officeDocument/2006/relationships" r:embed="rId1738" cstate="print"/>
        <a:srcRect/>
        <a:stretch>
          <a:fillRect/>
        </a:stretch>
      </xdr:blipFill>
      <xdr:spPr bwMode="auto">
        <a:xfrm>
          <a:off x="1876425" y="431082450"/>
          <a:ext cx="7143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pivotCache/_rels/pivotCacheDefinition1.xml.rels><?xml version="1.0" encoding="UTF-8" standalone="yes"?>
<Relationships xmlns="http://schemas.openxmlformats.org/package/2006/relationships"><Relationship Id="rId1" Type="http://schemas.microsoft.com/office/2006/relationships/xlExternalLinkPath/xlPathMissing" Target="SELEZIONE_151_COPIA%20CLIENTE%20CON%20FIGURINI.xlsx" TargetMode="External"/></Relationships>
</file>

<file path=xl/pivotCache/pivotCacheDefinition1.xml><?xml version="1.0" encoding="utf-8"?>
<pivotCacheDefinition xmlns="http://schemas.openxmlformats.org/spreadsheetml/2006/main" xmlns:r="http://schemas.openxmlformats.org/officeDocument/2006/relationships" invalid="1" refreshedBy="Author" refreshedDate="42915.462107870371" createdVersion="5" refreshedVersion="5" minRefreshableVersion="3" recordCount="2033">
  <cacheSource type="worksheet">
    <worksheetSource ref="C1:X2034" sheet="DB " r:id="rId1"/>
  </cacheSource>
  <cacheFields count="22">
    <cacheField name="anno" numFmtId="0">
      <sharedItems count="1">
        <s v="151"/>
      </sharedItems>
    </cacheField>
    <cacheField name="brand" numFmtId="0">
      <sharedItems count="3">
        <s v="B"/>
        <s v="I"/>
        <s v="M"/>
      </sharedItems>
    </cacheField>
    <cacheField name="linea" numFmtId="0">
      <sharedItems count="8">
        <s v="B"/>
        <s v="C"/>
        <s v="D"/>
        <s v="E"/>
        <s v="F"/>
        <s v="G"/>
        <s v="H"/>
        <s v="I"/>
      </sharedItems>
    </cacheField>
    <cacheField name="funzione" numFmtId="0">
      <sharedItems containsString="0"/>
    </cacheField>
    <cacheField name="tipologia" numFmtId="0">
      <sharedItems count="4">
        <s v="abbigliamento"/>
        <s v="accessori"/>
        <s v="intimo e pigiami"/>
        <s v="mare"/>
      </sharedItems>
    </cacheField>
    <cacheField name="mat-col" numFmtId="0">
      <sharedItems containsString="0"/>
    </cacheField>
    <cacheField name="Materiale" numFmtId="0">
      <sharedItems containsString="0"/>
    </cacheField>
    <cacheField name="col" numFmtId="0">
      <sharedItems containsString="0"/>
    </cacheField>
    <cacheField name="tg" numFmtId="0">
      <sharedItems containsString="0"/>
    </cacheField>
    <cacheField name="VMt" numFmtId="0">
      <sharedItems containsString="0"/>
    </cacheField>
    <cacheField name="Cat. stock" numFmtId="0">
      <sharedItems containsString="0"/>
    </cacheField>
    <cacheField name="data consegna" numFmtId="0">
      <sharedItems containsSemiMixedTypes="0" containsNonDate="0" containsDate="1" containsString="0"/>
    </cacheField>
    <cacheField name="Stato" numFmtId="0">
      <sharedItems containsString="0"/>
    </cacheField>
    <cacheField name="Utilizz. liber." numFmtId="0">
      <sharedItems containsSemiMixedTypes="0" containsString="0" containsNumber="1" containsInteger="1"/>
    </cacheField>
    <cacheField name="Qtà impegnata" numFmtId="0">
      <sharedItems containsSemiMixedTypes="0" containsString="0" containsNumber="1" containsInteger="1"/>
    </cacheField>
    <cacheField name="Q.tà Disp." numFmtId="0">
      <sharedItems containsSemiMixedTypes="0" containsString="0" containsNumber="1" containsInteger="1"/>
    </cacheField>
    <cacheField name="Codice EAN/UPC" numFmtId="0">
      <sharedItems containsString="0"/>
    </cacheField>
    <cacheField name="LST 9" numFmtId="0">
      <sharedItems containsSemiMixedTypes="0" containsString="0" containsNumber="1"/>
    </cacheField>
    <cacheField name="val LST 9" numFmtId="0">
      <sharedItems containsSemiMixedTypes="0" containsString="0" containsNumber="1"/>
    </cacheField>
    <cacheField name="PVP" numFmtId="0">
      <sharedItems containsSemiMixedTypes="0" containsString="0" containsNumber="1"/>
    </cacheField>
    <cacheField name="val PVP" numFmtId="0">
      <sharedItems containsSemiMixedTypes="0" containsString="0" containsNumber="1"/>
    </cacheField>
    <cacheField name="selezione" numFmtId="0">
      <sharedItems containsMixedTypes="1" containsNumber="1" containsInteger="1" minValue="0" maxValue="0" count="2">
        <s v="x"/>
        <n v="0" u="1"/>
      </sharedItems>
    </cacheField>
  </cacheFields>
  <extLst>
    <ext xmlns:x14="http://schemas.microsoft.com/office/spreadsheetml/2009/9/main" uri="{725AE2AE-9491-48be-B2B4-4EB974FC3084}">
      <x14:pivotCacheDefinition/>
    </ext>
  </extLst>
</pivotCacheDefinition>
</file>

<file path=xl/pivotTables/_rels/pivotTable1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_rels/pivotTable2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_rels/pivotTable3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_rels/pivotTable4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pivotTable1.xml><?xml version="1.0" encoding="utf-8"?>
<pivotTableDefinition xmlns="http://schemas.openxmlformats.org/spreadsheetml/2006/main" name="Tabella_pivot9" cacheId="0" applyNumberFormats="0" applyBorderFormats="0" applyFontFormats="0" applyPatternFormats="0" applyAlignmentFormats="0" applyWidthHeightFormats="1" dataCaption="Valori" updatedVersion="5" minRefreshableVersion="3" useAutoFormatting="1" itemPrintTitles="1" createdVersion="5" indent="0" compact="0" compactData="0" gridDropZones="1" multipleFieldFilters="0">
  <location ref="A44:D49" firstHeaderRow="1" firstDataRow="2" firstDataCol="1" rowPageCount="1" colPageCount="1"/>
  <pivotFields count="22">
    <pivotField compact="0" outline="0" showAll="0"/>
    <pivotField axis="axisRow" compact="0" outline="0" showAll="0">
      <items count="4">
        <item x="0"/>
        <item x="1"/>
        <item x="2"/>
        <item t="default"/>
      </items>
    </pivotField>
    <pivotField compact="0" outline="0" showAll="0"/>
    <pivotField compact="0" outline="0" showAll="0"/>
    <pivotField compact="0" outline="0" showAll="0"/>
    <pivotField compact="0" outline="0" showAll="0"/>
    <pivotField compact="0" outline="0" showAll="0"/>
    <pivotField compact="0" outline="0" showAll="0"/>
    <pivotField compact="0" outline="0" showAll="0"/>
    <pivotField compact="0" outline="0" showAll="0"/>
    <pivotField compact="0" outline="0" showAll="0"/>
    <pivotField compact="0" numFmtId="14" outline="0" showAll="0"/>
    <pivotField compact="0" outline="0" showAll="0"/>
    <pivotField compact="0" numFmtId="165" outline="0" showAll="0"/>
    <pivotField compact="0" numFmtId="165" outline="0" showAll="0"/>
    <pivotField dataField="1" compact="0" numFmtId="165" outline="0" showAll="0"/>
    <pivotField compact="0" outline="0" showAll="0"/>
    <pivotField compact="0" outline="0" showAll="0"/>
    <pivotField dataField="1" compact="0" outline="0" showAll="0"/>
    <pivotField compact="0" outline="0" showAll="0"/>
    <pivotField dataField="1" compact="0" outline="0" showAll="0"/>
    <pivotField axis="axisPage" compact="0" outline="0" showAll="0">
      <items count="3">
        <item h="1" m="1" x="1"/>
        <item x="0"/>
        <item t="default"/>
      </items>
    </pivotField>
  </pivotFields>
  <rowFields count="1">
    <field x="1"/>
  </rowFields>
  <rowItems count="4">
    <i>
      <x/>
    </i>
    <i>
      <x v="1"/>
    </i>
    <i>
      <x v="2"/>
    </i>
    <i t="grand">
      <x/>
    </i>
  </rowItems>
  <colFields count="1">
    <field x="-2"/>
  </colFields>
  <colItems count="3">
    <i>
      <x/>
    </i>
    <i i="1">
      <x v="1"/>
    </i>
    <i i="2">
      <x v="2"/>
    </i>
  </colItems>
  <pageFields count="1">
    <pageField fld="21" hier="0"/>
  </pageFields>
  <dataFields count="3">
    <dataField name="Somma di Q.tà Disp." fld="15" baseField="0" baseItem="0"/>
    <dataField name="Somma di val LST 9" fld="18" baseField="0" baseItem="0"/>
    <dataField name="Somma di val PVP" fld="20" baseField="0" baseItem="0"/>
  </dataFields>
  <formats count="3">
    <format dxfId="2">
      <pivotArea outline="0" fieldPosition="0"/>
    </format>
    <format dxfId="1">
      <pivotArea dataOnly="0" labelOnly="1" outline="0" fieldPosition="0">
        <references count="1">
          <reference field="21" count="0"/>
        </references>
      </pivotArea>
    </format>
    <format dxfId="0">
      <pivotArea dataOnly="0" labelOnly="1" outline="0" fieldPosition="0">
        <references count="1">
          <reference field="4294967294" count="3">
            <x v="0"/>
            <x v="1"/>
            <x v="2"/>
          </reference>
        </references>
      </pivotArea>
    </format>
  </formats>
  <pivotTableStyleInfo name="PivotStyleMedium9" showRowHeaders="1" showColHeaders="1" showRowStripes="0" showColStripes="0" showLastColumn="1"/>
</pivotTableDefinition>
</file>

<file path=xl/pivotTables/pivotTable2.xml><?xml version="1.0" encoding="utf-8"?>
<pivotTableDefinition xmlns="http://schemas.openxmlformats.org/spreadsheetml/2006/main" name="Tabella_pivot8" cacheId="0" applyNumberFormats="0" applyBorderFormats="0" applyFontFormats="0" applyPatternFormats="0" applyAlignmentFormats="0" applyWidthHeightFormats="1" dataCaption="Valori" updatedVersion="5" minRefreshableVersion="3" useAutoFormatting="1" itemPrintTitles="1" createdVersion="5" indent="0" compact="0" compactData="0" gridDropZones="1" multipleFieldFilters="0">
  <location ref="A27:D37" firstHeaderRow="1" firstDataRow="2" firstDataCol="1" rowPageCount="1" colPageCount="1"/>
  <pivotFields count="22">
    <pivotField compact="0" outline="0" showAll="0"/>
    <pivotField compact="0" outline="0" showAll="0"/>
    <pivotField axis="axisRow" compact="0" outline="0" showAll="0">
      <items count="9">
        <item x="0"/>
        <item x="1"/>
        <item x="2"/>
        <item x="3"/>
        <item x="4"/>
        <item x="5"/>
        <item x="6"/>
        <item x="7"/>
        <item t="default"/>
      </items>
    </pivotField>
    <pivotField compact="0" outline="0" showAll="0"/>
    <pivotField compact="0" outline="0" showAll="0"/>
    <pivotField compact="0" outline="0" showAll="0"/>
    <pivotField compact="0" outline="0" showAll="0"/>
    <pivotField compact="0" outline="0" showAll="0"/>
    <pivotField compact="0" outline="0" showAll="0"/>
    <pivotField compact="0" outline="0" showAll="0"/>
    <pivotField compact="0" outline="0" showAll="0"/>
    <pivotField compact="0" numFmtId="14" outline="0" showAll="0"/>
    <pivotField compact="0" outline="0" showAll="0"/>
    <pivotField compact="0" numFmtId="165" outline="0" showAll="0"/>
    <pivotField compact="0" numFmtId="165" outline="0" showAll="0"/>
    <pivotField dataField="1" compact="0" numFmtId="165" outline="0" showAll="0"/>
    <pivotField compact="0" outline="0" showAll="0"/>
    <pivotField compact="0" outline="0" showAll="0"/>
    <pivotField dataField="1" compact="0" outline="0" showAll="0"/>
    <pivotField compact="0" outline="0" showAll="0"/>
    <pivotField dataField="1" compact="0" outline="0" showAll="0"/>
    <pivotField axis="axisPage" compact="0" outline="0" showAll="0">
      <items count="3">
        <item h="1" m="1" x="1"/>
        <item x="0"/>
        <item t="default"/>
      </items>
    </pivotField>
  </pivotFields>
  <rowFields count="1">
    <field x="2"/>
  </rowFields>
  <rowItems count="9">
    <i>
      <x/>
    </i>
    <i>
      <x v="1"/>
    </i>
    <i>
      <x v="2"/>
    </i>
    <i>
      <x v="3"/>
    </i>
    <i>
      <x v="4"/>
    </i>
    <i>
      <x v="5"/>
    </i>
    <i>
      <x v="6"/>
    </i>
    <i>
      <x v="7"/>
    </i>
    <i t="grand">
      <x/>
    </i>
  </rowItems>
  <colFields count="1">
    <field x="-2"/>
  </colFields>
  <colItems count="3">
    <i>
      <x/>
    </i>
    <i i="1">
      <x v="1"/>
    </i>
    <i i="2">
      <x v="2"/>
    </i>
  </colItems>
  <pageFields count="1">
    <pageField fld="21" hier="0"/>
  </pageFields>
  <dataFields count="3">
    <dataField name="Somma di Q.tà Disp." fld="15" baseField="0" baseItem="0"/>
    <dataField name="Somma di val LST 9" fld="18" baseField="0" baseItem="0"/>
    <dataField name="Somma di val PVP" fld="20" baseField="0" baseItem="0"/>
  </dataFields>
  <formats count="3">
    <format dxfId="5">
      <pivotArea outline="0" collapsedLevelsAreSubtotals="1" fieldPosition="0"/>
    </format>
    <format dxfId="4">
      <pivotArea dataOnly="0" labelOnly="1" outline="0" fieldPosition="0">
        <references count="1">
          <reference field="21" count="0"/>
        </references>
      </pivotArea>
    </format>
    <format dxfId="3">
      <pivotArea dataOnly="0" labelOnly="1" outline="0" fieldPosition="0">
        <references count="1">
          <reference field="4294967294" count="3">
            <x v="0"/>
            <x v="1"/>
            <x v="2"/>
          </reference>
        </references>
      </pivotArea>
    </format>
  </formats>
  <pivotTableStyleInfo name="PivotStyleMedium9" showRowHeaders="1" showColHeaders="1" showRowStripes="0" showColStripes="0" showLastColumn="1"/>
</pivotTableDefinition>
</file>

<file path=xl/pivotTables/pivotTable3.xml><?xml version="1.0" encoding="utf-8"?>
<pivotTableDefinition xmlns="http://schemas.openxmlformats.org/spreadsheetml/2006/main" name="Tabella_pivot2" cacheId="0" applyNumberFormats="0" applyBorderFormats="0" applyFontFormats="0" applyPatternFormats="0" applyAlignmentFormats="0" applyWidthHeightFormats="1" dataCaption="Valori" updatedVersion="5" minRefreshableVersion="3" useAutoFormatting="1" itemPrintTitles="1" createdVersion="5" indent="0" compact="0" compactData="0" gridDropZones="1" multipleFieldFilters="0">
  <location ref="A3:D9" firstHeaderRow="1" firstDataRow="2" firstDataCol="1" rowPageCount="1" colPageCount="1"/>
  <pivotFields count="22">
    <pivotField compact="0" outline="0" showAll="0"/>
    <pivotField compact="0" outline="0" showAll="0"/>
    <pivotField compact="0" outline="0" showAll="0"/>
    <pivotField compact="0" outline="0" showAll="0"/>
    <pivotField axis="axisRow" compact="0" outline="0" showAll="0">
      <items count="5">
        <item x="0"/>
        <item x="1"/>
        <item x="2"/>
        <item x="3"/>
        <item t="default"/>
      </items>
    </pivotField>
    <pivotField compact="0" outline="0" showAll="0"/>
    <pivotField compact="0" outline="0" showAll="0"/>
    <pivotField compact="0" outline="0" showAll="0"/>
    <pivotField compact="0" outline="0" showAll="0"/>
    <pivotField compact="0" outline="0" showAll="0"/>
    <pivotField compact="0" outline="0" showAll="0"/>
    <pivotField compact="0" numFmtId="14" outline="0" showAll="0"/>
    <pivotField compact="0" outline="0" showAll="0"/>
    <pivotField compact="0" numFmtId="165" outline="0" showAll="0"/>
    <pivotField compact="0" numFmtId="165" outline="0" showAll="0"/>
    <pivotField dataField="1" compact="0" numFmtId="165" outline="0" showAll="0"/>
    <pivotField compact="0" outline="0" showAll="0"/>
    <pivotField compact="0" outline="0" showAll="0"/>
    <pivotField dataField="1" compact="0" outline="0" showAll="0"/>
    <pivotField compact="0" outline="0" showAll="0"/>
    <pivotField dataField="1" compact="0" outline="0" showAll="0"/>
    <pivotField axis="axisPage" compact="0" outline="0" showAll="0">
      <items count="3">
        <item h="1" m="1" x="1"/>
        <item x="0"/>
        <item t="default"/>
      </items>
    </pivotField>
  </pivotFields>
  <rowFields count="1">
    <field x="4"/>
  </rowFields>
  <rowItems count="5">
    <i>
      <x/>
    </i>
    <i>
      <x v="1"/>
    </i>
    <i>
      <x v="2"/>
    </i>
    <i>
      <x v="3"/>
    </i>
    <i t="grand">
      <x/>
    </i>
  </rowItems>
  <colFields count="1">
    <field x="-2"/>
  </colFields>
  <colItems count="3">
    <i>
      <x/>
    </i>
    <i i="1">
      <x v="1"/>
    </i>
    <i i="2">
      <x v="2"/>
    </i>
  </colItems>
  <pageFields count="1">
    <pageField fld="21" hier="0"/>
  </pageFields>
  <dataFields count="3">
    <dataField name="Somma di Q.tà Disp." fld="15" baseField="0" baseItem="0"/>
    <dataField name="Somma di val LST 9" fld="18" baseField="0" baseItem="0"/>
    <dataField name="Somma di val PVP" fld="20" baseField="0" baseItem="0"/>
  </dataFields>
  <formats count="3">
    <format dxfId="8">
      <pivotArea outline="0" fieldPosition="0"/>
    </format>
    <format dxfId="7">
      <pivotArea dataOnly="0" labelOnly="1" outline="0" fieldPosition="0">
        <references count="1">
          <reference field="21" count="0"/>
        </references>
      </pivotArea>
    </format>
    <format dxfId="6">
      <pivotArea dataOnly="0" labelOnly="1" outline="0" fieldPosition="0">
        <references count="1">
          <reference field="4294967294" count="3">
            <x v="0"/>
            <x v="1"/>
            <x v="2"/>
          </reference>
        </references>
      </pivotArea>
    </format>
  </formats>
  <pivotTableStyleInfo name="PivotStyleMedium9" showRowHeaders="1" showColHeaders="1" showRowStripes="0" showColStripes="0" showLastColumn="1"/>
</pivotTableDefinition>
</file>

<file path=xl/pivotTables/pivotTable4.xml><?xml version="1.0" encoding="utf-8"?>
<pivotTableDefinition xmlns="http://schemas.openxmlformats.org/spreadsheetml/2006/main" name="Tabella_pivot3" cacheId="0" applyNumberFormats="0" applyBorderFormats="0" applyFontFormats="0" applyPatternFormats="0" applyAlignmentFormats="0" applyWidthHeightFormats="1" dataCaption="Valori" updatedVersion="5" minRefreshableVersion="3" useAutoFormatting="1" itemPrintTitles="1" createdVersion="5" indent="0" compact="0" compactData="0" gridDropZones="1" multipleFieldFilters="0">
  <location ref="A16:D19" firstHeaderRow="1" firstDataRow="2" firstDataCol="1" rowPageCount="1" colPageCount="1"/>
  <pivotFields count="22">
    <pivotField axis="axisRow" compact="0" outline="0" showAll="0">
      <items count="2">
        <item x="0"/>
        <item t="default"/>
      </items>
    </pivotField>
    <pivotField compact="0" outline="0" showAll="0"/>
    <pivotField compact="0" outline="0" showAll="0"/>
    <pivotField compact="0" outline="0" showAll="0"/>
    <pivotField compact="0" outline="0" showAll="0"/>
    <pivotField compact="0" outline="0" showAll="0"/>
    <pivotField compact="0" outline="0" showAll="0"/>
    <pivotField compact="0" outline="0" showAll="0"/>
    <pivotField compact="0" outline="0" showAll="0"/>
    <pivotField compact="0" outline="0" showAll="0"/>
    <pivotField compact="0" outline="0" showAll="0"/>
    <pivotField compact="0" numFmtId="14" outline="0" showAll="0"/>
    <pivotField compact="0" outline="0" showAll="0"/>
    <pivotField compact="0" numFmtId="165" outline="0" showAll="0"/>
    <pivotField compact="0" numFmtId="165" outline="0" showAll="0"/>
    <pivotField dataField="1" compact="0" numFmtId="165" outline="0" showAll="0"/>
    <pivotField compact="0" outline="0" showAll="0"/>
    <pivotField compact="0" outline="0" showAll="0"/>
    <pivotField dataField="1" compact="0" outline="0" showAll="0"/>
    <pivotField compact="0" outline="0" showAll="0"/>
    <pivotField dataField="1" compact="0" outline="0" showAll="0"/>
    <pivotField axis="axisPage" compact="0" outline="0" showAll="0">
      <items count="3">
        <item h="1" m="1" x="1"/>
        <item x="0"/>
        <item t="default"/>
      </items>
    </pivotField>
  </pivotFields>
  <rowFields count="1">
    <field x="0"/>
  </rowFields>
  <rowItems count="2">
    <i>
      <x/>
    </i>
    <i t="grand">
      <x/>
    </i>
  </rowItems>
  <colFields count="1">
    <field x="-2"/>
  </colFields>
  <colItems count="3">
    <i>
      <x/>
    </i>
    <i i="1">
      <x v="1"/>
    </i>
    <i i="2">
      <x v="2"/>
    </i>
  </colItems>
  <pageFields count="1">
    <pageField fld="21" hier="0"/>
  </pageFields>
  <dataFields count="3">
    <dataField name="Somma di Q.tà Disp." fld="15" baseField="0" baseItem="0"/>
    <dataField name="Somma di val LST 9" fld="18" baseField="0" baseItem="0"/>
    <dataField name="Somma di val PVP" fld="20" baseField="0" baseItem="0"/>
  </dataFields>
  <formats count="3">
    <format dxfId="11">
      <pivotArea outline="0" fieldPosition="0"/>
    </format>
    <format dxfId="10">
      <pivotArea dataOnly="0" labelOnly="1" outline="0" fieldPosition="0">
        <references count="1">
          <reference field="21" count="0"/>
        </references>
      </pivotArea>
    </format>
    <format dxfId="9">
      <pivotArea dataOnly="0" labelOnly="1" outline="0" fieldPosition="0">
        <references count="1">
          <reference field="4294967294" count="3">
            <x v="0"/>
            <x v="1"/>
            <x v="2"/>
          </reference>
        </references>
      </pivotArea>
    </format>
  </formats>
  <pivotTableStyleInfo name="PivotStyleMedium9" showRowHeaders="1" showColHeaders="1" showRowStripes="0" showColStripes="0" showLastColumn="1"/>
</pivotTableDefinition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pivotTable" Target="../pivotTables/pivotTable3.xml"/><Relationship Id="rId2" Type="http://schemas.openxmlformats.org/officeDocument/2006/relationships/pivotTable" Target="../pivotTables/pivotTable2.xml"/><Relationship Id="rId1" Type="http://schemas.openxmlformats.org/officeDocument/2006/relationships/pivotTable" Target="../pivotTables/pivotTable1.xml"/><Relationship Id="rId4" Type="http://schemas.openxmlformats.org/officeDocument/2006/relationships/pivotTable" Target="../pivotTables/pivotTable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O694"/>
  <sheetViews>
    <sheetView tabSelected="1" workbookViewId="0">
      <selection activeCell="AH6" sqref="AH6"/>
    </sheetView>
  </sheetViews>
  <sheetFormatPr defaultRowHeight="15" x14ac:dyDescent="0.25"/>
  <cols>
    <col min="2" max="2" width="19" bestFit="1" customWidth="1"/>
    <col min="3" max="3" width="10.7109375" customWidth="1"/>
    <col min="4" max="66" width="5" customWidth="1"/>
    <col min="67" max="67" width="18.28515625" bestFit="1" customWidth="1"/>
  </cols>
  <sheetData>
    <row r="1" spans="1:67" x14ac:dyDescent="0.25">
      <c r="B1" t="s">
        <v>1408</v>
      </c>
      <c r="D1" t="s">
        <v>56</v>
      </c>
      <c r="E1" t="s">
        <v>57</v>
      </c>
      <c r="F1" t="s">
        <v>71</v>
      </c>
      <c r="G1" t="s">
        <v>77</v>
      </c>
      <c r="H1" t="s">
        <v>95</v>
      </c>
      <c r="I1" t="s">
        <v>108</v>
      </c>
      <c r="J1" t="s">
        <v>62</v>
      </c>
      <c r="K1" t="s">
        <v>69</v>
      </c>
      <c r="L1" t="s">
        <v>73</v>
      </c>
      <c r="M1" t="s">
        <v>74</v>
      </c>
      <c r="N1" t="s">
        <v>76</v>
      </c>
      <c r="O1" t="s">
        <v>82</v>
      </c>
      <c r="P1" t="s">
        <v>90</v>
      </c>
      <c r="Q1" t="s">
        <v>94</v>
      </c>
      <c r="R1" t="s">
        <v>99</v>
      </c>
      <c r="S1" t="s">
        <v>103</v>
      </c>
      <c r="T1" t="s">
        <v>107</v>
      </c>
      <c r="U1" t="s">
        <v>59</v>
      </c>
      <c r="V1" t="s">
        <v>60</v>
      </c>
      <c r="W1" t="s">
        <v>61</v>
      </c>
      <c r="X1" t="s">
        <v>63</v>
      </c>
      <c r="Y1" t="s">
        <v>64</v>
      </c>
      <c r="Z1" t="s">
        <v>66</v>
      </c>
      <c r="AA1" t="s">
        <v>55</v>
      </c>
      <c r="AB1" t="s">
        <v>54</v>
      </c>
      <c r="AC1" t="s">
        <v>53</v>
      </c>
      <c r="AD1" t="s">
        <v>58</v>
      </c>
      <c r="AE1" t="s">
        <v>72</v>
      </c>
      <c r="AF1" t="s">
        <v>75</v>
      </c>
      <c r="AG1" t="s">
        <v>78</v>
      </c>
      <c r="AH1" t="s">
        <v>83</v>
      </c>
      <c r="AI1" t="s">
        <v>91</v>
      </c>
      <c r="AJ1" t="s">
        <v>96</v>
      </c>
      <c r="AK1" t="s">
        <v>100</v>
      </c>
      <c r="AL1" t="s">
        <v>104</v>
      </c>
      <c r="AM1" t="s">
        <v>65</v>
      </c>
      <c r="AN1" t="s">
        <v>67</v>
      </c>
      <c r="AO1" t="s">
        <v>68</v>
      </c>
      <c r="AP1" t="s">
        <v>70</v>
      </c>
      <c r="AQ1" t="s">
        <v>79</v>
      </c>
      <c r="AR1" t="s">
        <v>80</v>
      </c>
      <c r="AS1" t="s">
        <v>81</v>
      </c>
      <c r="AT1" t="s">
        <v>84</v>
      </c>
      <c r="AU1" t="s">
        <v>85</v>
      </c>
      <c r="AV1" t="s">
        <v>86</v>
      </c>
      <c r="AW1" t="s">
        <v>88</v>
      </c>
      <c r="AX1" t="s">
        <v>89</v>
      </c>
      <c r="AY1" t="s">
        <v>87</v>
      </c>
      <c r="AZ1" t="s">
        <v>92</v>
      </c>
      <c r="BA1" t="s">
        <v>93</v>
      </c>
      <c r="BB1" t="s">
        <v>97</v>
      </c>
      <c r="BC1" t="s">
        <v>98</v>
      </c>
      <c r="BD1" t="s">
        <v>101</v>
      </c>
      <c r="BE1" t="s">
        <v>102</v>
      </c>
      <c r="BF1" t="s">
        <v>105</v>
      </c>
      <c r="BG1" t="s">
        <v>106</v>
      </c>
      <c r="BH1" t="s">
        <v>113</v>
      </c>
      <c r="BI1" t="s">
        <v>111</v>
      </c>
      <c r="BJ1" t="s">
        <v>1429</v>
      </c>
      <c r="BK1" t="s">
        <v>109</v>
      </c>
      <c r="BL1" t="s">
        <v>112</v>
      </c>
      <c r="BM1" t="s">
        <v>114</v>
      </c>
      <c r="BN1" t="s">
        <v>110</v>
      </c>
      <c r="BO1" t="s">
        <v>1405</v>
      </c>
    </row>
    <row r="2" spans="1:67" ht="50.1" customHeight="1" x14ac:dyDescent="0.25">
      <c r="A2" t="str">
        <f t="shared" ref="A2:A22" si="0">MID(B2,1,3)</f>
        <v>151</v>
      </c>
      <c r="B2" t="s">
        <v>1430</v>
      </c>
      <c r="D2" s="7"/>
      <c r="E2" s="7"/>
      <c r="F2" s="7"/>
      <c r="G2" s="7">
        <v>1</v>
      </c>
      <c r="H2" s="7">
        <v>1</v>
      </c>
      <c r="I2" s="7"/>
      <c r="J2" s="7"/>
      <c r="K2" s="7"/>
      <c r="L2" s="7"/>
      <c r="M2" s="7"/>
      <c r="N2" s="7"/>
      <c r="O2" s="7"/>
      <c r="P2" s="7"/>
      <c r="Q2" s="7"/>
      <c r="R2" s="7"/>
      <c r="S2" s="7"/>
      <c r="T2" s="7"/>
      <c r="U2" s="7"/>
      <c r="V2" s="7"/>
      <c r="W2" s="7"/>
      <c r="X2" s="7"/>
      <c r="Y2" s="7"/>
      <c r="Z2" s="7"/>
      <c r="AA2" s="7"/>
      <c r="AB2" s="7"/>
      <c r="AC2" s="7"/>
      <c r="AD2" s="7"/>
      <c r="AE2" s="7"/>
      <c r="AF2" s="7"/>
      <c r="AG2" s="7"/>
      <c r="AH2" s="7"/>
      <c r="AI2" s="7"/>
      <c r="AJ2" s="7"/>
      <c r="AK2" s="7"/>
      <c r="AL2" s="7"/>
      <c r="AM2" s="7"/>
      <c r="AN2" s="7"/>
      <c r="AO2" s="7"/>
      <c r="AP2" s="7"/>
      <c r="AQ2" s="7"/>
      <c r="AR2" s="7"/>
      <c r="AS2" s="7"/>
      <c r="AT2" s="7"/>
      <c r="AU2" s="7"/>
      <c r="AV2" s="7"/>
      <c r="AW2" s="7"/>
      <c r="AX2" s="7"/>
      <c r="AY2" s="7"/>
      <c r="AZ2" s="7"/>
      <c r="BA2" s="7"/>
      <c r="BB2" s="7"/>
      <c r="BC2" s="7"/>
      <c r="BD2" s="7"/>
      <c r="BE2" s="7"/>
      <c r="BF2" s="7"/>
      <c r="BG2" s="7"/>
      <c r="BH2" s="7"/>
      <c r="BI2" s="7"/>
      <c r="BJ2" s="7"/>
      <c r="BK2" s="7"/>
      <c r="BL2" s="7"/>
      <c r="BM2" s="7"/>
      <c r="BN2" s="7"/>
      <c r="BO2" s="7">
        <v>2</v>
      </c>
    </row>
    <row r="3" spans="1:67" ht="50.1" customHeight="1" x14ac:dyDescent="0.25">
      <c r="A3" t="str">
        <f t="shared" si="0"/>
        <v>151</v>
      </c>
      <c r="B3" t="s">
        <v>1431</v>
      </c>
      <c r="D3" s="7"/>
      <c r="E3" s="7"/>
      <c r="F3" s="7"/>
      <c r="G3" s="7"/>
      <c r="H3" s="7">
        <v>1</v>
      </c>
      <c r="I3" s="7"/>
      <c r="J3" s="7">
        <v>5</v>
      </c>
      <c r="K3" s="7"/>
      <c r="L3" s="7"/>
      <c r="M3" s="7"/>
      <c r="N3" s="7"/>
      <c r="O3" s="7"/>
      <c r="P3" s="7"/>
      <c r="Q3" s="7"/>
      <c r="R3" s="7"/>
      <c r="S3" s="7"/>
      <c r="T3" s="7"/>
      <c r="U3" s="7"/>
      <c r="V3" s="7"/>
      <c r="W3" s="7"/>
      <c r="X3" s="7"/>
      <c r="Y3" s="7"/>
      <c r="Z3" s="7"/>
      <c r="AA3" s="7"/>
      <c r="AB3" s="7"/>
      <c r="AC3" s="7"/>
      <c r="AD3" s="7"/>
      <c r="AE3" s="7"/>
      <c r="AF3" s="7"/>
      <c r="AG3" s="7"/>
      <c r="AH3" s="7"/>
      <c r="AI3" s="7"/>
      <c r="AJ3" s="7"/>
      <c r="AK3" s="7"/>
      <c r="AL3" s="7"/>
      <c r="AM3" s="7"/>
      <c r="AN3" s="7"/>
      <c r="AO3" s="7"/>
      <c r="AP3" s="7"/>
      <c r="AQ3" s="7"/>
      <c r="AR3" s="7"/>
      <c r="AS3" s="7"/>
      <c r="AT3" s="7"/>
      <c r="AU3" s="7"/>
      <c r="AV3" s="7"/>
      <c r="AW3" s="7"/>
      <c r="AX3" s="7"/>
      <c r="AY3" s="7"/>
      <c r="AZ3" s="7"/>
      <c r="BA3" s="7"/>
      <c r="BB3" s="7"/>
      <c r="BC3" s="7"/>
      <c r="BD3" s="7"/>
      <c r="BE3" s="7"/>
      <c r="BF3" s="7"/>
      <c r="BG3" s="7"/>
      <c r="BH3" s="7"/>
      <c r="BI3" s="7"/>
      <c r="BJ3" s="7"/>
      <c r="BK3" s="7"/>
      <c r="BL3" s="7"/>
      <c r="BM3" s="7"/>
      <c r="BN3" s="7"/>
      <c r="BO3" s="7">
        <v>6</v>
      </c>
    </row>
    <row r="4" spans="1:67" ht="50.1" customHeight="1" x14ac:dyDescent="0.25">
      <c r="A4" t="str">
        <f t="shared" si="0"/>
        <v>151</v>
      </c>
      <c r="B4" t="s">
        <v>1432</v>
      </c>
      <c r="D4" s="7"/>
      <c r="E4" s="7"/>
      <c r="F4" s="7"/>
      <c r="G4" s="7"/>
      <c r="H4" s="7">
        <v>1</v>
      </c>
      <c r="I4" s="7"/>
      <c r="J4" s="7"/>
      <c r="K4" s="7"/>
      <c r="L4" s="7"/>
      <c r="M4" s="7"/>
      <c r="N4" s="7"/>
      <c r="O4" s="7"/>
      <c r="P4" s="7"/>
      <c r="Q4" s="7"/>
      <c r="R4" s="7"/>
      <c r="S4" s="7"/>
      <c r="T4" s="7"/>
      <c r="U4" s="7"/>
      <c r="V4" s="7"/>
      <c r="W4" s="7"/>
      <c r="X4" s="7"/>
      <c r="Y4" s="7"/>
      <c r="Z4" s="7"/>
      <c r="AA4" s="7"/>
      <c r="AB4" s="7"/>
      <c r="AC4" s="7"/>
      <c r="AD4" s="7"/>
      <c r="AE4" s="7"/>
      <c r="AF4" s="7"/>
      <c r="AG4" s="7"/>
      <c r="AH4" s="7"/>
      <c r="AI4" s="7"/>
      <c r="AJ4" s="7"/>
      <c r="AK4" s="7"/>
      <c r="AL4" s="7"/>
      <c r="AM4" s="7"/>
      <c r="AN4" s="7"/>
      <c r="AO4" s="7"/>
      <c r="AP4" s="7"/>
      <c r="AQ4" s="7"/>
      <c r="AR4" s="7"/>
      <c r="AS4" s="7"/>
      <c r="AT4" s="7"/>
      <c r="AU4" s="7"/>
      <c r="AV4" s="7"/>
      <c r="AW4" s="7"/>
      <c r="AX4" s="7"/>
      <c r="AY4" s="7"/>
      <c r="AZ4" s="7"/>
      <c r="BA4" s="7"/>
      <c r="BB4" s="7"/>
      <c r="BC4" s="7"/>
      <c r="BD4" s="7"/>
      <c r="BE4" s="7"/>
      <c r="BF4" s="7"/>
      <c r="BG4" s="7"/>
      <c r="BH4" s="7"/>
      <c r="BI4" s="7"/>
      <c r="BJ4" s="7"/>
      <c r="BK4" s="7"/>
      <c r="BL4" s="7"/>
      <c r="BM4" s="7"/>
      <c r="BN4" s="7"/>
      <c r="BO4" s="7">
        <v>1</v>
      </c>
    </row>
    <row r="5" spans="1:67" ht="50.1" customHeight="1" x14ac:dyDescent="0.25">
      <c r="A5" t="str">
        <f t="shared" si="0"/>
        <v>151</v>
      </c>
      <c r="B5" t="s">
        <v>1433</v>
      </c>
      <c r="D5" s="7"/>
      <c r="E5" s="7"/>
      <c r="F5" s="7"/>
      <c r="G5" s="7"/>
      <c r="H5" s="7"/>
      <c r="I5" s="7">
        <v>3</v>
      </c>
      <c r="J5" s="7"/>
      <c r="K5" s="7"/>
      <c r="L5" s="7"/>
      <c r="M5" s="7"/>
      <c r="N5" s="7"/>
      <c r="O5" s="7"/>
      <c r="P5" s="7"/>
      <c r="Q5" s="7"/>
      <c r="R5" s="7"/>
      <c r="S5" s="7"/>
      <c r="T5" s="7"/>
      <c r="U5" s="7"/>
      <c r="V5" s="7"/>
      <c r="W5" s="7"/>
      <c r="X5" s="7"/>
      <c r="Y5" s="7" t="s">
        <v>123</v>
      </c>
      <c r="Z5" s="7"/>
      <c r="AA5" s="7"/>
      <c r="AB5" s="7"/>
      <c r="AC5" s="7"/>
      <c r="AD5" s="7"/>
      <c r="AE5" s="7"/>
      <c r="AF5" s="7"/>
      <c r="AG5" s="7"/>
      <c r="AH5" s="7"/>
      <c r="AI5" s="7"/>
      <c r="AJ5" s="7"/>
      <c r="AK5" s="7"/>
      <c r="AL5" s="7"/>
      <c r="AM5" s="7"/>
      <c r="AN5" s="7"/>
      <c r="AO5" s="7"/>
      <c r="AP5" s="7"/>
      <c r="AQ5" s="7"/>
      <c r="AR5" s="7"/>
      <c r="AS5" s="7"/>
      <c r="AT5" s="7"/>
      <c r="AU5" s="7"/>
      <c r="AV5" s="7"/>
      <c r="AW5" s="7"/>
      <c r="AX5" s="7"/>
      <c r="AY5" s="7"/>
      <c r="AZ5" s="7"/>
      <c r="BA5" s="7"/>
      <c r="BB5" s="7"/>
      <c r="BC5" s="7"/>
      <c r="BD5" s="7"/>
      <c r="BE5" s="7"/>
      <c r="BF5" s="7"/>
      <c r="BG5" s="7"/>
      <c r="BH5" s="7"/>
      <c r="BI5" s="7"/>
      <c r="BJ5" s="7"/>
      <c r="BK5" s="7"/>
      <c r="BL5" s="7"/>
      <c r="BM5" s="7"/>
      <c r="BN5" s="7"/>
      <c r="BO5" s="7">
        <v>3</v>
      </c>
    </row>
    <row r="6" spans="1:67" ht="50.1" customHeight="1" x14ac:dyDescent="0.25">
      <c r="A6" t="str">
        <f t="shared" si="0"/>
        <v>151</v>
      </c>
      <c r="B6" t="s">
        <v>1434</v>
      </c>
      <c r="D6" s="7"/>
      <c r="E6" s="7"/>
      <c r="F6" s="7"/>
      <c r="G6" s="7"/>
      <c r="H6" s="7">
        <v>3</v>
      </c>
      <c r="I6" s="7"/>
      <c r="J6" s="7"/>
      <c r="K6" s="7"/>
      <c r="L6" s="7"/>
      <c r="M6" s="7"/>
      <c r="N6" s="7"/>
      <c r="O6" s="7"/>
      <c r="P6" s="7"/>
      <c r="Q6" s="7"/>
      <c r="R6" s="7"/>
      <c r="S6" s="7"/>
      <c r="T6" s="7"/>
      <c r="U6" s="7"/>
      <c r="V6" s="7"/>
      <c r="W6" s="7"/>
      <c r="X6" s="7"/>
      <c r="Y6" s="7"/>
      <c r="Z6" s="7"/>
      <c r="AA6" s="7"/>
      <c r="AB6" s="7"/>
      <c r="AC6" s="7"/>
      <c r="AD6" s="7"/>
      <c r="AE6" s="7"/>
      <c r="AF6" s="7"/>
      <c r="AG6" s="7"/>
      <c r="AH6" s="7"/>
      <c r="AI6" s="7"/>
      <c r="AJ6" s="7"/>
      <c r="AK6" s="7"/>
      <c r="AL6" s="7"/>
      <c r="AM6" s="7"/>
      <c r="AN6" s="7"/>
      <c r="AO6" s="7"/>
      <c r="AP6" s="7"/>
      <c r="AQ6" s="7"/>
      <c r="AR6" s="7"/>
      <c r="AS6" s="7"/>
      <c r="AT6" s="7"/>
      <c r="AU6" s="7"/>
      <c r="AV6" s="7"/>
      <c r="AW6" s="7"/>
      <c r="AX6" s="7"/>
      <c r="AY6" s="7"/>
      <c r="AZ6" s="7"/>
      <c r="BA6" s="7"/>
      <c r="BB6" s="7"/>
      <c r="BC6" s="7"/>
      <c r="BD6" s="7"/>
      <c r="BE6" s="7"/>
      <c r="BF6" s="7"/>
      <c r="BG6" s="7"/>
      <c r="BH6" s="7"/>
      <c r="BI6" s="7"/>
      <c r="BJ6" s="7"/>
      <c r="BK6" s="7"/>
      <c r="BL6" s="7"/>
      <c r="BM6" s="7"/>
      <c r="BN6" s="7"/>
      <c r="BO6" s="7">
        <v>3</v>
      </c>
    </row>
    <row r="7" spans="1:67" ht="50.1" customHeight="1" x14ac:dyDescent="0.25">
      <c r="A7" t="str">
        <f t="shared" si="0"/>
        <v>151</v>
      </c>
      <c r="B7" t="s">
        <v>1435</v>
      </c>
      <c r="D7" s="7"/>
      <c r="E7" s="7">
        <v>3</v>
      </c>
      <c r="F7" s="7">
        <v>2</v>
      </c>
      <c r="G7" s="7"/>
      <c r="H7" s="7">
        <v>4</v>
      </c>
      <c r="I7" s="7"/>
      <c r="J7" s="7"/>
      <c r="K7" s="7"/>
      <c r="L7" s="7"/>
      <c r="M7" s="7"/>
      <c r="N7" s="7"/>
      <c r="O7" s="7"/>
      <c r="P7" s="7"/>
      <c r="Q7" s="7"/>
      <c r="R7" s="7"/>
      <c r="S7" s="7"/>
      <c r="T7" s="7"/>
      <c r="U7" s="7"/>
      <c r="V7" s="7"/>
      <c r="W7" s="7"/>
      <c r="X7" s="7"/>
      <c r="Y7" s="7"/>
      <c r="Z7" s="7"/>
      <c r="AA7" s="7"/>
      <c r="AB7" s="7"/>
      <c r="AC7" s="7"/>
      <c r="AD7" s="7"/>
      <c r="AE7" s="7"/>
      <c r="AF7" s="7"/>
      <c r="AG7" s="7"/>
      <c r="AH7" s="7"/>
      <c r="AI7" s="7"/>
      <c r="AJ7" s="7"/>
      <c r="AK7" s="7"/>
      <c r="AL7" s="7"/>
      <c r="AM7" s="7"/>
      <c r="AN7" s="7"/>
      <c r="AO7" s="7"/>
      <c r="AP7" s="7"/>
      <c r="AQ7" s="7"/>
      <c r="AR7" s="7"/>
      <c r="AS7" s="7"/>
      <c r="AT7" s="7"/>
      <c r="AU7" s="7"/>
      <c r="AV7" s="7"/>
      <c r="AW7" s="7"/>
      <c r="AX7" s="7"/>
      <c r="AY7" s="7"/>
      <c r="AZ7" s="7"/>
      <c r="BA7" s="7"/>
      <c r="BB7" s="7"/>
      <c r="BC7" s="7"/>
      <c r="BD7" s="7"/>
      <c r="BE7" s="7"/>
      <c r="BF7" s="7"/>
      <c r="BG7" s="7"/>
      <c r="BH7" s="7"/>
      <c r="BI7" s="7"/>
      <c r="BJ7" s="7"/>
      <c r="BK7" s="7"/>
      <c r="BL7" s="7"/>
      <c r="BM7" s="7"/>
      <c r="BN7" s="7"/>
      <c r="BO7" s="7">
        <v>9</v>
      </c>
    </row>
    <row r="8" spans="1:67" ht="50.1" customHeight="1" x14ac:dyDescent="0.25">
      <c r="A8" t="str">
        <f t="shared" si="0"/>
        <v>151</v>
      </c>
      <c r="B8" t="s">
        <v>1436</v>
      </c>
      <c r="D8" s="7"/>
      <c r="E8" s="7">
        <v>1</v>
      </c>
      <c r="F8" s="7">
        <v>5</v>
      </c>
      <c r="G8" s="7">
        <v>20</v>
      </c>
      <c r="H8" s="7">
        <v>20</v>
      </c>
      <c r="I8" s="7">
        <v>18</v>
      </c>
      <c r="J8" s="7">
        <v>13</v>
      </c>
      <c r="K8" s="7">
        <v>1</v>
      </c>
      <c r="L8" s="7">
        <v>6</v>
      </c>
      <c r="M8" s="7"/>
      <c r="N8" s="7"/>
      <c r="O8" s="7"/>
      <c r="P8" s="7"/>
      <c r="Q8" s="7"/>
      <c r="R8" s="7"/>
      <c r="S8" s="7"/>
      <c r="T8" s="7"/>
      <c r="U8" s="7"/>
      <c r="V8" s="7"/>
      <c r="W8" s="7"/>
      <c r="X8" s="7"/>
      <c r="Y8" s="7"/>
      <c r="Z8" s="7"/>
      <c r="AA8" s="7"/>
      <c r="AB8" s="7"/>
      <c r="AC8" s="7"/>
      <c r="AD8" s="7"/>
      <c r="AE8" s="7"/>
      <c r="AF8" s="7"/>
      <c r="AG8" s="7"/>
      <c r="AH8" s="7"/>
      <c r="AI8" s="7"/>
      <c r="AJ8" s="7"/>
      <c r="AK8" s="7"/>
      <c r="AL8" s="7"/>
      <c r="AM8" s="7"/>
      <c r="AN8" s="7"/>
      <c r="AO8" s="7"/>
      <c r="AP8" s="7"/>
      <c r="AQ8" s="7"/>
      <c r="AR8" s="7"/>
      <c r="AS8" s="7"/>
      <c r="AT8" s="7"/>
      <c r="AU8" s="7"/>
      <c r="AV8" s="7"/>
      <c r="AW8" s="7"/>
      <c r="AX8" s="7"/>
      <c r="AY8" s="7"/>
      <c r="AZ8" s="7"/>
      <c r="BA8" s="7"/>
      <c r="BB8" s="7"/>
      <c r="BC8" s="7"/>
      <c r="BD8" s="7"/>
      <c r="BE8" s="7"/>
      <c r="BF8" s="7"/>
      <c r="BG8" s="7"/>
      <c r="BH8" s="7"/>
      <c r="BI8" s="7"/>
      <c r="BJ8" s="7"/>
      <c r="BK8" s="7"/>
      <c r="BL8" s="7"/>
      <c r="BM8" s="7"/>
      <c r="BN8" s="7"/>
      <c r="BO8" s="7">
        <v>84</v>
      </c>
    </row>
    <row r="9" spans="1:67" ht="50.1" customHeight="1" x14ac:dyDescent="0.25">
      <c r="A9" t="str">
        <f t="shared" si="0"/>
        <v>151</v>
      </c>
      <c r="B9" t="s">
        <v>1437</v>
      </c>
      <c r="D9" s="7"/>
      <c r="E9" s="7">
        <v>1</v>
      </c>
      <c r="F9" s="7"/>
      <c r="G9" s="7">
        <v>3</v>
      </c>
      <c r="H9" s="7"/>
      <c r="I9" s="7">
        <v>1</v>
      </c>
      <c r="J9" s="7"/>
      <c r="K9" s="7"/>
      <c r="L9" s="7"/>
      <c r="M9" s="7"/>
      <c r="N9" s="7"/>
      <c r="O9" s="7"/>
      <c r="P9" s="7"/>
      <c r="Q9" s="7"/>
      <c r="R9" s="7"/>
      <c r="S9" s="7"/>
      <c r="T9" s="7"/>
      <c r="U9" s="7"/>
      <c r="V9" s="7"/>
      <c r="W9" s="7"/>
      <c r="X9" s="7"/>
      <c r="Y9" s="7"/>
      <c r="Z9" s="7"/>
      <c r="AA9" s="7"/>
      <c r="AB9" s="7"/>
      <c r="AC9" s="7"/>
      <c r="AD9" s="7"/>
      <c r="AE9" s="7"/>
      <c r="AF9" s="7"/>
      <c r="AG9" s="7"/>
      <c r="AH9" s="7"/>
      <c r="AI9" s="7"/>
      <c r="AJ9" s="7"/>
      <c r="AK9" s="7"/>
      <c r="AL9" s="7"/>
      <c r="AM9" s="7"/>
      <c r="AN9" s="7"/>
      <c r="AO9" s="7"/>
      <c r="AP9" s="7"/>
      <c r="AQ9" s="7"/>
      <c r="AR9" s="7"/>
      <c r="AS9" s="7"/>
      <c r="AT9" s="7"/>
      <c r="AU9" s="7"/>
      <c r="AV9" s="7"/>
      <c r="AW9" s="7"/>
      <c r="AX9" s="7"/>
      <c r="AY9" s="7"/>
      <c r="AZ9" s="7"/>
      <c r="BA9" s="7"/>
      <c r="BB9" s="7"/>
      <c r="BC9" s="7"/>
      <c r="BD9" s="7"/>
      <c r="BE9" s="7"/>
      <c r="BF9" s="7"/>
      <c r="BG9" s="7"/>
      <c r="BH9" s="7"/>
      <c r="BI9" s="7"/>
      <c r="BJ9" s="7"/>
      <c r="BK9" s="7"/>
      <c r="BL9" s="7"/>
      <c r="BM9" s="7"/>
      <c r="BN9" s="7"/>
      <c r="BO9" s="7">
        <v>5</v>
      </c>
    </row>
    <row r="10" spans="1:67" ht="50.1" customHeight="1" x14ac:dyDescent="0.25">
      <c r="A10" t="str">
        <f t="shared" si="0"/>
        <v>151</v>
      </c>
      <c r="B10" t="s">
        <v>1438</v>
      </c>
      <c r="D10" s="7"/>
      <c r="E10" s="7">
        <v>2</v>
      </c>
      <c r="F10" s="7"/>
      <c r="G10" s="7"/>
      <c r="H10" s="7"/>
      <c r="I10" s="7">
        <v>1</v>
      </c>
      <c r="J10" s="7"/>
      <c r="K10" s="7"/>
      <c r="L10" s="7"/>
      <c r="M10" s="7"/>
      <c r="N10" s="7"/>
      <c r="O10" s="7"/>
      <c r="P10" s="7"/>
      <c r="Q10" s="7"/>
      <c r="R10" s="7"/>
      <c r="S10" s="7"/>
      <c r="T10" s="7"/>
      <c r="U10" s="7"/>
      <c r="V10" s="7"/>
      <c r="W10" s="7"/>
      <c r="X10" s="7"/>
      <c r="Y10" s="7"/>
      <c r="Z10" s="7"/>
      <c r="AA10" s="7"/>
      <c r="AB10" s="7"/>
      <c r="AC10" s="7"/>
      <c r="AD10" s="7"/>
      <c r="AE10" s="7"/>
      <c r="AF10" s="7"/>
      <c r="AG10" s="7"/>
      <c r="AH10" s="7"/>
      <c r="AI10" s="7"/>
      <c r="AJ10" s="7"/>
      <c r="AK10" s="7"/>
      <c r="AL10" s="7"/>
      <c r="AM10" s="7"/>
      <c r="AN10" s="7"/>
      <c r="AO10" s="7"/>
      <c r="AP10" s="7"/>
      <c r="AQ10" s="7"/>
      <c r="AR10" s="7"/>
      <c r="AS10" s="7"/>
      <c r="AT10" s="7"/>
      <c r="AU10" s="7"/>
      <c r="AV10" s="7"/>
      <c r="AW10" s="7"/>
      <c r="AX10" s="7"/>
      <c r="AY10" s="7"/>
      <c r="AZ10" s="7"/>
      <c r="BA10" s="7"/>
      <c r="BB10" s="7"/>
      <c r="BC10" s="7"/>
      <c r="BD10" s="7"/>
      <c r="BE10" s="7"/>
      <c r="BF10" s="7"/>
      <c r="BG10" s="7"/>
      <c r="BH10" s="7"/>
      <c r="BI10" s="7"/>
      <c r="BJ10" s="7"/>
      <c r="BK10" s="7"/>
      <c r="BL10" s="7"/>
      <c r="BM10" s="7"/>
      <c r="BN10" s="7"/>
      <c r="BO10" s="7">
        <v>3</v>
      </c>
    </row>
    <row r="11" spans="1:67" ht="50.1" customHeight="1" x14ac:dyDescent="0.25">
      <c r="A11" t="str">
        <f t="shared" si="0"/>
        <v>151</v>
      </c>
      <c r="B11" t="s">
        <v>1439</v>
      </c>
      <c r="D11" s="7"/>
      <c r="E11" s="7"/>
      <c r="F11" s="7"/>
      <c r="G11" s="7">
        <v>2</v>
      </c>
      <c r="H11" s="7">
        <v>1</v>
      </c>
      <c r="I11" s="7">
        <v>1</v>
      </c>
      <c r="J11" s="7"/>
      <c r="K11" s="7"/>
      <c r="L11" s="7"/>
      <c r="M11" s="7"/>
      <c r="N11" s="7"/>
      <c r="O11" s="7"/>
      <c r="P11" s="7"/>
      <c r="Q11" s="7"/>
      <c r="R11" s="7"/>
      <c r="S11" s="7"/>
      <c r="T11" s="7"/>
      <c r="U11" s="7"/>
      <c r="V11" s="7"/>
      <c r="W11" s="7"/>
      <c r="X11" s="7"/>
      <c r="Y11" s="7"/>
      <c r="Z11" s="7"/>
      <c r="AA11" s="7"/>
      <c r="AB11" s="7"/>
      <c r="AC11" s="7"/>
      <c r="AD11" s="7"/>
      <c r="AE11" s="7"/>
      <c r="AF11" s="7"/>
      <c r="AG11" s="7"/>
      <c r="AH11" s="7"/>
      <c r="AI11" s="7"/>
      <c r="AJ11" s="7"/>
      <c r="AK11" s="7"/>
      <c r="AL11" s="7"/>
      <c r="AM11" s="7"/>
      <c r="AN11" s="7"/>
      <c r="AO11" s="7"/>
      <c r="AP11" s="7"/>
      <c r="AQ11" s="7"/>
      <c r="AR11" s="7"/>
      <c r="AS11" s="7"/>
      <c r="AT11" s="7"/>
      <c r="AU11" s="7"/>
      <c r="AV11" s="7"/>
      <c r="AW11" s="7"/>
      <c r="AX11" s="7"/>
      <c r="AY11" s="7"/>
      <c r="AZ11" s="7"/>
      <c r="BA11" s="7"/>
      <c r="BB11" s="7"/>
      <c r="BC11" s="7"/>
      <c r="BD11" s="7"/>
      <c r="BE11" s="7"/>
      <c r="BF11" s="7"/>
      <c r="BG11" s="7"/>
      <c r="BH11" s="7"/>
      <c r="BI11" s="7"/>
      <c r="BJ11" s="7"/>
      <c r="BK11" s="7"/>
      <c r="BL11" s="7"/>
      <c r="BM11" s="7"/>
      <c r="BN11" s="7"/>
      <c r="BO11" s="7">
        <v>4</v>
      </c>
    </row>
    <row r="12" spans="1:67" ht="50.1" customHeight="1" x14ac:dyDescent="0.25">
      <c r="A12" t="str">
        <f t="shared" si="0"/>
        <v>151</v>
      </c>
      <c r="B12" t="s">
        <v>1440</v>
      </c>
      <c r="D12" s="7"/>
      <c r="E12" s="7"/>
      <c r="F12" s="7"/>
      <c r="G12" s="7"/>
      <c r="H12" s="7"/>
      <c r="I12" s="7">
        <v>1</v>
      </c>
      <c r="J12" s="7"/>
      <c r="K12" s="7"/>
      <c r="L12" s="7"/>
      <c r="M12" s="7"/>
      <c r="N12" s="7"/>
      <c r="O12" s="7"/>
      <c r="P12" s="7"/>
      <c r="Q12" s="7"/>
      <c r="R12" s="7"/>
      <c r="S12" s="7"/>
      <c r="T12" s="7"/>
      <c r="U12" s="7"/>
      <c r="V12" s="7"/>
      <c r="W12" s="7"/>
      <c r="X12" s="7"/>
      <c r="Y12" s="7"/>
      <c r="Z12" s="7"/>
      <c r="AA12" s="7"/>
      <c r="AB12" s="7"/>
      <c r="AC12" s="7"/>
      <c r="AD12" s="7"/>
      <c r="AE12" s="7"/>
      <c r="AF12" s="7"/>
      <c r="AG12" s="7"/>
      <c r="AH12" s="7"/>
      <c r="AI12" s="7"/>
      <c r="AJ12" s="7"/>
      <c r="AK12" s="7"/>
      <c r="AL12" s="7"/>
      <c r="AM12" s="7"/>
      <c r="AN12" s="7"/>
      <c r="AO12" s="7"/>
      <c r="AP12" s="7"/>
      <c r="AQ12" s="7"/>
      <c r="AR12" s="7"/>
      <c r="AS12" s="7"/>
      <c r="AT12" s="7"/>
      <c r="AU12" s="7"/>
      <c r="AV12" s="7"/>
      <c r="AW12" s="7"/>
      <c r="AX12" s="7"/>
      <c r="AY12" s="7"/>
      <c r="AZ12" s="7"/>
      <c r="BA12" s="7"/>
      <c r="BB12" s="7"/>
      <c r="BC12" s="7"/>
      <c r="BD12" s="7"/>
      <c r="BE12" s="7"/>
      <c r="BF12" s="7"/>
      <c r="BG12" s="7"/>
      <c r="BH12" s="7"/>
      <c r="BI12" s="7"/>
      <c r="BJ12" s="7"/>
      <c r="BK12" s="7"/>
      <c r="BL12" s="7"/>
      <c r="BM12" s="7"/>
      <c r="BN12" s="7"/>
      <c r="BO12" s="7">
        <v>1</v>
      </c>
    </row>
    <row r="13" spans="1:67" ht="50.1" customHeight="1" x14ac:dyDescent="0.25">
      <c r="A13" t="str">
        <f t="shared" si="0"/>
        <v>151</v>
      </c>
      <c r="B13" t="s">
        <v>1441</v>
      </c>
      <c r="D13" s="7"/>
      <c r="E13" s="7">
        <v>1</v>
      </c>
      <c r="F13" s="7"/>
      <c r="G13" s="7"/>
      <c r="H13" s="7">
        <v>2</v>
      </c>
      <c r="I13" s="7"/>
      <c r="J13" s="7"/>
      <c r="K13" s="7"/>
      <c r="L13" s="7"/>
      <c r="M13" s="7"/>
      <c r="N13" s="7"/>
      <c r="O13" s="7"/>
      <c r="P13" s="7"/>
      <c r="Q13" s="7"/>
      <c r="R13" s="7"/>
      <c r="S13" s="7"/>
      <c r="T13" s="7"/>
      <c r="U13" s="7"/>
      <c r="V13" s="7"/>
      <c r="W13" s="7"/>
      <c r="X13" s="7"/>
      <c r="Y13" s="7"/>
      <c r="Z13" s="7"/>
      <c r="AA13" s="7"/>
      <c r="AB13" s="7"/>
      <c r="AC13" s="7"/>
      <c r="AD13" s="7"/>
      <c r="AE13" s="7"/>
      <c r="AF13" s="7"/>
      <c r="AG13" s="7"/>
      <c r="AH13" s="7"/>
      <c r="AI13" s="7"/>
      <c r="AJ13" s="7"/>
      <c r="AK13" s="7"/>
      <c r="AL13" s="7"/>
      <c r="AM13" s="7"/>
      <c r="AN13" s="7"/>
      <c r="AO13" s="7"/>
      <c r="AP13" s="7"/>
      <c r="AQ13" s="7"/>
      <c r="AR13" s="7"/>
      <c r="AS13" s="7"/>
      <c r="AT13" s="7"/>
      <c r="AU13" s="7"/>
      <c r="AV13" s="7"/>
      <c r="AW13" s="7"/>
      <c r="AX13" s="7"/>
      <c r="AY13" s="7"/>
      <c r="AZ13" s="7"/>
      <c r="BA13" s="7"/>
      <c r="BB13" s="7"/>
      <c r="BC13" s="7"/>
      <c r="BD13" s="7"/>
      <c r="BE13" s="7"/>
      <c r="BF13" s="7"/>
      <c r="BG13" s="7"/>
      <c r="BH13" s="7"/>
      <c r="BI13" s="7"/>
      <c r="BJ13" s="7"/>
      <c r="BK13" s="7"/>
      <c r="BL13" s="7"/>
      <c r="BM13" s="7"/>
      <c r="BN13" s="7"/>
      <c r="BO13" s="7">
        <v>3</v>
      </c>
    </row>
    <row r="14" spans="1:67" ht="50.1" customHeight="1" x14ac:dyDescent="0.25">
      <c r="A14" t="str">
        <f t="shared" si="0"/>
        <v>151</v>
      </c>
      <c r="B14" t="s">
        <v>1442</v>
      </c>
      <c r="D14" s="7"/>
      <c r="E14" s="7">
        <v>2</v>
      </c>
      <c r="F14" s="7">
        <v>1</v>
      </c>
      <c r="G14" s="7"/>
      <c r="H14" s="7"/>
      <c r="I14" s="7"/>
      <c r="J14" s="7"/>
      <c r="K14" s="7"/>
      <c r="L14" s="7"/>
      <c r="M14" s="7"/>
      <c r="N14" s="7"/>
      <c r="O14" s="7"/>
      <c r="P14" s="7"/>
      <c r="Q14" s="7"/>
      <c r="R14" s="7"/>
      <c r="S14" s="7"/>
      <c r="T14" s="7"/>
      <c r="U14" s="7"/>
      <c r="V14" s="7"/>
      <c r="W14" s="7"/>
      <c r="X14" s="7"/>
      <c r="Y14" s="7"/>
      <c r="Z14" s="7"/>
      <c r="AA14" s="7"/>
      <c r="AB14" s="7"/>
      <c r="AC14" s="7"/>
      <c r="AD14" s="7"/>
      <c r="AE14" s="7"/>
      <c r="AF14" s="7"/>
      <c r="AG14" s="7"/>
      <c r="AH14" s="7"/>
      <c r="AI14" s="7"/>
      <c r="AJ14" s="7"/>
      <c r="AK14" s="7"/>
      <c r="AL14" s="7"/>
      <c r="AM14" s="7"/>
      <c r="AN14" s="7"/>
      <c r="AO14" s="7"/>
      <c r="AP14" s="7"/>
      <c r="AQ14" s="7"/>
      <c r="AR14" s="7"/>
      <c r="AS14" s="7"/>
      <c r="AT14" s="7"/>
      <c r="AU14" s="7"/>
      <c r="AV14" s="7"/>
      <c r="AW14" s="7"/>
      <c r="AX14" s="7"/>
      <c r="AY14" s="7"/>
      <c r="AZ14" s="7"/>
      <c r="BA14" s="7"/>
      <c r="BB14" s="7"/>
      <c r="BC14" s="7"/>
      <c r="BD14" s="7"/>
      <c r="BE14" s="7"/>
      <c r="BF14" s="7"/>
      <c r="BG14" s="7"/>
      <c r="BH14" s="7"/>
      <c r="BI14" s="7"/>
      <c r="BJ14" s="7"/>
      <c r="BK14" s="7"/>
      <c r="BL14" s="7"/>
      <c r="BM14" s="7"/>
      <c r="BN14" s="7"/>
      <c r="BO14" s="7">
        <v>3</v>
      </c>
    </row>
    <row r="15" spans="1:67" ht="50.1" customHeight="1" x14ac:dyDescent="0.25">
      <c r="A15" t="str">
        <f t="shared" si="0"/>
        <v>151</v>
      </c>
      <c r="B15" t="s">
        <v>1443</v>
      </c>
      <c r="D15" s="7"/>
      <c r="E15" s="7"/>
      <c r="F15" s="7">
        <v>1</v>
      </c>
      <c r="G15" s="7"/>
      <c r="H15" s="7"/>
      <c r="I15" s="7">
        <v>1</v>
      </c>
      <c r="J15" s="7"/>
      <c r="K15" s="7"/>
      <c r="L15" s="7"/>
      <c r="M15" s="7"/>
      <c r="N15" s="7"/>
      <c r="O15" s="7"/>
      <c r="P15" s="7"/>
      <c r="Q15" s="7"/>
      <c r="R15" s="7"/>
      <c r="S15" s="7"/>
      <c r="T15" s="7"/>
      <c r="U15" s="7"/>
      <c r="V15" s="7"/>
      <c r="W15" s="7"/>
      <c r="X15" s="7"/>
      <c r="Y15" s="7"/>
      <c r="Z15" s="7"/>
      <c r="AA15" s="7"/>
      <c r="AB15" s="7"/>
      <c r="AC15" s="7"/>
      <c r="AD15" s="7"/>
      <c r="AE15" s="7"/>
      <c r="AF15" s="7"/>
      <c r="AG15" s="7"/>
      <c r="AH15" s="7"/>
      <c r="AI15" s="7"/>
      <c r="AJ15" s="7"/>
      <c r="AK15" s="7"/>
      <c r="AL15" s="7"/>
      <c r="AM15" s="7"/>
      <c r="AN15" s="7"/>
      <c r="AO15" s="7"/>
      <c r="AP15" s="7"/>
      <c r="AQ15" s="7"/>
      <c r="AR15" s="7"/>
      <c r="AS15" s="7"/>
      <c r="AT15" s="7"/>
      <c r="AU15" s="7"/>
      <c r="AV15" s="7"/>
      <c r="AW15" s="7"/>
      <c r="AX15" s="7"/>
      <c r="AY15" s="7"/>
      <c r="AZ15" s="7"/>
      <c r="BA15" s="7"/>
      <c r="BB15" s="7"/>
      <c r="BC15" s="7"/>
      <c r="BD15" s="7"/>
      <c r="BE15" s="7"/>
      <c r="BF15" s="7"/>
      <c r="BG15" s="7"/>
      <c r="BH15" s="7"/>
      <c r="BI15" s="7"/>
      <c r="BJ15" s="7"/>
      <c r="BK15" s="7"/>
      <c r="BL15" s="7"/>
      <c r="BM15" s="7"/>
      <c r="BN15" s="7"/>
      <c r="BO15" s="7">
        <v>2</v>
      </c>
    </row>
    <row r="16" spans="1:67" ht="50.1" customHeight="1" x14ac:dyDescent="0.25">
      <c r="A16" t="str">
        <f t="shared" si="0"/>
        <v>151</v>
      </c>
      <c r="B16" t="s">
        <v>1444</v>
      </c>
      <c r="D16" s="7"/>
      <c r="E16" s="7"/>
      <c r="F16" s="7"/>
      <c r="G16" s="7"/>
      <c r="H16" s="7"/>
      <c r="I16" s="7">
        <v>1</v>
      </c>
      <c r="J16" s="7"/>
      <c r="K16" s="7"/>
      <c r="L16" s="7"/>
      <c r="M16" s="7"/>
      <c r="N16" s="7"/>
      <c r="O16" s="7"/>
      <c r="P16" s="7"/>
      <c r="Q16" s="7"/>
      <c r="R16" s="7"/>
      <c r="S16" s="7"/>
      <c r="T16" s="7"/>
      <c r="U16" s="7"/>
      <c r="V16" s="7"/>
      <c r="W16" s="7"/>
      <c r="X16" s="7"/>
      <c r="Y16" s="7"/>
      <c r="Z16" s="7"/>
      <c r="AA16" s="7"/>
      <c r="AB16" s="7"/>
      <c r="AC16" s="7"/>
      <c r="AD16" s="7"/>
      <c r="AE16" s="7"/>
      <c r="AF16" s="7"/>
      <c r="AG16" s="7"/>
      <c r="AH16" s="7"/>
      <c r="AI16" s="7"/>
      <c r="AJ16" s="7"/>
      <c r="AK16" s="7"/>
      <c r="AL16" s="7"/>
      <c r="AM16" s="7"/>
      <c r="AN16" s="7"/>
      <c r="AO16" s="7"/>
      <c r="AP16" s="7"/>
      <c r="AQ16" s="7"/>
      <c r="AR16" s="7"/>
      <c r="AS16" s="7"/>
      <c r="AT16" s="7"/>
      <c r="AU16" s="7"/>
      <c r="AV16" s="7"/>
      <c r="AW16" s="7"/>
      <c r="AX16" s="7"/>
      <c r="AY16" s="7"/>
      <c r="AZ16" s="7"/>
      <c r="BA16" s="7"/>
      <c r="BB16" s="7"/>
      <c r="BC16" s="7"/>
      <c r="BD16" s="7"/>
      <c r="BE16" s="7"/>
      <c r="BF16" s="7"/>
      <c r="BG16" s="7"/>
      <c r="BH16" s="7"/>
      <c r="BI16" s="7"/>
      <c r="BJ16" s="7"/>
      <c r="BK16" s="7"/>
      <c r="BL16" s="7"/>
      <c r="BM16" s="7"/>
      <c r="BN16" s="7"/>
      <c r="BO16" s="7">
        <v>1</v>
      </c>
    </row>
    <row r="17" spans="1:67" ht="50.1" customHeight="1" x14ac:dyDescent="0.25">
      <c r="A17" t="str">
        <f t="shared" si="0"/>
        <v>151</v>
      </c>
      <c r="B17" t="s">
        <v>1445</v>
      </c>
      <c r="D17" s="7"/>
      <c r="E17" s="7">
        <v>1</v>
      </c>
      <c r="F17" s="7"/>
      <c r="G17" s="7"/>
      <c r="H17" s="7">
        <v>1</v>
      </c>
      <c r="I17" s="7">
        <v>1</v>
      </c>
      <c r="J17" s="7"/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  <c r="W17" s="7"/>
      <c r="X17" s="7"/>
      <c r="Y17" s="7"/>
      <c r="Z17" s="7"/>
      <c r="AA17" s="7"/>
      <c r="AB17" s="7"/>
      <c r="AC17" s="7"/>
      <c r="AD17" s="7"/>
      <c r="AE17" s="7"/>
      <c r="AF17" s="7"/>
      <c r="AG17" s="7"/>
      <c r="AH17" s="7"/>
      <c r="AI17" s="7"/>
      <c r="AJ17" s="7"/>
      <c r="AK17" s="7"/>
      <c r="AL17" s="7"/>
      <c r="AM17" s="7"/>
      <c r="AN17" s="7"/>
      <c r="AO17" s="7"/>
      <c r="AP17" s="7"/>
      <c r="AQ17" s="7"/>
      <c r="AR17" s="7"/>
      <c r="AS17" s="7"/>
      <c r="AT17" s="7"/>
      <c r="AU17" s="7"/>
      <c r="AV17" s="7"/>
      <c r="AW17" s="7"/>
      <c r="AX17" s="7"/>
      <c r="AY17" s="7"/>
      <c r="AZ17" s="7"/>
      <c r="BA17" s="7"/>
      <c r="BB17" s="7"/>
      <c r="BC17" s="7"/>
      <c r="BD17" s="7"/>
      <c r="BE17" s="7"/>
      <c r="BF17" s="7"/>
      <c r="BG17" s="7"/>
      <c r="BH17" s="7"/>
      <c r="BI17" s="7"/>
      <c r="BJ17" s="7"/>
      <c r="BK17" s="7"/>
      <c r="BL17" s="7"/>
      <c r="BM17" s="7"/>
      <c r="BN17" s="7"/>
      <c r="BO17" s="7">
        <v>3</v>
      </c>
    </row>
    <row r="18" spans="1:67" ht="50.1" customHeight="1" x14ac:dyDescent="0.25">
      <c r="A18" t="str">
        <f t="shared" si="0"/>
        <v>151</v>
      </c>
      <c r="B18" t="s">
        <v>1446</v>
      </c>
      <c r="D18" s="7"/>
      <c r="E18" s="7">
        <v>2</v>
      </c>
      <c r="F18" s="7">
        <v>2</v>
      </c>
      <c r="G18" s="7">
        <v>1</v>
      </c>
      <c r="H18" s="7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  <c r="W18" s="7"/>
      <c r="X18" s="7"/>
      <c r="Y18" s="7"/>
      <c r="Z18" s="7"/>
      <c r="AA18" s="7"/>
      <c r="AB18" s="7"/>
      <c r="AC18" s="7"/>
      <c r="AD18" s="7"/>
      <c r="AE18" s="7"/>
      <c r="AF18" s="7"/>
      <c r="AG18" s="7"/>
      <c r="AH18" s="7"/>
      <c r="AI18" s="7"/>
      <c r="AJ18" s="7"/>
      <c r="AK18" s="7"/>
      <c r="AL18" s="7"/>
      <c r="AM18" s="7"/>
      <c r="AN18" s="7"/>
      <c r="AO18" s="7"/>
      <c r="AP18" s="7"/>
      <c r="AQ18" s="7"/>
      <c r="AR18" s="7"/>
      <c r="AS18" s="7"/>
      <c r="AT18" s="7"/>
      <c r="AU18" s="7"/>
      <c r="AV18" s="7"/>
      <c r="AW18" s="7"/>
      <c r="AX18" s="7"/>
      <c r="AY18" s="7"/>
      <c r="AZ18" s="7"/>
      <c r="BA18" s="7"/>
      <c r="BB18" s="7"/>
      <c r="BC18" s="7"/>
      <c r="BD18" s="7"/>
      <c r="BE18" s="7"/>
      <c r="BF18" s="7"/>
      <c r="BG18" s="7"/>
      <c r="BH18" s="7"/>
      <c r="BI18" s="7"/>
      <c r="BJ18" s="7"/>
      <c r="BK18" s="7"/>
      <c r="BL18" s="7"/>
      <c r="BM18" s="7"/>
      <c r="BN18" s="7"/>
      <c r="BO18" s="7">
        <v>5</v>
      </c>
    </row>
    <row r="19" spans="1:67" ht="50.1" customHeight="1" x14ac:dyDescent="0.25">
      <c r="A19" t="str">
        <f t="shared" si="0"/>
        <v>151</v>
      </c>
      <c r="B19" t="s">
        <v>1447</v>
      </c>
      <c r="D19" s="7"/>
      <c r="E19" s="7">
        <v>1</v>
      </c>
      <c r="F19" s="7">
        <v>1</v>
      </c>
      <c r="G19" s="7">
        <v>1</v>
      </c>
      <c r="H19" s="7"/>
      <c r="I19" s="7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  <c r="W19" s="7"/>
      <c r="X19" s="7"/>
      <c r="Y19" s="7"/>
      <c r="Z19" s="7"/>
      <c r="AA19" s="7"/>
      <c r="AB19" s="7"/>
      <c r="AC19" s="7"/>
      <c r="AD19" s="7"/>
      <c r="AE19" s="7"/>
      <c r="AF19" s="7"/>
      <c r="AG19" s="7"/>
      <c r="AH19" s="7"/>
      <c r="AI19" s="7"/>
      <c r="AJ19" s="7"/>
      <c r="AK19" s="7"/>
      <c r="AL19" s="7"/>
      <c r="AM19" s="7"/>
      <c r="AN19" s="7"/>
      <c r="AO19" s="7"/>
      <c r="AP19" s="7"/>
      <c r="AQ19" s="7"/>
      <c r="AR19" s="7"/>
      <c r="AS19" s="7"/>
      <c r="AT19" s="7"/>
      <c r="AU19" s="7"/>
      <c r="AV19" s="7"/>
      <c r="AW19" s="7"/>
      <c r="AX19" s="7"/>
      <c r="AY19" s="7"/>
      <c r="AZ19" s="7"/>
      <c r="BA19" s="7"/>
      <c r="BB19" s="7"/>
      <c r="BC19" s="7"/>
      <c r="BD19" s="7"/>
      <c r="BE19" s="7"/>
      <c r="BF19" s="7"/>
      <c r="BG19" s="7"/>
      <c r="BH19" s="7"/>
      <c r="BI19" s="7"/>
      <c r="BJ19" s="7"/>
      <c r="BK19" s="7"/>
      <c r="BL19" s="7"/>
      <c r="BM19" s="7"/>
      <c r="BN19" s="7"/>
      <c r="BO19" s="7">
        <v>3</v>
      </c>
    </row>
    <row r="20" spans="1:67" ht="50.1" customHeight="1" x14ac:dyDescent="0.25">
      <c r="A20" t="str">
        <f t="shared" si="0"/>
        <v>151</v>
      </c>
      <c r="B20" t="s">
        <v>1448</v>
      </c>
      <c r="D20" s="7">
        <v>1</v>
      </c>
      <c r="E20" s="7">
        <v>1</v>
      </c>
      <c r="F20" s="7">
        <v>4</v>
      </c>
      <c r="G20" s="7">
        <v>2</v>
      </c>
      <c r="H20" s="7"/>
      <c r="I20" s="7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  <c r="W20" s="7"/>
      <c r="X20" s="7"/>
      <c r="Y20" s="7"/>
      <c r="Z20" s="7"/>
      <c r="AA20" s="7"/>
      <c r="AB20" s="7"/>
      <c r="AC20" s="7"/>
      <c r="AD20" s="7"/>
      <c r="AE20" s="7"/>
      <c r="AF20" s="7"/>
      <c r="AG20" s="7"/>
      <c r="AH20" s="7"/>
      <c r="AI20" s="7"/>
      <c r="AJ20" s="7"/>
      <c r="AK20" s="7"/>
      <c r="AL20" s="7"/>
      <c r="AM20" s="7"/>
      <c r="AN20" s="7"/>
      <c r="AO20" s="7"/>
      <c r="AP20" s="7"/>
      <c r="AQ20" s="7"/>
      <c r="AR20" s="7"/>
      <c r="AS20" s="7"/>
      <c r="AT20" s="7"/>
      <c r="AU20" s="7"/>
      <c r="AV20" s="7"/>
      <c r="AW20" s="7"/>
      <c r="AX20" s="7"/>
      <c r="AY20" s="7"/>
      <c r="AZ20" s="7"/>
      <c r="BA20" s="7"/>
      <c r="BB20" s="7"/>
      <c r="BC20" s="7"/>
      <c r="BD20" s="7"/>
      <c r="BE20" s="7"/>
      <c r="BF20" s="7"/>
      <c r="BG20" s="7"/>
      <c r="BH20" s="7"/>
      <c r="BI20" s="7"/>
      <c r="BJ20" s="7"/>
      <c r="BK20" s="7"/>
      <c r="BL20" s="7"/>
      <c r="BM20" s="7"/>
      <c r="BN20" s="7"/>
      <c r="BO20" s="7">
        <v>8</v>
      </c>
    </row>
    <row r="21" spans="1:67" ht="50.1" customHeight="1" x14ac:dyDescent="0.25">
      <c r="A21" t="str">
        <f t="shared" si="0"/>
        <v>151</v>
      </c>
      <c r="B21" t="s">
        <v>1449</v>
      </c>
      <c r="D21" s="7"/>
      <c r="E21" s="7"/>
      <c r="F21" s="7"/>
      <c r="G21" s="7">
        <v>2</v>
      </c>
      <c r="H21" s="7"/>
      <c r="I21" s="7"/>
      <c r="J21" s="7"/>
      <c r="K21" s="7"/>
      <c r="L21" s="7"/>
      <c r="M21" s="7"/>
      <c r="N21" s="7"/>
      <c r="O21" s="7"/>
      <c r="P21" s="7"/>
      <c r="Q21" s="7"/>
      <c r="R21" s="7"/>
      <c r="S21" s="7"/>
      <c r="T21" s="7"/>
      <c r="U21" s="7"/>
      <c r="V21" s="7"/>
      <c r="W21" s="7"/>
      <c r="X21" s="7"/>
      <c r="Y21" s="7"/>
      <c r="Z21" s="7"/>
      <c r="AA21" s="7">
        <v>1</v>
      </c>
      <c r="AB21" s="7"/>
      <c r="AC21" s="7"/>
      <c r="AD21" s="7"/>
      <c r="AE21" s="7"/>
      <c r="AF21" s="7"/>
      <c r="AG21" s="7"/>
      <c r="AH21" s="7"/>
      <c r="AI21" s="7"/>
      <c r="AJ21" s="7"/>
      <c r="AK21" s="7"/>
      <c r="AL21" s="7"/>
      <c r="AM21" s="7"/>
      <c r="AN21" s="7"/>
      <c r="AO21" s="7"/>
      <c r="AP21" s="7"/>
      <c r="AQ21" s="7"/>
      <c r="AR21" s="7"/>
      <c r="AS21" s="7"/>
      <c r="AT21" s="7"/>
      <c r="AU21" s="7"/>
      <c r="AV21" s="7"/>
      <c r="AW21" s="7"/>
      <c r="AX21" s="7"/>
      <c r="AY21" s="7"/>
      <c r="AZ21" s="7"/>
      <c r="BA21" s="7"/>
      <c r="BB21" s="7"/>
      <c r="BC21" s="7"/>
      <c r="BD21" s="7"/>
      <c r="BE21" s="7"/>
      <c r="BF21" s="7"/>
      <c r="BG21" s="7"/>
      <c r="BH21" s="7"/>
      <c r="BI21" s="7"/>
      <c r="BJ21" s="7"/>
      <c r="BK21" s="7"/>
      <c r="BL21" s="7"/>
      <c r="BM21" s="7"/>
      <c r="BN21" s="7"/>
      <c r="BO21" s="7">
        <v>3</v>
      </c>
    </row>
    <row r="22" spans="1:67" ht="50.1" customHeight="1" x14ac:dyDescent="0.25">
      <c r="A22" t="str">
        <f t="shared" si="0"/>
        <v>151</v>
      </c>
      <c r="B22" t="s">
        <v>1450</v>
      </c>
      <c r="D22" s="7"/>
      <c r="E22" s="7">
        <v>1</v>
      </c>
      <c r="F22" s="7"/>
      <c r="G22" s="7"/>
      <c r="H22" s="7">
        <v>1</v>
      </c>
      <c r="I22" s="7"/>
      <c r="J22" s="7">
        <v>109</v>
      </c>
      <c r="K22" s="7"/>
      <c r="L22" s="7"/>
      <c r="M22" s="7"/>
      <c r="N22" s="7"/>
      <c r="O22" s="7"/>
      <c r="P22" s="7"/>
      <c r="Q22" s="7"/>
      <c r="R22" s="7"/>
      <c r="S22" s="7"/>
      <c r="T22" s="7"/>
      <c r="U22" s="7"/>
      <c r="V22" s="7"/>
      <c r="W22" s="7"/>
      <c r="X22" s="7"/>
      <c r="Y22" s="7"/>
      <c r="Z22" s="7"/>
      <c r="AA22" s="7"/>
      <c r="AB22" s="7"/>
      <c r="AC22" s="7"/>
      <c r="AD22" s="7"/>
      <c r="AE22" s="7"/>
      <c r="AF22" s="7"/>
      <c r="AG22" s="7"/>
      <c r="AH22" s="7"/>
      <c r="AI22" s="7"/>
      <c r="AJ22" s="7"/>
      <c r="AK22" s="7"/>
      <c r="AL22" s="7"/>
      <c r="AM22" s="7"/>
      <c r="AN22" s="7"/>
      <c r="AO22" s="7"/>
      <c r="AP22" s="7"/>
      <c r="AQ22" s="7"/>
      <c r="AR22" s="7"/>
      <c r="AS22" s="7"/>
      <c r="AT22" s="7"/>
      <c r="AU22" s="7"/>
      <c r="AV22" s="7"/>
      <c r="AW22" s="7"/>
      <c r="AX22" s="7"/>
      <c r="AY22" s="7"/>
      <c r="AZ22" s="7"/>
      <c r="BA22" s="7"/>
      <c r="BB22" s="7"/>
      <c r="BC22" s="7"/>
      <c r="BD22" s="7"/>
      <c r="BE22" s="7"/>
      <c r="BF22" s="7"/>
      <c r="BG22" s="7"/>
      <c r="BH22" s="7"/>
      <c r="BI22" s="7"/>
      <c r="BJ22" s="7"/>
      <c r="BK22" s="7"/>
      <c r="BL22" s="7"/>
      <c r="BM22" s="7"/>
      <c r="BN22" s="7"/>
      <c r="BO22" s="7">
        <v>111</v>
      </c>
    </row>
    <row r="23" spans="1:67" ht="50.1" customHeight="1" x14ac:dyDescent="0.25">
      <c r="A23" t="str">
        <f t="shared" ref="A23:A86" si="1">MID(B23,1,3)</f>
        <v>151</v>
      </c>
      <c r="B23" t="s">
        <v>1451</v>
      </c>
      <c r="D23" s="7"/>
      <c r="E23" s="7">
        <v>2</v>
      </c>
      <c r="F23" s="7"/>
      <c r="G23" s="7"/>
      <c r="H23" s="7">
        <v>1</v>
      </c>
      <c r="I23" s="7">
        <v>2</v>
      </c>
      <c r="J23" s="7"/>
      <c r="K23" s="7"/>
      <c r="L23" s="7"/>
      <c r="M23" s="7"/>
      <c r="N23" s="7"/>
      <c r="O23" s="7"/>
      <c r="P23" s="7"/>
      <c r="Q23" s="7"/>
      <c r="R23" s="7"/>
      <c r="S23" s="7"/>
      <c r="T23" s="7"/>
      <c r="U23" s="7"/>
      <c r="V23" s="7"/>
      <c r="W23" s="7"/>
      <c r="X23" s="7"/>
      <c r="Y23" s="7"/>
      <c r="Z23" s="7"/>
      <c r="AA23" s="7"/>
      <c r="AB23" s="7"/>
      <c r="AC23" s="7"/>
      <c r="AD23" s="7"/>
      <c r="AE23" s="7"/>
      <c r="AF23" s="7"/>
      <c r="AG23" s="7"/>
      <c r="AH23" s="7"/>
      <c r="AI23" s="7"/>
      <c r="AJ23" s="7"/>
      <c r="AK23" s="7"/>
      <c r="AL23" s="7"/>
      <c r="AM23" s="7"/>
      <c r="AN23" s="7"/>
      <c r="AO23" s="7"/>
      <c r="AP23" s="7"/>
      <c r="AQ23" s="7"/>
      <c r="AR23" s="7"/>
      <c r="AS23" s="7"/>
      <c r="AT23" s="7"/>
      <c r="AU23" s="7"/>
      <c r="AV23" s="7"/>
      <c r="AW23" s="7"/>
      <c r="AX23" s="7"/>
      <c r="AY23" s="7"/>
      <c r="AZ23" s="7"/>
      <c r="BA23" s="7"/>
      <c r="BB23" s="7"/>
      <c r="BC23" s="7"/>
      <c r="BD23" s="7"/>
      <c r="BE23" s="7"/>
      <c r="BF23" s="7"/>
      <c r="BG23" s="7"/>
      <c r="BH23" s="7"/>
      <c r="BI23" s="7"/>
      <c r="BJ23" s="7"/>
      <c r="BK23" s="7"/>
      <c r="BL23" s="7"/>
      <c r="BM23" s="7"/>
      <c r="BN23" s="7"/>
      <c r="BO23" s="7">
        <v>5</v>
      </c>
    </row>
    <row r="24" spans="1:67" ht="50.1" customHeight="1" x14ac:dyDescent="0.25">
      <c r="A24" t="str">
        <f t="shared" si="1"/>
        <v>151</v>
      </c>
      <c r="B24" t="s">
        <v>1452</v>
      </c>
      <c r="D24" s="7"/>
      <c r="E24" s="7"/>
      <c r="F24" s="7"/>
      <c r="G24" s="7"/>
      <c r="H24" s="7">
        <v>1</v>
      </c>
      <c r="I24" s="7"/>
      <c r="J24" s="7"/>
      <c r="K24" s="7"/>
      <c r="L24" s="7"/>
      <c r="M24" s="7"/>
      <c r="N24" s="7"/>
      <c r="O24" s="7"/>
      <c r="P24" s="7"/>
      <c r="Q24" s="7"/>
      <c r="R24" s="7"/>
      <c r="S24" s="7"/>
      <c r="T24" s="7"/>
      <c r="U24" s="7"/>
      <c r="V24" s="7"/>
      <c r="W24" s="7"/>
      <c r="X24" s="7"/>
      <c r="Y24" s="7"/>
      <c r="Z24" s="7"/>
      <c r="AA24" s="7"/>
      <c r="AB24" s="7"/>
      <c r="AC24" s="7"/>
      <c r="AD24" s="7"/>
      <c r="AE24" s="7"/>
      <c r="AF24" s="7"/>
      <c r="AG24" s="7"/>
      <c r="AH24" s="7"/>
      <c r="AI24" s="7"/>
      <c r="AJ24" s="7"/>
      <c r="AK24" s="7"/>
      <c r="AL24" s="7"/>
      <c r="AM24" s="7"/>
      <c r="AN24" s="7"/>
      <c r="AO24" s="7"/>
      <c r="AP24" s="7"/>
      <c r="AQ24" s="7"/>
      <c r="AR24" s="7"/>
      <c r="AS24" s="7"/>
      <c r="AT24" s="7"/>
      <c r="AU24" s="7"/>
      <c r="AV24" s="7"/>
      <c r="AW24" s="7"/>
      <c r="AX24" s="7"/>
      <c r="AY24" s="7"/>
      <c r="AZ24" s="7"/>
      <c r="BA24" s="7"/>
      <c r="BB24" s="7"/>
      <c r="BC24" s="7"/>
      <c r="BD24" s="7"/>
      <c r="BE24" s="7"/>
      <c r="BF24" s="7"/>
      <c r="BG24" s="7"/>
      <c r="BH24" s="7"/>
      <c r="BI24" s="7"/>
      <c r="BJ24" s="7"/>
      <c r="BK24" s="7"/>
      <c r="BL24" s="7"/>
      <c r="BM24" s="7"/>
      <c r="BN24" s="7"/>
      <c r="BO24" s="7">
        <v>1</v>
      </c>
    </row>
    <row r="25" spans="1:67" ht="50.1" customHeight="1" x14ac:dyDescent="0.25">
      <c r="A25" t="str">
        <f t="shared" si="1"/>
        <v>151</v>
      </c>
      <c r="B25" t="s">
        <v>1453</v>
      </c>
      <c r="D25" s="7"/>
      <c r="E25" s="7"/>
      <c r="F25" s="7"/>
      <c r="G25" s="7">
        <v>2</v>
      </c>
      <c r="H25" s="7">
        <v>1</v>
      </c>
      <c r="I25" s="7"/>
      <c r="J25" s="7"/>
      <c r="K25" s="7"/>
      <c r="L25" s="7"/>
      <c r="M25" s="7"/>
      <c r="N25" s="7"/>
      <c r="O25" s="7"/>
      <c r="P25" s="7"/>
      <c r="Q25" s="7"/>
      <c r="R25" s="7"/>
      <c r="S25" s="7"/>
      <c r="T25" s="7"/>
      <c r="U25" s="7"/>
      <c r="V25" s="7"/>
      <c r="W25" s="7"/>
      <c r="X25" s="7"/>
      <c r="Y25" s="7"/>
      <c r="Z25" s="7"/>
      <c r="AA25" s="7"/>
      <c r="AB25" s="7"/>
      <c r="AC25" s="7"/>
      <c r="AD25" s="7"/>
      <c r="AE25" s="7"/>
      <c r="AF25" s="7"/>
      <c r="AG25" s="7"/>
      <c r="AH25" s="7"/>
      <c r="AI25" s="7"/>
      <c r="AJ25" s="7"/>
      <c r="AK25" s="7"/>
      <c r="AL25" s="7"/>
      <c r="AM25" s="7"/>
      <c r="AN25" s="7"/>
      <c r="AO25" s="7"/>
      <c r="AP25" s="7"/>
      <c r="AQ25" s="7"/>
      <c r="AR25" s="7"/>
      <c r="AS25" s="7"/>
      <c r="AT25" s="7"/>
      <c r="AU25" s="7"/>
      <c r="AV25" s="7"/>
      <c r="AW25" s="7"/>
      <c r="AX25" s="7"/>
      <c r="AY25" s="7"/>
      <c r="AZ25" s="7"/>
      <c r="BA25" s="7"/>
      <c r="BB25" s="7"/>
      <c r="BC25" s="7"/>
      <c r="BD25" s="7"/>
      <c r="BE25" s="7"/>
      <c r="BF25" s="7"/>
      <c r="BG25" s="7"/>
      <c r="BH25" s="7"/>
      <c r="BI25" s="7"/>
      <c r="BJ25" s="7"/>
      <c r="BK25" s="7"/>
      <c r="BL25" s="7"/>
      <c r="BM25" s="7"/>
      <c r="BN25" s="7"/>
      <c r="BO25" s="7">
        <v>3</v>
      </c>
    </row>
    <row r="26" spans="1:67" ht="50.1" customHeight="1" x14ac:dyDescent="0.25">
      <c r="A26" t="str">
        <f t="shared" si="1"/>
        <v>151</v>
      </c>
      <c r="B26" t="s">
        <v>1454</v>
      </c>
      <c r="D26" s="7">
        <v>1</v>
      </c>
      <c r="E26" s="7"/>
      <c r="F26" s="7"/>
      <c r="G26" s="7">
        <v>2</v>
      </c>
      <c r="H26" s="7"/>
      <c r="I26" s="7"/>
      <c r="J26" s="7"/>
      <c r="K26" s="7"/>
      <c r="L26" s="7"/>
      <c r="M26" s="7"/>
      <c r="N26" s="7"/>
      <c r="O26" s="7"/>
      <c r="P26" s="7"/>
      <c r="Q26" s="7"/>
      <c r="R26" s="7"/>
      <c r="S26" s="7"/>
      <c r="T26" s="7"/>
      <c r="U26" s="7"/>
      <c r="V26" s="7"/>
      <c r="W26" s="7"/>
      <c r="X26" s="7"/>
      <c r="Y26" s="7"/>
      <c r="Z26" s="7"/>
      <c r="AA26" s="7"/>
      <c r="AB26" s="7"/>
      <c r="AC26" s="7"/>
      <c r="AD26" s="7"/>
      <c r="AE26" s="7"/>
      <c r="AF26" s="7"/>
      <c r="AG26" s="7"/>
      <c r="AH26" s="7"/>
      <c r="AI26" s="7"/>
      <c r="AJ26" s="7"/>
      <c r="AK26" s="7"/>
      <c r="AL26" s="7"/>
      <c r="AM26" s="7"/>
      <c r="AN26" s="7"/>
      <c r="AO26" s="7"/>
      <c r="AP26" s="7"/>
      <c r="AQ26" s="7"/>
      <c r="AR26" s="7"/>
      <c r="AS26" s="7"/>
      <c r="AT26" s="7"/>
      <c r="AU26" s="7"/>
      <c r="AV26" s="7"/>
      <c r="AW26" s="7"/>
      <c r="AX26" s="7"/>
      <c r="AY26" s="7"/>
      <c r="AZ26" s="7"/>
      <c r="BA26" s="7"/>
      <c r="BB26" s="7"/>
      <c r="BC26" s="7"/>
      <c r="BD26" s="7"/>
      <c r="BE26" s="7"/>
      <c r="BF26" s="7"/>
      <c r="BG26" s="7"/>
      <c r="BH26" s="7"/>
      <c r="BI26" s="7"/>
      <c r="BJ26" s="7"/>
      <c r="BK26" s="7"/>
      <c r="BL26" s="7"/>
      <c r="BM26" s="7"/>
      <c r="BN26" s="7"/>
      <c r="BO26" s="7">
        <v>3</v>
      </c>
    </row>
    <row r="27" spans="1:67" ht="50.1" customHeight="1" x14ac:dyDescent="0.25">
      <c r="A27" t="str">
        <f t="shared" si="1"/>
        <v>151</v>
      </c>
      <c r="B27" t="s">
        <v>1455</v>
      </c>
      <c r="D27" s="7"/>
      <c r="E27" s="7"/>
      <c r="F27" s="7"/>
      <c r="G27" s="7">
        <v>1</v>
      </c>
      <c r="H27" s="7"/>
      <c r="I27" s="7"/>
      <c r="J27" s="7"/>
      <c r="K27" s="7"/>
      <c r="L27" s="7"/>
      <c r="M27" s="7"/>
      <c r="N27" s="7"/>
      <c r="O27" s="7"/>
      <c r="P27" s="7"/>
      <c r="Q27" s="7"/>
      <c r="R27" s="7"/>
      <c r="S27" s="7"/>
      <c r="T27" s="7"/>
      <c r="U27" s="7"/>
      <c r="V27" s="7"/>
      <c r="W27" s="7"/>
      <c r="X27" s="7"/>
      <c r="Y27" s="7"/>
      <c r="Z27" s="7"/>
      <c r="AA27" s="7"/>
      <c r="AB27" s="7"/>
      <c r="AC27" s="7"/>
      <c r="AD27" s="7"/>
      <c r="AE27" s="7"/>
      <c r="AF27" s="7"/>
      <c r="AG27" s="7"/>
      <c r="AH27" s="7"/>
      <c r="AI27" s="7"/>
      <c r="AJ27" s="7"/>
      <c r="AK27" s="7"/>
      <c r="AL27" s="7"/>
      <c r="AM27" s="7"/>
      <c r="AN27" s="7"/>
      <c r="AO27" s="7"/>
      <c r="AP27" s="7"/>
      <c r="AQ27" s="7"/>
      <c r="AR27" s="7"/>
      <c r="AS27" s="7"/>
      <c r="AT27" s="7"/>
      <c r="AU27" s="7"/>
      <c r="AV27" s="7"/>
      <c r="AW27" s="7"/>
      <c r="AX27" s="7"/>
      <c r="AY27" s="7"/>
      <c r="AZ27" s="7"/>
      <c r="BA27" s="7"/>
      <c r="BB27" s="7"/>
      <c r="BC27" s="7"/>
      <c r="BD27" s="7"/>
      <c r="BE27" s="7"/>
      <c r="BF27" s="7"/>
      <c r="BG27" s="7"/>
      <c r="BH27" s="7"/>
      <c r="BI27" s="7"/>
      <c r="BJ27" s="7"/>
      <c r="BK27" s="7"/>
      <c r="BL27" s="7"/>
      <c r="BM27" s="7"/>
      <c r="BN27" s="7"/>
      <c r="BO27" s="7">
        <v>1</v>
      </c>
    </row>
    <row r="28" spans="1:67" ht="50.1" customHeight="1" x14ac:dyDescent="0.25">
      <c r="A28" t="str">
        <f t="shared" si="1"/>
        <v>151</v>
      </c>
      <c r="B28" t="s">
        <v>1456</v>
      </c>
      <c r="D28" s="7"/>
      <c r="E28" s="7"/>
      <c r="F28" s="7"/>
      <c r="G28" s="7"/>
      <c r="H28" s="7"/>
      <c r="I28" s="7">
        <v>1</v>
      </c>
      <c r="J28" s="7"/>
      <c r="K28" s="7"/>
      <c r="L28" s="7"/>
      <c r="M28" s="7"/>
      <c r="N28" s="7"/>
      <c r="O28" s="7"/>
      <c r="P28" s="7"/>
      <c r="Q28" s="7"/>
      <c r="R28" s="7"/>
      <c r="S28" s="7"/>
      <c r="T28" s="7"/>
      <c r="U28" s="7"/>
      <c r="V28" s="7"/>
      <c r="W28" s="7"/>
      <c r="X28" s="7"/>
      <c r="Y28" s="7"/>
      <c r="Z28" s="7"/>
      <c r="AA28" s="7"/>
      <c r="AB28" s="7"/>
      <c r="AC28" s="7"/>
      <c r="AD28" s="7"/>
      <c r="AE28" s="7"/>
      <c r="AF28" s="7"/>
      <c r="AG28" s="7"/>
      <c r="AH28" s="7"/>
      <c r="AI28" s="7"/>
      <c r="AJ28" s="7"/>
      <c r="AK28" s="7"/>
      <c r="AL28" s="7"/>
      <c r="AM28" s="7"/>
      <c r="AN28" s="7"/>
      <c r="AO28" s="7"/>
      <c r="AP28" s="7"/>
      <c r="AQ28" s="7"/>
      <c r="AR28" s="7"/>
      <c r="AS28" s="7"/>
      <c r="AT28" s="7"/>
      <c r="AU28" s="7"/>
      <c r="AV28" s="7"/>
      <c r="AW28" s="7"/>
      <c r="AX28" s="7"/>
      <c r="AY28" s="7"/>
      <c r="AZ28" s="7"/>
      <c r="BA28" s="7"/>
      <c r="BB28" s="7"/>
      <c r="BC28" s="7"/>
      <c r="BD28" s="7"/>
      <c r="BE28" s="7"/>
      <c r="BF28" s="7"/>
      <c r="BG28" s="7"/>
      <c r="BH28" s="7"/>
      <c r="BI28" s="7"/>
      <c r="BJ28" s="7"/>
      <c r="BK28" s="7"/>
      <c r="BL28" s="7"/>
      <c r="BM28" s="7"/>
      <c r="BN28" s="7"/>
      <c r="BO28" s="7">
        <v>1</v>
      </c>
    </row>
    <row r="29" spans="1:67" ht="50.1" customHeight="1" x14ac:dyDescent="0.25">
      <c r="A29" t="str">
        <f t="shared" si="1"/>
        <v>151</v>
      </c>
      <c r="B29" t="s">
        <v>1457</v>
      </c>
      <c r="D29" s="7"/>
      <c r="E29" s="7"/>
      <c r="F29" s="7"/>
      <c r="G29" s="7">
        <v>1</v>
      </c>
      <c r="H29" s="7">
        <v>1</v>
      </c>
      <c r="I29" s="7"/>
      <c r="J29" s="7"/>
      <c r="K29" s="7"/>
      <c r="L29" s="7"/>
      <c r="M29" s="7"/>
      <c r="N29" s="7"/>
      <c r="O29" s="7"/>
      <c r="P29" s="7"/>
      <c r="Q29" s="7"/>
      <c r="R29" s="7"/>
      <c r="S29" s="7"/>
      <c r="T29" s="7"/>
      <c r="U29" s="7"/>
      <c r="V29" s="7"/>
      <c r="W29" s="7"/>
      <c r="X29" s="7"/>
      <c r="Y29" s="7"/>
      <c r="Z29" s="7"/>
      <c r="AA29" s="7"/>
      <c r="AB29" s="7"/>
      <c r="AC29" s="7"/>
      <c r="AD29" s="7"/>
      <c r="AE29" s="7"/>
      <c r="AF29" s="7"/>
      <c r="AG29" s="7"/>
      <c r="AH29" s="7"/>
      <c r="AI29" s="7"/>
      <c r="AJ29" s="7"/>
      <c r="AK29" s="7"/>
      <c r="AL29" s="7"/>
      <c r="AM29" s="7"/>
      <c r="AN29" s="7"/>
      <c r="AO29" s="7"/>
      <c r="AP29" s="7"/>
      <c r="AQ29" s="7"/>
      <c r="AR29" s="7"/>
      <c r="AS29" s="7"/>
      <c r="AT29" s="7"/>
      <c r="AU29" s="7"/>
      <c r="AV29" s="7"/>
      <c r="AW29" s="7"/>
      <c r="AX29" s="7"/>
      <c r="AY29" s="7"/>
      <c r="AZ29" s="7"/>
      <c r="BA29" s="7"/>
      <c r="BB29" s="7"/>
      <c r="BC29" s="7"/>
      <c r="BD29" s="7"/>
      <c r="BE29" s="7"/>
      <c r="BF29" s="7"/>
      <c r="BG29" s="7"/>
      <c r="BH29" s="7"/>
      <c r="BI29" s="7"/>
      <c r="BJ29" s="7"/>
      <c r="BK29" s="7"/>
      <c r="BL29" s="7"/>
      <c r="BM29" s="7"/>
      <c r="BN29" s="7"/>
      <c r="BO29" s="7">
        <v>2</v>
      </c>
    </row>
    <row r="30" spans="1:67" ht="50.1" customHeight="1" x14ac:dyDescent="0.25">
      <c r="A30" t="str">
        <f t="shared" si="1"/>
        <v>151</v>
      </c>
      <c r="B30" t="s">
        <v>1458</v>
      </c>
      <c r="D30" s="7"/>
      <c r="E30" s="7"/>
      <c r="F30" s="7"/>
      <c r="G30" s="7">
        <v>1</v>
      </c>
      <c r="H30" s="7"/>
      <c r="I30" s="7"/>
      <c r="J30" s="7"/>
      <c r="K30" s="7"/>
      <c r="L30" s="7"/>
      <c r="M30" s="7"/>
      <c r="N30" s="7"/>
      <c r="O30" s="7"/>
      <c r="P30" s="7"/>
      <c r="Q30" s="7"/>
      <c r="R30" s="7"/>
      <c r="S30" s="7"/>
      <c r="T30" s="7"/>
      <c r="U30" s="7"/>
      <c r="V30" s="7"/>
      <c r="W30" s="7"/>
      <c r="X30" s="7"/>
      <c r="Y30" s="7"/>
      <c r="Z30" s="7"/>
      <c r="AA30" s="7"/>
      <c r="AB30" s="7"/>
      <c r="AC30" s="7"/>
      <c r="AD30" s="7"/>
      <c r="AE30" s="7"/>
      <c r="AF30" s="7"/>
      <c r="AG30" s="7"/>
      <c r="AH30" s="7"/>
      <c r="AI30" s="7"/>
      <c r="AJ30" s="7"/>
      <c r="AK30" s="7"/>
      <c r="AL30" s="7"/>
      <c r="AM30" s="7"/>
      <c r="AN30" s="7"/>
      <c r="AO30" s="7"/>
      <c r="AP30" s="7"/>
      <c r="AQ30" s="7"/>
      <c r="AR30" s="7"/>
      <c r="AS30" s="7"/>
      <c r="AT30" s="7"/>
      <c r="AU30" s="7"/>
      <c r="AV30" s="7"/>
      <c r="AW30" s="7"/>
      <c r="AX30" s="7"/>
      <c r="AY30" s="7"/>
      <c r="AZ30" s="7"/>
      <c r="BA30" s="7"/>
      <c r="BB30" s="7"/>
      <c r="BC30" s="7"/>
      <c r="BD30" s="7"/>
      <c r="BE30" s="7"/>
      <c r="BF30" s="7"/>
      <c r="BG30" s="7"/>
      <c r="BH30" s="7"/>
      <c r="BI30" s="7"/>
      <c r="BJ30" s="7"/>
      <c r="BK30" s="7"/>
      <c r="BL30" s="7"/>
      <c r="BM30" s="7"/>
      <c r="BN30" s="7"/>
      <c r="BO30" s="7">
        <v>1</v>
      </c>
    </row>
    <row r="31" spans="1:67" ht="50.1" customHeight="1" x14ac:dyDescent="0.25">
      <c r="A31" t="str">
        <f t="shared" si="1"/>
        <v>151</v>
      </c>
      <c r="B31" t="s">
        <v>1459</v>
      </c>
      <c r="D31" s="7"/>
      <c r="E31" s="7"/>
      <c r="F31" s="7"/>
      <c r="G31" s="7">
        <v>2</v>
      </c>
      <c r="H31" s="7"/>
      <c r="I31" s="7"/>
      <c r="J31" s="7"/>
      <c r="K31" s="7"/>
      <c r="L31" s="7"/>
      <c r="M31" s="7"/>
      <c r="N31" s="7"/>
      <c r="O31" s="7"/>
      <c r="P31" s="7"/>
      <c r="Q31" s="7"/>
      <c r="R31" s="7"/>
      <c r="S31" s="7"/>
      <c r="T31" s="7"/>
      <c r="U31" s="7"/>
      <c r="V31" s="7"/>
      <c r="W31" s="7"/>
      <c r="X31" s="7"/>
      <c r="Y31" s="7"/>
      <c r="Z31" s="7"/>
      <c r="AA31" s="7"/>
      <c r="AB31" s="7"/>
      <c r="AC31" s="7"/>
      <c r="AD31" s="7"/>
      <c r="AE31" s="7"/>
      <c r="AF31" s="7"/>
      <c r="AG31" s="7"/>
      <c r="AH31" s="7"/>
      <c r="AI31" s="7"/>
      <c r="AJ31" s="7"/>
      <c r="AK31" s="7"/>
      <c r="AL31" s="7"/>
      <c r="AM31" s="7"/>
      <c r="AN31" s="7"/>
      <c r="AO31" s="7"/>
      <c r="AP31" s="7"/>
      <c r="AQ31" s="7"/>
      <c r="AR31" s="7"/>
      <c r="AS31" s="7"/>
      <c r="AT31" s="7"/>
      <c r="AU31" s="7"/>
      <c r="AV31" s="7"/>
      <c r="AW31" s="7"/>
      <c r="AX31" s="7"/>
      <c r="AY31" s="7"/>
      <c r="AZ31" s="7"/>
      <c r="BA31" s="7"/>
      <c r="BB31" s="7"/>
      <c r="BC31" s="7"/>
      <c r="BD31" s="7"/>
      <c r="BE31" s="7"/>
      <c r="BF31" s="7"/>
      <c r="BG31" s="7"/>
      <c r="BH31" s="7"/>
      <c r="BI31" s="7"/>
      <c r="BJ31" s="7"/>
      <c r="BK31" s="7"/>
      <c r="BL31" s="7"/>
      <c r="BM31" s="7"/>
      <c r="BN31" s="7"/>
      <c r="BO31" s="7">
        <v>2</v>
      </c>
    </row>
    <row r="32" spans="1:67" ht="50.1" customHeight="1" x14ac:dyDescent="0.25">
      <c r="A32" t="str">
        <f t="shared" si="1"/>
        <v>151</v>
      </c>
      <c r="B32" t="s">
        <v>1460</v>
      </c>
      <c r="D32" s="7">
        <v>1</v>
      </c>
      <c r="E32" s="7"/>
      <c r="F32" s="7"/>
      <c r="G32" s="7"/>
      <c r="H32" s="7"/>
      <c r="I32" s="7"/>
      <c r="J32" s="7"/>
      <c r="K32" s="7"/>
      <c r="L32" s="7"/>
      <c r="M32" s="7"/>
      <c r="N32" s="7"/>
      <c r="O32" s="7"/>
      <c r="P32" s="7"/>
      <c r="Q32" s="7"/>
      <c r="R32" s="7"/>
      <c r="S32" s="7"/>
      <c r="T32" s="7"/>
      <c r="U32" s="7"/>
      <c r="V32" s="7"/>
      <c r="W32" s="7"/>
      <c r="X32" s="7"/>
      <c r="Y32" s="7"/>
      <c r="Z32" s="7"/>
      <c r="AA32" s="7"/>
      <c r="AB32" s="7"/>
      <c r="AC32" s="7"/>
      <c r="AD32" s="7"/>
      <c r="AE32" s="7"/>
      <c r="AF32" s="7"/>
      <c r="AG32" s="7"/>
      <c r="AH32" s="7"/>
      <c r="AI32" s="7"/>
      <c r="AJ32" s="7"/>
      <c r="AK32" s="7"/>
      <c r="AL32" s="7"/>
      <c r="AM32" s="7"/>
      <c r="AN32" s="7"/>
      <c r="AO32" s="7"/>
      <c r="AP32" s="7"/>
      <c r="AQ32" s="7"/>
      <c r="AR32" s="7"/>
      <c r="AS32" s="7"/>
      <c r="AT32" s="7"/>
      <c r="AU32" s="7"/>
      <c r="AV32" s="7"/>
      <c r="AW32" s="7"/>
      <c r="AX32" s="7"/>
      <c r="AY32" s="7"/>
      <c r="AZ32" s="7"/>
      <c r="BA32" s="7"/>
      <c r="BB32" s="7"/>
      <c r="BC32" s="7"/>
      <c r="BD32" s="7"/>
      <c r="BE32" s="7"/>
      <c r="BF32" s="7"/>
      <c r="BG32" s="7"/>
      <c r="BH32" s="7"/>
      <c r="BI32" s="7"/>
      <c r="BJ32" s="7"/>
      <c r="BK32" s="7"/>
      <c r="BL32" s="7"/>
      <c r="BM32" s="7"/>
      <c r="BN32" s="7"/>
      <c r="BO32" s="7">
        <v>1</v>
      </c>
    </row>
    <row r="33" spans="1:67" ht="50.1" customHeight="1" x14ac:dyDescent="0.25">
      <c r="A33" t="str">
        <f t="shared" si="1"/>
        <v>151</v>
      </c>
      <c r="B33" t="s">
        <v>1461</v>
      </c>
      <c r="D33" s="7"/>
      <c r="E33" s="7"/>
      <c r="F33" s="7"/>
      <c r="G33" s="7"/>
      <c r="H33" s="7">
        <v>1</v>
      </c>
      <c r="I33" s="7"/>
      <c r="J33" s="7"/>
      <c r="K33" s="7"/>
      <c r="L33" s="7"/>
      <c r="M33" s="7"/>
      <c r="N33" s="7"/>
      <c r="O33" s="7"/>
      <c r="P33" s="7"/>
      <c r="Q33" s="7"/>
      <c r="R33" s="7"/>
      <c r="S33" s="7"/>
      <c r="T33" s="7"/>
      <c r="U33" s="7"/>
      <c r="V33" s="7"/>
      <c r="W33" s="7"/>
      <c r="X33" s="7"/>
      <c r="Y33" s="7"/>
      <c r="Z33" s="7"/>
      <c r="AA33" s="7"/>
      <c r="AB33" s="7"/>
      <c r="AC33" s="7"/>
      <c r="AD33" s="7"/>
      <c r="AE33" s="7"/>
      <c r="AF33" s="7"/>
      <c r="AG33" s="7"/>
      <c r="AH33" s="7"/>
      <c r="AI33" s="7"/>
      <c r="AJ33" s="7"/>
      <c r="AK33" s="7"/>
      <c r="AL33" s="7"/>
      <c r="AM33" s="7"/>
      <c r="AN33" s="7"/>
      <c r="AO33" s="7"/>
      <c r="AP33" s="7"/>
      <c r="AQ33" s="7"/>
      <c r="AR33" s="7"/>
      <c r="AS33" s="7"/>
      <c r="AT33" s="7"/>
      <c r="AU33" s="7"/>
      <c r="AV33" s="7"/>
      <c r="AW33" s="7"/>
      <c r="AX33" s="7"/>
      <c r="AY33" s="7"/>
      <c r="AZ33" s="7"/>
      <c r="BA33" s="7"/>
      <c r="BB33" s="7"/>
      <c r="BC33" s="7"/>
      <c r="BD33" s="7"/>
      <c r="BE33" s="7"/>
      <c r="BF33" s="7"/>
      <c r="BG33" s="7"/>
      <c r="BH33" s="7"/>
      <c r="BI33" s="7"/>
      <c r="BJ33" s="7"/>
      <c r="BK33" s="7"/>
      <c r="BL33" s="7"/>
      <c r="BM33" s="7"/>
      <c r="BN33" s="7"/>
      <c r="BO33" s="7">
        <v>1</v>
      </c>
    </row>
    <row r="34" spans="1:67" ht="50.1" customHeight="1" x14ac:dyDescent="0.25">
      <c r="A34" t="str">
        <f t="shared" si="1"/>
        <v>151</v>
      </c>
      <c r="B34" t="s">
        <v>1462</v>
      </c>
      <c r="D34" s="7"/>
      <c r="E34" s="7"/>
      <c r="F34" s="7"/>
      <c r="G34" s="7">
        <v>1</v>
      </c>
      <c r="H34" s="7"/>
      <c r="I34" s="7"/>
      <c r="J34" s="7"/>
      <c r="K34" s="7"/>
      <c r="L34" s="7"/>
      <c r="M34" s="7"/>
      <c r="N34" s="7"/>
      <c r="O34" s="7"/>
      <c r="P34" s="7"/>
      <c r="Q34" s="7"/>
      <c r="R34" s="7"/>
      <c r="S34" s="7"/>
      <c r="T34" s="7"/>
      <c r="U34" s="7"/>
      <c r="V34" s="7"/>
      <c r="W34" s="7"/>
      <c r="X34" s="7"/>
      <c r="Y34" s="7"/>
      <c r="Z34" s="7"/>
      <c r="AA34" s="7"/>
      <c r="AB34" s="7"/>
      <c r="AC34" s="7"/>
      <c r="AD34" s="7"/>
      <c r="AE34" s="7"/>
      <c r="AF34" s="7"/>
      <c r="AG34" s="7"/>
      <c r="AH34" s="7"/>
      <c r="AI34" s="7"/>
      <c r="AJ34" s="7"/>
      <c r="AK34" s="7"/>
      <c r="AL34" s="7"/>
      <c r="AM34" s="7"/>
      <c r="AN34" s="7"/>
      <c r="AO34" s="7"/>
      <c r="AP34" s="7"/>
      <c r="AQ34" s="7"/>
      <c r="AR34" s="7"/>
      <c r="AS34" s="7"/>
      <c r="AT34" s="7"/>
      <c r="AU34" s="7"/>
      <c r="AV34" s="7"/>
      <c r="AW34" s="7"/>
      <c r="AX34" s="7"/>
      <c r="AY34" s="7"/>
      <c r="AZ34" s="7"/>
      <c r="BA34" s="7"/>
      <c r="BB34" s="7"/>
      <c r="BC34" s="7"/>
      <c r="BD34" s="7"/>
      <c r="BE34" s="7"/>
      <c r="BF34" s="7"/>
      <c r="BG34" s="7"/>
      <c r="BH34" s="7"/>
      <c r="BI34" s="7"/>
      <c r="BJ34" s="7"/>
      <c r="BK34" s="7"/>
      <c r="BL34" s="7"/>
      <c r="BM34" s="7"/>
      <c r="BN34" s="7"/>
      <c r="BO34" s="7">
        <v>1</v>
      </c>
    </row>
    <row r="35" spans="1:67" ht="50.1" customHeight="1" x14ac:dyDescent="0.25">
      <c r="A35" t="str">
        <f t="shared" si="1"/>
        <v>151</v>
      </c>
      <c r="B35" t="s">
        <v>1463</v>
      </c>
      <c r="D35" s="7"/>
      <c r="E35" s="7"/>
      <c r="F35" s="7"/>
      <c r="G35" s="7"/>
      <c r="H35" s="7">
        <v>1</v>
      </c>
      <c r="I35" s="7"/>
      <c r="J35" s="7"/>
      <c r="K35" s="7"/>
      <c r="L35" s="7"/>
      <c r="M35" s="7"/>
      <c r="N35" s="7"/>
      <c r="O35" s="7"/>
      <c r="P35" s="7"/>
      <c r="Q35" s="7"/>
      <c r="R35" s="7"/>
      <c r="S35" s="7"/>
      <c r="T35" s="7"/>
      <c r="U35" s="7"/>
      <c r="V35" s="7"/>
      <c r="W35" s="7"/>
      <c r="X35" s="7"/>
      <c r="Y35" s="7"/>
      <c r="Z35" s="7"/>
      <c r="AA35" s="7"/>
      <c r="AB35" s="7"/>
      <c r="AC35" s="7"/>
      <c r="AD35" s="7"/>
      <c r="AE35" s="7"/>
      <c r="AF35" s="7"/>
      <c r="AG35" s="7"/>
      <c r="AH35" s="7"/>
      <c r="AI35" s="7"/>
      <c r="AJ35" s="7"/>
      <c r="AK35" s="7"/>
      <c r="AL35" s="7"/>
      <c r="AM35" s="7"/>
      <c r="AN35" s="7"/>
      <c r="AO35" s="7"/>
      <c r="AP35" s="7"/>
      <c r="AQ35" s="7"/>
      <c r="AR35" s="7"/>
      <c r="AS35" s="7"/>
      <c r="AT35" s="7"/>
      <c r="AU35" s="7"/>
      <c r="AV35" s="7"/>
      <c r="AW35" s="7"/>
      <c r="AX35" s="7"/>
      <c r="AY35" s="7"/>
      <c r="AZ35" s="7"/>
      <c r="BA35" s="7"/>
      <c r="BB35" s="7"/>
      <c r="BC35" s="7"/>
      <c r="BD35" s="7"/>
      <c r="BE35" s="7"/>
      <c r="BF35" s="7"/>
      <c r="BG35" s="7"/>
      <c r="BH35" s="7"/>
      <c r="BI35" s="7"/>
      <c r="BJ35" s="7"/>
      <c r="BK35" s="7"/>
      <c r="BL35" s="7"/>
      <c r="BM35" s="7"/>
      <c r="BN35" s="7"/>
      <c r="BO35" s="7">
        <v>1</v>
      </c>
    </row>
    <row r="36" spans="1:67" ht="50.1" customHeight="1" x14ac:dyDescent="0.25">
      <c r="A36" t="str">
        <f t="shared" si="1"/>
        <v>151</v>
      </c>
      <c r="B36" t="s">
        <v>1464</v>
      </c>
      <c r="D36" s="7"/>
      <c r="E36" s="7"/>
      <c r="F36" s="7"/>
      <c r="G36" s="7"/>
      <c r="H36" s="7">
        <v>1</v>
      </c>
      <c r="I36" s="7"/>
      <c r="J36" s="7"/>
      <c r="K36" s="7"/>
      <c r="L36" s="7"/>
      <c r="M36" s="7"/>
      <c r="N36" s="7"/>
      <c r="O36" s="7"/>
      <c r="P36" s="7"/>
      <c r="Q36" s="7"/>
      <c r="R36" s="7"/>
      <c r="S36" s="7"/>
      <c r="T36" s="7"/>
      <c r="U36" s="7"/>
      <c r="V36" s="7"/>
      <c r="W36" s="7"/>
      <c r="X36" s="7"/>
      <c r="Y36" s="7"/>
      <c r="Z36" s="7"/>
      <c r="AA36" s="7"/>
      <c r="AB36" s="7"/>
      <c r="AC36" s="7"/>
      <c r="AD36" s="7"/>
      <c r="AE36" s="7"/>
      <c r="AF36" s="7"/>
      <c r="AG36" s="7"/>
      <c r="AH36" s="7"/>
      <c r="AI36" s="7"/>
      <c r="AJ36" s="7"/>
      <c r="AK36" s="7"/>
      <c r="AL36" s="7"/>
      <c r="AM36" s="7"/>
      <c r="AN36" s="7"/>
      <c r="AO36" s="7"/>
      <c r="AP36" s="7"/>
      <c r="AQ36" s="7"/>
      <c r="AR36" s="7"/>
      <c r="AS36" s="7"/>
      <c r="AT36" s="7"/>
      <c r="AU36" s="7"/>
      <c r="AV36" s="7"/>
      <c r="AW36" s="7"/>
      <c r="AX36" s="7"/>
      <c r="AY36" s="7"/>
      <c r="AZ36" s="7"/>
      <c r="BA36" s="7"/>
      <c r="BB36" s="7"/>
      <c r="BC36" s="7"/>
      <c r="BD36" s="7"/>
      <c r="BE36" s="7"/>
      <c r="BF36" s="7"/>
      <c r="BG36" s="7"/>
      <c r="BH36" s="7"/>
      <c r="BI36" s="7"/>
      <c r="BJ36" s="7"/>
      <c r="BK36" s="7"/>
      <c r="BL36" s="7"/>
      <c r="BM36" s="7"/>
      <c r="BN36" s="7"/>
      <c r="BO36" s="7">
        <v>1</v>
      </c>
    </row>
    <row r="37" spans="1:67" ht="50.1" customHeight="1" x14ac:dyDescent="0.25">
      <c r="A37" t="str">
        <f t="shared" si="1"/>
        <v>151</v>
      </c>
      <c r="B37" t="s">
        <v>1465</v>
      </c>
      <c r="D37" s="7"/>
      <c r="E37" s="7"/>
      <c r="F37" s="7">
        <v>2</v>
      </c>
      <c r="G37" s="7"/>
      <c r="H37" s="7"/>
      <c r="I37" s="7"/>
      <c r="J37" s="7"/>
      <c r="K37" s="7"/>
      <c r="L37" s="7"/>
      <c r="M37" s="7"/>
      <c r="N37" s="7"/>
      <c r="O37" s="7"/>
      <c r="P37" s="7"/>
      <c r="Q37" s="7"/>
      <c r="R37" s="7"/>
      <c r="S37" s="7"/>
      <c r="T37" s="7"/>
      <c r="U37" s="7"/>
      <c r="V37" s="7"/>
      <c r="W37" s="7"/>
      <c r="X37" s="7"/>
      <c r="Y37" s="7"/>
      <c r="Z37" s="7"/>
      <c r="AA37" s="7"/>
      <c r="AB37" s="7"/>
      <c r="AC37" s="7"/>
      <c r="AD37" s="7"/>
      <c r="AE37" s="7"/>
      <c r="AF37" s="7"/>
      <c r="AG37" s="7"/>
      <c r="AH37" s="7"/>
      <c r="AI37" s="7"/>
      <c r="AJ37" s="7"/>
      <c r="AK37" s="7"/>
      <c r="AL37" s="7"/>
      <c r="AM37" s="7"/>
      <c r="AN37" s="7"/>
      <c r="AO37" s="7"/>
      <c r="AP37" s="7"/>
      <c r="AQ37" s="7"/>
      <c r="AR37" s="7"/>
      <c r="AS37" s="7"/>
      <c r="AT37" s="7"/>
      <c r="AU37" s="7"/>
      <c r="AV37" s="7"/>
      <c r="AW37" s="7"/>
      <c r="AX37" s="7"/>
      <c r="AY37" s="7"/>
      <c r="AZ37" s="7"/>
      <c r="BA37" s="7"/>
      <c r="BB37" s="7"/>
      <c r="BC37" s="7"/>
      <c r="BD37" s="7"/>
      <c r="BE37" s="7"/>
      <c r="BF37" s="7"/>
      <c r="BG37" s="7"/>
      <c r="BH37" s="7"/>
      <c r="BI37" s="7"/>
      <c r="BJ37" s="7"/>
      <c r="BK37" s="7"/>
      <c r="BL37" s="7"/>
      <c r="BM37" s="7"/>
      <c r="BN37" s="7"/>
      <c r="BO37" s="7">
        <v>2</v>
      </c>
    </row>
    <row r="38" spans="1:67" ht="50.1" customHeight="1" x14ac:dyDescent="0.25">
      <c r="A38" t="str">
        <f t="shared" si="1"/>
        <v>151</v>
      </c>
      <c r="B38" t="s">
        <v>1466</v>
      </c>
      <c r="D38" s="7"/>
      <c r="E38" s="7"/>
      <c r="F38" s="7"/>
      <c r="G38" s="7"/>
      <c r="H38" s="7">
        <v>1</v>
      </c>
      <c r="I38" s="7"/>
      <c r="J38" s="7"/>
      <c r="K38" s="7"/>
      <c r="L38" s="7"/>
      <c r="M38" s="7"/>
      <c r="N38" s="7"/>
      <c r="O38" s="7"/>
      <c r="P38" s="7"/>
      <c r="Q38" s="7"/>
      <c r="R38" s="7"/>
      <c r="S38" s="7"/>
      <c r="T38" s="7"/>
      <c r="U38" s="7"/>
      <c r="V38" s="7"/>
      <c r="W38" s="7"/>
      <c r="X38" s="7"/>
      <c r="Y38" s="7"/>
      <c r="Z38" s="7"/>
      <c r="AA38" s="7"/>
      <c r="AB38" s="7"/>
      <c r="AC38" s="7"/>
      <c r="AD38" s="7"/>
      <c r="AE38" s="7"/>
      <c r="AF38" s="7"/>
      <c r="AG38" s="7"/>
      <c r="AH38" s="7"/>
      <c r="AI38" s="7"/>
      <c r="AJ38" s="7"/>
      <c r="AK38" s="7"/>
      <c r="AL38" s="7"/>
      <c r="AM38" s="7"/>
      <c r="AN38" s="7"/>
      <c r="AO38" s="7"/>
      <c r="AP38" s="7"/>
      <c r="AQ38" s="7"/>
      <c r="AR38" s="7"/>
      <c r="AS38" s="7"/>
      <c r="AT38" s="7"/>
      <c r="AU38" s="7"/>
      <c r="AV38" s="7"/>
      <c r="AW38" s="7"/>
      <c r="AX38" s="7"/>
      <c r="AY38" s="7"/>
      <c r="AZ38" s="7"/>
      <c r="BA38" s="7"/>
      <c r="BB38" s="7"/>
      <c r="BC38" s="7"/>
      <c r="BD38" s="7"/>
      <c r="BE38" s="7"/>
      <c r="BF38" s="7"/>
      <c r="BG38" s="7"/>
      <c r="BH38" s="7"/>
      <c r="BI38" s="7"/>
      <c r="BJ38" s="7"/>
      <c r="BK38" s="7"/>
      <c r="BL38" s="7"/>
      <c r="BM38" s="7"/>
      <c r="BN38" s="7"/>
      <c r="BO38" s="7">
        <v>1</v>
      </c>
    </row>
    <row r="39" spans="1:67" ht="50.1" customHeight="1" x14ac:dyDescent="0.25">
      <c r="A39" t="str">
        <f t="shared" si="1"/>
        <v>151</v>
      </c>
      <c r="B39" t="s">
        <v>1467</v>
      </c>
      <c r="D39" s="7"/>
      <c r="E39" s="7"/>
      <c r="F39" s="7">
        <v>1</v>
      </c>
      <c r="G39" s="7"/>
      <c r="H39" s="7"/>
      <c r="I39" s="7"/>
      <c r="J39" s="7"/>
      <c r="K39" s="7"/>
      <c r="L39" s="7"/>
      <c r="M39" s="7"/>
      <c r="N39" s="7"/>
      <c r="O39" s="7"/>
      <c r="P39" s="7"/>
      <c r="Q39" s="7"/>
      <c r="R39" s="7"/>
      <c r="S39" s="7"/>
      <c r="T39" s="7"/>
      <c r="U39" s="7"/>
      <c r="V39" s="7"/>
      <c r="W39" s="7"/>
      <c r="X39" s="7"/>
      <c r="Y39" s="7"/>
      <c r="Z39" s="7"/>
      <c r="AA39" s="7"/>
      <c r="AB39" s="7"/>
      <c r="AC39" s="7"/>
      <c r="AD39" s="7"/>
      <c r="AE39" s="7"/>
      <c r="AF39" s="7"/>
      <c r="AG39" s="7"/>
      <c r="AH39" s="7"/>
      <c r="AI39" s="7"/>
      <c r="AJ39" s="7"/>
      <c r="AK39" s="7"/>
      <c r="AL39" s="7"/>
      <c r="AM39" s="7"/>
      <c r="AN39" s="7"/>
      <c r="AO39" s="7"/>
      <c r="AP39" s="7"/>
      <c r="AQ39" s="7"/>
      <c r="AR39" s="7"/>
      <c r="AS39" s="7"/>
      <c r="AT39" s="7"/>
      <c r="AU39" s="7"/>
      <c r="AV39" s="7"/>
      <c r="AW39" s="7"/>
      <c r="AX39" s="7"/>
      <c r="AY39" s="7"/>
      <c r="AZ39" s="7"/>
      <c r="BA39" s="7"/>
      <c r="BB39" s="7"/>
      <c r="BC39" s="7"/>
      <c r="BD39" s="7"/>
      <c r="BE39" s="7"/>
      <c r="BF39" s="7"/>
      <c r="BG39" s="7"/>
      <c r="BH39" s="7"/>
      <c r="BI39" s="7"/>
      <c r="BJ39" s="7"/>
      <c r="BK39" s="7"/>
      <c r="BL39" s="7"/>
      <c r="BM39" s="7"/>
      <c r="BN39" s="7"/>
      <c r="BO39" s="7">
        <v>1</v>
      </c>
    </row>
    <row r="40" spans="1:67" ht="50.1" customHeight="1" x14ac:dyDescent="0.25">
      <c r="A40" t="str">
        <f t="shared" si="1"/>
        <v>151</v>
      </c>
      <c r="B40" t="s">
        <v>1468</v>
      </c>
      <c r="D40" s="7"/>
      <c r="E40" s="7"/>
      <c r="F40" s="7">
        <v>1</v>
      </c>
      <c r="G40" s="7">
        <v>2</v>
      </c>
      <c r="H40" s="7">
        <v>1</v>
      </c>
      <c r="I40" s="7"/>
      <c r="J40" s="7"/>
      <c r="K40" s="7"/>
      <c r="L40" s="7"/>
      <c r="M40" s="7"/>
      <c r="N40" s="7"/>
      <c r="O40" s="7"/>
      <c r="P40" s="7"/>
      <c r="Q40" s="7"/>
      <c r="R40" s="7"/>
      <c r="S40" s="7"/>
      <c r="T40" s="7"/>
      <c r="U40" s="7"/>
      <c r="V40" s="7"/>
      <c r="W40" s="7"/>
      <c r="X40" s="7"/>
      <c r="Y40" s="7"/>
      <c r="Z40" s="7"/>
      <c r="AA40" s="7"/>
      <c r="AB40" s="7"/>
      <c r="AC40" s="7"/>
      <c r="AD40" s="7"/>
      <c r="AE40" s="7"/>
      <c r="AF40" s="7"/>
      <c r="AG40" s="7"/>
      <c r="AH40" s="7"/>
      <c r="AI40" s="7"/>
      <c r="AJ40" s="7"/>
      <c r="AK40" s="7"/>
      <c r="AL40" s="7"/>
      <c r="AM40" s="7"/>
      <c r="AN40" s="7"/>
      <c r="AO40" s="7"/>
      <c r="AP40" s="7"/>
      <c r="AQ40" s="7"/>
      <c r="AR40" s="7"/>
      <c r="AS40" s="7"/>
      <c r="AT40" s="7"/>
      <c r="AU40" s="7"/>
      <c r="AV40" s="7"/>
      <c r="AW40" s="7"/>
      <c r="AX40" s="7"/>
      <c r="AY40" s="7"/>
      <c r="AZ40" s="7"/>
      <c r="BA40" s="7"/>
      <c r="BB40" s="7"/>
      <c r="BC40" s="7"/>
      <c r="BD40" s="7"/>
      <c r="BE40" s="7"/>
      <c r="BF40" s="7"/>
      <c r="BG40" s="7"/>
      <c r="BH40" s="7"/>
      <c r="BI40" s="7"/>
      <c r="BJ40" s="7"/>
      <c r="BK40" s="7"/>
      <c r="BL40" s="7"/>
      <c r="BM40" s="7"/>
      <c r="BN40" s="7"/>
      <c r="BO40" s="7">
        <v>4</v>
      </c>
    </row>
    <row r="41" spans="1:67" ht="50.1" customHeight="1" x14ac:dyDescent="0.25">
      <c r="A41" t="str">
        <f t="shared" si="1"/>
        <v>151</v>
      </c>
      <c r="B41" t="s">
        <v>1469</v>
      </c>
      <c r="D41" s="7"/>
      <c r="E41" s="7">
        <v>1</v>
      </c>
      <c r="F41" s="7"/>
      <c r="G41" s="7">
        <v>1</v>
      </c>
      <c r="H41" s="7"/>
      <c r="I41" s="7"/>
      <c r="J41" s="7"/>
      <c r="K41" s="7"/>
      <c r="L41" s="7"/>
      <c r="M41" s="7"/>
      <c r="N41" s="7"/>
      <c r="O41" s="7"/>
      <c r="P41" s="7"/>
      <c r="Q41" s="7"/>
      <c r="R41" s="7"/>
      <c r="S41" s="7"/>
      <c r="T41" s="7"/>
      <c r="U41" s="7"/>
      <c r="V41" s="7"/>
      <c r="W41" s="7"/>
      <c r="X41" s="7"/>
      <c r="Y41" s="7"/>
      <c r="Z41" s="7"/>
      <c r="AA41" s="7"/>
      <c r="AB41" s="7"/>
      <c r="AC41" s="7"/>
      <c r="AD41" s="7"/>
      <c r="AE41" s="7"/>
      <c r="AF41" s="7"/>
      <c r="AG41" s="7"/>
      <c r="AH41" s="7"/>
      <c r="AI41" s="7"/>
      <c r="AJ41" s="7"/>
      <c r="AK41" s="7"/>
      <c r="AL41" s="7"/>
      <c r="AM41" s="7"/>
      <c r="AN41" s="7"/>
      <c r="AO41" s="7"/>
      <c r="AP41" s="7"/>
      <c r="AQ41" s="7"/>
      <c r="AR41" s="7"/>
      <c r="AS41" s="7"/>
      <c r="AT41" s="7"/>
      <c r="AU41" s="7"/>
      <c r="AV41" s="7"/>
      <c r="AW41" s="7"/>
      <c r="AX41" s="7"/>
      <c r="AY41" s="7"/>
      <c r="AZ41" s="7"/>
      <c r="BA41" s="7"/>
      <c r="BB41" s="7"/>
      <c r="BC41" s="7"/>
      <c r="BD41" s="7"/>
      <c r="BE41" s="7"/>
      <c r="BF41" s="7"/>
      <c r="BG41" s="7"/>
      <c r="BH41" s="7"/>
      <c r="BI41" s="7"/>
      <c r="BJ41" s="7"/>
      <c r="BK41" s="7"/>
      <c r="BL41" s="7"/>
      <c r="BM41" s="7"/>
      <c r="BN41" s="7"/>
      <c r="BO41" s="7">
        <v>2</v>
      </c>
    </row>
    <row r="42" spans="1:67" ht="50.1" customHeight="1" x14ac:dyDescent="0.25">
      <c r="A42" t="str">
        <f t="shared" si="1"/>
        <v>151</v>
      </c>
      <c r="B42" t="s">
        <v>1470</v>
      </c>
      <c r="D42" s="7"/>
      <c r="E42" s="7"/>
      <c r="F42" s="7"/>
      <c r="G42" s="7"/>
      <c r="H42" s="7">
        <v>1</v>
      </c>
      <c r="I42" s="7"/>
      <c r="J42" s="7"/>
      <c r="K42" s="7"/>
      <c r="L42" s="7"/>
      <c r="M42" s="7"/>
      <c r="N42" s="7"/>
      <c r="O42" s="7"/>
      <c r="P42" s="7"/>
      <c r="Q42" s="7"/>
      <c r="R42" s="7"/>
      <c r="S42" s="7"/>
      <c r="T42" s="7"/>
      <c r="U42" s="7"/>
      <c r="V42" s="7"/>
      <c r="W42" s="7"/>
      <c r="X42" s="7"/>
      <c r="Y42" s="7"/>
      <c r="Z42" s="7"/>
      <c r="AA42" s="7"/>
      <c r="AB42" s="7"/>
      <c r="AC42" s="7"/>
      <c r="AD42" s="7"/>
      <c r="AE42" s="7"/>
      <c r="AF42" s="7"/>
      <c r="AG42" s="7"/>
      <c r="AH42" s="7"/>
      <c r="AI42" s="7"/>
      <c r="AJ42" s="7"/>
      <c r="AK42" s="7"/>
      <c r="AL42" s="7"/>
      <c r="AM42" s="7"/>
      <c r="AN42" s="7"/>
      <c r="AO42" s="7"/>
      <c r="AP42" s="7"/>
      <c r="AQ42" s="7"/>
      <c r="AR42" s="7"/>
      <c r="AS42" s="7"/>
      <c r="AT42" s="7"/>
      <c r="AU42" s="7"/>
      <c r="AV42" s="7"/>
      <c r="AW42" s="7"/>
      <c r="AX42" s="7"/>
      <c r="AY42" s="7"/>
      <c r="AZ42" s="7"/>
      <c r="BA42" s="7"/>
      <c r="BB42" s="7"/>
      <c r="BC42" s="7"/>
      <c r="BD42" s="7"/>
      <c r="BE42" s="7"/>
      <c r="BF42" s="7"/>
      <c r="BG42" s="7"/>
      <c r="BH42" s="7"/>
      <c r="BI42" s="7"/>
      <c r="BJ42" s="7"/>
      <c r="BK42" s="7"/>
      <c r="BL42" s="7"/>
      <c r="BM42" s="7"/>
      <c r="BN42" s="7"/>
      <c r="BO42" s="7">
        <v>1</v>
      </c>
    </row>
    <row r="43" spans="1:67" ht="50.1" customHeight="1" x14ac:dyDescent="0.25">
      <c r="A43" t="str">
        <f t="shared" si="1"/>
        <v>151</v>
      </c>
      <c r="B43" t="s">
        <v>1471</v>
      </c>
      <c r="D43" s="7">
        <v>1</v>
      </c>
      <c r="E43" s="7">
        <v>1</v>
      </c>
      <c r="F43" s="7"/>
      <c r="G43" s="7"/>
      <c r="H43" s="7"/>
      <c r="I43" s="7"/>
      <c r="J43" s="7"/>
      <c r="K43" s="7"/>
      <c r="L43" s="7"/>
      <c r="M43" s="7"/>
      <c r="N43" s="7"/>
      <c r="O43" s="7"/>
      <c r="P43" s="7"/>
      <c r="Q43" s="7"/>
      <c r="R43" s="7"/>
      <c r="S43" s="7"/>
      <c r="T43" s="7"/>
      <c r="U43" s="7"/>
      <c r="V43" s="7"/>
      <c r="W43" s="7"/>
      <c r="X43" s="7"/>
      <c r="Y43" s="7"/>
      <c r="Z43" s="7"/>
      <c r="AA43" s="7"/>
      <c r="AB43" s="7"/>
      <c r="AC43" s="7"/>
      <c r="AD43" s="7"/>
      <c r="AE43" s="7"/>
      <c r="AF43" s="7"/>
      <c r="AG43" s="7"/>
      <c r="AH43" s="7"/>
      <c r="AI43" s="7"/>
      <c r="AJ43" s="7"/>
      <c r="AK43" s="7"/>
      <c r="AL43" s="7"/>
      <c r="AM43" s="7"/>
      <c r="AN43" s="7"/>
      <c r="AO43" s="7"/>
      <c r="AP43" s="7"/>
      <c r="AQ43" s="7"/>
      <c r="AR43" s="7"/>
      <c r="AS43" s="7"/>
      <c r="AT43" s="7"/>
      <c r="AU43" s="7"/>
      <c r="AV43" s="7"/>
      <c r="AW43" s="7"/>
      <c r="AX43" s="7"/>
      <c r="AY43" s="7"/>
      <c r="AZ43" s="7"/>
      <c r="BA43" s="7"/>
      <c r="BB43" s="7"/>
      <c r="BC43" s="7"/>
      <c r="BD43" s="7"/>
      <c r="BE43" s="7"/>
      <c r="BF43" s="7"/>
      <c r="BG43" s="7"/>
      <c r="BH43" s="7"/>
      <c r="BI43" s="7"/>
      <c r="BJ43" s="7"/>
      <c r="BK43" s="7"/>
      <c r="BL43" s="7"/>
      <c r="BM43" s="7"/>
      <c r="BN43" s="7"/>
      <c r="BO43" s="7">
        <v>2</v>
      </c>
    </row>
    <row r="44" spans="1:67" ht="50.1" customHeight="1" x14ac:dyDescent="0.25">
      <c r="A44" t="str">
        <f t="shared" si="1"/>
        <v>151</v>
      </c>
      <c r="B44" t="s">
        <v>1472</v>
      </c>
      <c r="D44" s="7"/>
      <c r="E44" s="7">
        <v>1</v>
      </c>
      <c r="F44" s="7"/>
      <c r="G44" s="7"/>
      <c r="H44" s="7"/>
      <c r="I44" s="7"/>
      <c r="J44" s="7"/>
      <c r="K44" s="7"/>
      <c r="L44" s="7"/>
      <c r="M44" s="7"/>
      <c r="N44" s="7"/>
      <c r="O44" s="7"/>
      <c r="P44" s="7"/>
      <c r="Q44" s="7"/>
      <c r="R44" s="7"/>
      <c r="S44" s="7"/>
      <c r="T44" s="7"/>
      <c r="U44" s="7"/>
      <c r="V44" s="7"/>
      <c r="W44" s="7"/>
      <c r="X44" s="7"/>
      <c r="Y44" s="7"/>
      <c r="Z44" s="7"/>
      <c r="AA44" s="7"/>
      <c r="AB44" s="7"/>
      <c r="AC44" s="7"/>
      <c r="AD44" s="7"/>
      <c r="AE44" s="7"/>
      <c r="AF44" s="7"/>
      <c r="AG44" s="7"/>
      <c r="AH44" s="7"/>
      <c r="AI44" s="7"/>
      <c r="AJ44" s="7"/>
      <c r="AK44" s="7"/>
      <c r="AL44" s="7"/>
      <c r="AM44" s="7"/>
      <c r="AN44" s="7"/>
      <c r="AO44" s="7"/>
      <c r="AP44" s="7"/>
      <c r="AQ44" s="7"/>
      <c r="AR44" s="7"/>
      <c r="AS44" s="7"/>
      <c r="AT44" s="7"/>
      <c r="AU44" s="7"/>
      <c r="AV44" s="7"/>
      <c r="AW44" s="7"/>
      <c r="AX44" s="7"/>
      <c r="AY44" s="7"/>
      <c r="AZ44" s="7"/>
      <c r="BA44" s="7"/>
      <c r="BB44" s="7"/>
      <c r="BC44" s="7"/>
      <c r="BD44" s="7"/>
      <c r="BE44" s="7"/>
      <c r="BF44" s="7"/>
      <c r="BG44" s="7"/>
      <c r="BH44" s="7"/>
      <c r="BI44" s="7"/>
      <c r="BJ44" s="7"/>
      <c r="BK44" s="7"/>
      <c r="BL44" s="7"/>
      <c r="BM44" s="7"/>
      <c r="BN44" s="7"/>
      <c r="BO44" s="7">
        <v>1</v>
      </c>
    </row>
    <row r="45" spans="1:67" ht="50.1" customHeight="1" x14ac:dyDescent="0.25">
      <c r="A45" t="str">
        <f t="shared" si="1"/>
        <v>151</v>
      </c>
      <c r="B45" t="s">
        <v>1473</v>
      </c>
      <c r="D45" s="7"/>
      <c r="E45" s="7"/>
      <c r="F45" s="7"/>
      <c r="G45" s="7">
        <v>1</v>
      </c>
      <c r="H45" s="7">
        <v>15</v>
      </c>
      <c r="I45" s="7"/>
      <c r="J45" s="7"/>
      <c r="K45" s="7"/>
      <c r="L45" s="7"/>
      <c r="M45" s="7"/>
      <c r="N45" s="7"/>
      <c r="O45" s="7"/>
      <c r="P45" s="7"/>
      <c r="Q45" s="7"/>
      <c r="R45" s="7"/>
      <c r="S45" s="7"/>
      <c r="T45" s="7"/>
      <c r="U45" s="7"/>
      <c r="V45" s="7"/>
      <c r="W45" s="7"/>
      <c r="X45" s="7"/>
      <c r="Y45" s="7"/>
      <c r="Z45" s="7"/>
      <c r="AA45" s="7"/>
      <c r="AB45" s="7"/>
      <c r="AC45" s="7"/>
      <c r="AD45" s="7"/>
      <c r="AE45" s="7"/>
      <c r="AF45" s="7"/>
      <c r="AG45" s="7"/>
      <c r="AH45" s="7"/>
      <c r="AI45" s="7"/>
      <c r="AJ45" s="7"/>
      <c r="AK45" s="7"/>
      <c r="AL45" s="7"/>
      <c r="AM45" s="7"/>
      <c r="AN45" s="7"/>
      <c r="AO45" s="7"/>
      <c r="AP45" s="7"/>
      <c r="AQ45" s="7"/>
      <c r="AR45" s="7"/>
      <c r="AS45" s="7"/>
      <c r="AT45" s="7"/>
      <c r="AU45" s="7"/>
      <c r="AV45" s="7"/>
      <c r="AW45" s="7"/>
      <c r="AX45" s="7"/>
      <c r="AY45" s="7"/>
      <c r="AZ45" s="7"/>
      <c r="BA45" s="7"/>
      <c r="BB45" s="7"/>
      <c r="BC45" s="7"/>
      <c r="BD45" s="7"/>
      <c r="BE45" s="7"/>
      <c r="BF45" s="7"/>
      <c r="BG45" s="7"/>
      <c r="BH45" s="7"/>
      <c r="BI45" s="7"/>
      <c r="BJ45" s="7"/>
      <c r="BK45" s="7"/>
      <c r="BL45" s="7"/>
      <c r="BM45" s="7"/>
      <c r="BN45" s="7"/>
      <c r="BO45" s="7">
        <v>16</v>
      </c>
    </row>
    <row r="46" spans="1:67" ht="50.1" customHeight="1" x14ac:dyDescent="0.25">
      <c r="A46" t="str">
        <f t="shared" si="1"/>
        <v>151</v>
      </c>
      <c r="B46" t="s">
        <v>1474</v>
      </c>
      <c r="D46" s="7"/>
      <c r="E46" s="7"/>
      <c r="F46" s="7"/>
      <c r="G46" s="7"/>
      <c r="H46" s="7">
        <v>3</v>
      </c>
      <c r="I46" s="7"/>
      <c r="J46" s="7"/>
      <c r="K46" s="7"/>
      <c r="L46" s="7"/>
      <c r="M46" s="7"/>
      <c r="N46" s="7"/>
      <c r="O46" s="7"/>
      <c r="P46" s="7"/>
      <c r="Q46" s="7"/>
      <c r="R46" s="7"/>
      <c r="S46" s="7"/>
      <c r="T46" s="7"/>
      <c r="U46" s="7"/>
      <c r="V46" s="7"/>
      <c r="W46" s="7"/>
      <c r="X46" s="7"/>
      <c r="Y46" s="7"/>
      <c r="Z46" s="7"/>
      <c r="AA46" s="7"/>
      <c r="AB46" s="7"/>
      <c r="AC46" s="7"/>
      <c r="AD46" s="7"/>
      <c r="AE46" s="7"/>
      <c r="AF46" s="7"/>
      <c r="AG46" s="7"/>
      <c r="AH46" s="7"/>
      <c r="AI46" s="7"/>
      <c r="AJ46" s="7"/>
      <c r="AK46" s="7"/>
      <c r="AL46" s="7"/>
      <c r="AM46" s="7"/>
      <c r="AN46" s="7"/>
      <c r="AO46" s="7"/>
      <c r="AP46" s="7"/>
      <c r="AQ46" s="7"/>
      <c r="AR46" s="7"/>
      <c r="AS46" s="7"/>
      <c r="AT46" s="7"/>
      <c r="AU46" s="7"/>
      <c r="AV46" s="7"/>
      <c r="AW46" s="7"/>
      <c r="AX46" s="7"/>
      <c r="AY46" s="7"/>
      <c r="AZ46" s="7"/>
      <c r="BA46" s="7"/>
      <c r="BB46" s="7"/>
      <c r="BC46" s="7"/>
      <c r="BD46" s="7"/>
      <c r="BE46" s="7"/>
      <c r="BF46" s="7"/>
      <c r="BG46" s="7"/>
      <c r="BH46" s="7"/>
      <c r="BI46" s="7"/>
      <c r="BJ46" s="7"/>
      <c r="BK46" s="7"/>
      <c r="BL46" s="7"/>
      <c r="BM46" s="7"/>
      <c r="BN46" s="7"/>
      <c r="BO46" s="7">
        <v>3</v>
      </c>
    </row>
    <row r="47" spans="1:67" ht="50.1" customHeight="1" x14ac:dyDescent="0.25">
      <c r="A47" t="str">
        <f t="shared" si="1"/>
        <v>151</v>
      </c>
      <c r="B47" t="s">
        <v>1475</v>
      </c>
      <c r="D47" s="7"/>
      <c r="E47" s="7"/>
      <c r="F47" s="7"/>
      <c r="G47" s="7"/>
      <c r="H47" s="7">
        <v>3</v>
      </c>
      <c r="I47" s="7"/>
      <c r="J47" s="7"/>
      <c r="K47" s="7"/>
      <c r="L47" s="7"/>
      <c r="M47" s="7"/>
      <c r="N47" s="7"/>
      <c r="O47" s="7"/>
      <c r="P47" s="7"/>
      <c r="Q47" s="7"/>
      <c r="R47" s="7"/>
      <c r="S47" s="7"/>
      <c r="T47" s="7"/>
      <c r="U47" s="7"/>
      <c r="V47" s="7"/>
      <c r="W47" s="7"/>
      <c r="X47" s="7"/>
      <c r="Y47" s="7"/>
      <c r="Z47" s="7"/>
      <c r="AA47" s="7"/>
      <c r="AB47" s="7"/>
      <c r="AC47" s="7"/>
      <c r="AD47" s="7"/>
      <c r="AE47" s="7"/>
      <c r="AF47" s="7"/>
      <c r="AG47" s="7"/>
      <c r="AH47" s="7"/>
      <c r="AI47" s="7"/>
      <c r="AJ47" s="7"/>
      <c r="AK47" s="7"/>
      <c r="AL47" s="7"/>
      <c r="AM47" s="7"/>
      <c r="AN47" s="7"/>
      <c r="AO47" s="7"/>
      <c r="AP47" s="7"/>
      <c r="AQ47" s="7"/>
      <c r="AR47" s="7"/>
      <c r="AS47" s="7"/>
      <c r="AT47" s="7"/>
      <c r="AU47" s="7"/>
      <c r="AV47" s="7"/>
      <c r="AW47" s="7"/>
      <c r="AX47" s="7"/>
      <c r="AY47" s="7"/>
      <c r="AZ47" s="7"/>
      <c r="BA47" s="7"/>
      <c r="BB47" s="7"/>
      <c r="BC47" s="7"/>
      <c r="BD47" s="7"/>
      <c r="BE47" s="7"/>
      <c r="BF47" s="7"/>
      <c r="BG47" s="7"/>
      <c r="BH47" s="7"/>
      <c r="BI47" s="7"/>
      <c r="BJ47" s="7"/>
      <c r="BK47" s="7"/>
      <c r="BL47" s="7"/>
      <c r="BM47" s="7"/>
      <c r="BN47" s="7"/>
      <c r="BO47" s="7">
        <v>3</v>
      </c>
    </row>
    <row r="48" spans="1:67" ht="50.1" customHeight="1" x14ac:dyDescent="0.25">
      <c r="A48" t="str">
        <f t="shared" si="1"/>
        <v>151</v>
      </c>
      <c r="B48" t="s">
        <v>1476</v>
      </c>
      <c r="D48" s="7"/>
      <c r="E48" s="7"/>
      <c r="F48" s="7"/>
      <c r="G48" s="7"/>
      <c r="H48" s="7">
        <v>16</v>
      </c>
      <c r="I48" s="7"/>
      <c r="J48" s="7"/>
      <c r="K48" s="7"/>
      <c r="L48" s="7"/>
      <c r="M48" s="7"/>
      <c r="N48" s="7"/>
      <c r="O48" s="7"/>
      <c r="P48" s="7"/>
      <c r="Q48" s="7"/>
      <c r="R48" s="7"/>
      <c r="S48" s="7"/>
      <c r="T48" s="7"/>
      <c r="U48" s="7"/>
      <c r="V48" s="7"/>
      <c r="W48" s="7"/>
      <c r="X48" s="7"/>
      <c r="Y48" s="7"/>
      <c r="Z48" s="7"/>
      <c r="AA48" s="7"/>
      <c r="AB48" s="7"/>
      <c r="AC48" s="7"/>
      <c r="AD48" s="7"/>
      <c r="AE48" s="7"/>
      <c r="AF48" s="7"/>
      <c r="AG48" s="7"/>
      <c r="AH48" s="7"/>
      <c r="AI48" s="7"/>
      <c r="AJ48" s="7"/>
      <c r="AK48" s="7"/>
      <c r="AL48" s="7"/>
      <c r="AM48" s="7"/>
      <c r="AN48" s="7"/>
      <c r="AO48" s="7"/>
      <c r="AP48" s="7"/>
      <c r="AQ48" s="7"/>
      <c r="AR48" s="7"/>
      <c r="AS48" s="7"/>
      <c r="AT48" s="7"/>
      <c r="AU48" s="7"/>
      <c r="AV48" s="7"/>
      <c r="AW48" s="7"/>
      <c r="AX48" s="7"/>
      <c r="AY48" s="7"/>
      <c r="AZ48" s="7"/>
      <c r="BA48" s="7"/>
      <c r="BB48" s="7"/>
      <c r="BC48" s="7"/>
      <c r="BD48" s="7"/>
      <c r="BE48" s="7"/>
      <c r="BF48" s="7"/>
      <c r="BG48" s="7"/>
      <c r="BH48" s="7"/>
      <c r="BI48" s="7"/>
      <c r="BJ48" s="7"/>
      <c r="BK48" s="7"/>
      <c r="BL48" s="7"/>
      <c r="BM48" s="7"/>
      <c r="BN48" s="7"/>
      <c r="BO48" s="7">
        <v>16</v>
      </c>
    </row>
    <row r="49" spans="1:67" ht="50.1" customHeight="1" x14ac:dyDescent="0.25">
      <c r="A49" t="str">
        <f t="shared" si="1"/>
        <v>151</v>
      </c>
      <c r="B49" t="s">
        <v>1477</v>
      </c>
      <c r="D49" s="7"/>
      <c r="E49" s="7"/>
      <c r="F49" s="7"/>
      <c r="G49" s="7"/>
      <c r="H49" s="7">
        <v>14</v>
      </c>
      <c r="I49" s="7"/>
      <c r="J49" s="7"/>
      <c r="K49" s="7"/>
      <c r="L49" s="7"/>
      <c r="M49" s="7"/>
      <c r="N49" s="7"/>
      <c r="O49" s="7"/>
      <c r="P49" s="7"/>
      <c r="Q49" s="7"/>
      <c r="R49" s="7"/>
      <c r="S49" s="7"/>
      <c r="T49" s="7"/>
      <c r="U49" s="7"/>
      <c r="V49" s="7"/>
      <c r="W49" s="7"/>
      <c r="X49" s="7"/>
      <c r="Y49" s="7"/>
      <c r="Z49" s="7"/>
      <c r="AA49" s="7"/>
      <c r="AB49" s="7"/>
      <c r="AC49" s="7"/>
      <c r="AD49" s="7"/>
      <c r="AE49" s="7"/>
      <c r="AF49" s="7"/>
      <c r="AG49" s="7"/>
      <c r="AH49" s="7"/>
      <c r="AI49" s="7"/>
      <c r="AJ49" s="7"/>
      <c r="AK49" s="7"/>
      <c r="AL49" s="7"/>
      <c r="AM49" s="7"/>
      <c r="AN49" s="7"/>
      <c r="AO49" s="7"/>
      <c r="AP49" s="7"/>
      <c r="AQ49" s="7"/>
      <c r="AR49" s="7"/>
      <c r="AS49" s="7"/>
      <c r="AT49" s="7"/>
      <c r="AU49" s="7"/>
      <c r="AV49" s="7"/>
      <c r="AW49" s="7"/>
      <c r="AX49" s="7"/>
      <c r="AY49" s="7"/>
      <c r="AZ49" s="7"/>
      <c r="BA49" s="7"/>
      <c r="BB49" s="7"/>
      <c r="BC49" s="7"/>
      <c r="BD49" s="7"/>
      <c r="BE49" s="7"/>
      <c r="BF49" s="7"/>
      <c r="BG49" s="7"/>
      <c r="BH49" s="7"/>
      <c r="BI49" s="7"/>
      <c r="BJ49" s="7"/>
      <c r="BK49" s="7"/>
      <c r="BL49" s="7"/>
      <c r="BM49" s="7"/>
      <c r="BN49" s="7"/>
      <c r="BO49" s="7">
        <v>14</v>
      </c>
    </row>
    <row r="50" spans="1:67" ht="50.1" customHeight="1" x14ac:dyDescent="0.25">
      <c r="A50" t="str">
        <f t="shared" si="1"/>
        <v>151</v>
      </c>
      <c r="B50" t="s">
        <v>1478</v>
      </c>
      <c r="D50" s="7"/>
      <c r="E50" s="7"/>
      <c r="F50" s="7"/>
      <c r="G50" s="7"/>
      <c r="H50" s="7"/>
      <c r="I50" s="7"/>
      <c r="J50" s="7"/>
      <c r="K50" s="7"/>
      <c r="L50" s="7"/>
      <c r="M50" s="7"/>
      <c r="N50" s="7"/>
      <c r="O50" s="7"/>
      <c r="P50" s="7"/>
      <c r="Q50" s="7"/>
      <c r="R50" s="7"/>
      <c r="S50" s="7"/>
      <c r="T50" s="7"/>
      <c r="U50" s="7"/>
      <c r="V50" s="7"/>
      <c r="W50" s="7"/>
      <c r="X50" s="7"/>
      <c r="Y50" s="7"/>
      <c r="Z50" s="7"/>
      <c r="AA50" s="7"/>
      <c r="AB50" s="7"/>
      <c r="AC50" s="7">
        <v>59</v>
      </c>
      <c r="AD50" s="7">
        <v>4</v>
      </c>
      <c r="AE50" s="7">
        <v>1</v>
      </c>
      <c r="AF50" s="7"/>
      <c r="AG50" s="7"/>
      <c r="AH50" s="7"/>
      <c r="AI50" s="7"/>
      <c r="AJ50" s="7"/>
      <c r="AK50" s="7"/>
      <c r="AL50" s="7"/>
      <c r="AM50" s="7"/>
      <c r="AN50" s="7"/>
      <c r="AO50" s="7"/>
      <c r="AP50" s="7"/>
      <c r="AQ50" s="7"/>
      <c r="AR50" s="7"/>
      <c r="AS50" s="7"/>
      <c r="AT50" s="7"/>
      <c r="AU50" s="7"/>
      <c r="AV50" s="7"/>
      <c r="AW50" s="7"/>
      <c r="AX50" s="7"/>
      <c r="AY50" s="7"/>
      <c r="AZ50" s="7"/>
      <c r="BA50" s="7"/>
      <c r="BB50" s="7"/>
      <c r="BC50" s="7"/>
      <c r="BD50" s="7"/>
      <c r="BE50" s="7"/>
      <c r="BF50" s="7"/>
      <c r="BG50" s="7"/>
      <c r="BH50" s="7"/>
      <c r="BI50" s="7"/>
      <c r="BJ50" s="7"/>
      <c r="BK50" s="7"/>
      <c r="BL50" s="7"/>
      <c r="BM50" s="7"/>
      <c r="BN50" s="7"/>
      <c r="BO50" s="7">
        <v>64</v>
      </c>
    </row>
    <row r="51" spans="1:67" ht="50.1" customHeight="1" x14ac:dyDescent="0.25">
      <c r="A51" t="str">
        <f t="shared" si="1"/>
        <v>151</v>
      </c>
      <c r="B51" t="s">
        <v>1479</v>
      </c>
      <c r="D51" s="7"/>
      <c r="E51" s="7"/>
      <c r="F51" s="7"/>
      <c r="G51" s="7"/>
      <c r="H51" s="7"/>
      <c r="I51" s="7"/>
      <c r="J51" s="7"/>
      <c r="K51" s="7"/>
      <c r="L51" s="7"/>
      <c r="M51" s="7"/>
      <c r="N51" s="7"/>
      <c r="O51" s="7"/>
      <c r="P51" s="7"/>
      <c r="Q51" s="7"/>
      <c r="R51" s="7"/>
      <c r="S51" s="7"/>
      <c r="T51" s="7"/>
      <c r="U51" s="7"/>
      <c r="V51" s="7"/>
      <c r="W51" s="7"/>
      <c r="X51" s="7"/>
      <c r="Y51" s="7"/>
      <c r="Z51" s="7"/>
      <c r="AA51" s="7"/>
      <c r="AB51" s="7"/>
      <c r="AC51" s="7">
        <v>92</v>
      </c>
      <c r="AD51" s="7">
        <v>92</v>
      </c>
      <c r="AE51" s="7">
        <v>69</v>
      </c>
      <c r="AF51" s="7"/>
      <c r="AG51" s="7"/>
      <c r="AH51" s="7"/>
      <c r="AI51" s="7"/>
      <c r="AJ51" s="7"/>
      <c r="AK51" s="7"/>
      <c r="AL51" s="7"/>
      <c r="AM51" s="7"/>
      <c r="AN51" s="7"/>
      <c r="AO51" s="7"/>
      <c r="AP51" s="7"/>
      <c r="AQ51" s="7"/>
      <c r="AR51" s="7"/>
      <c r="AS51" s="7"/>
      <c r="AT51" s="7"/>
      <c r="AU51" s="7"/>
      <c r="AV51" s="7"/>
      <c r="AW51" s="7"/>
      <c r="AX51" s="7"/>
      <c r="AY51" s="7"/>
      <c r="AZ51" s="7"/>
      <c r="BA51" s="7"/>
      <c r="BB51" s="7"/>
      <c r="BC51" s="7"/>
      <c r="BD51" s="7"/>
      <c r="BE51" s="7"/>
      <c r="BF51" s="7"/>
      <c r="BG51" s="7"/>
      <c r="BH51" s="7"/>
      <c r="BI51" s="7"/>
      <c r="BJ51" s="7"/>
      <c r="BK51" s="7"/>
      <c r="BL51" s="7"/>
      <c r="BM51" s="7"/>
      <c r="BN51" s="7"/>
      <c r="BO51" s="7">
        <v>253</v>
      </c>
    </row>
    <row r="52" spans="1:67" ht="50.1" customHeight="1" x14ac:dyDescent="0.25">
      <c r="A52" t="str">
        <f t="shared" si="1"/>
        <v>151</v>
      </c>
      <c r="B52" t="s">
        <v>1480</v>
      </c>
      <c r="D52" s="7"/>
      <c r="E52" s="7"/>
      <c r="F52" s="7"/>
      <c r="G52" s="7"/>
      <c r="H52" s="7"/>
      <c r="I52" s="7"/>
      <c r="J52" s="7"/>
      <c r="K52" s="7"/>
      <c r="L52" s="7"/>
      <c r="M52" s="7"/>
      <c r="N52" s="7"/>
      <c r="O52" s="7"/>
      <c r="P52" s="7"/>
      <c r="Q52" s="7"/>
      <c r="R52" s="7"/>
      <c r="S52" s="7"/>
      <c r="T52" s="7"/>
      <c r="U52" s="7"/>
      <c r="V52" s="7"/>
      <c r="W52" s="7"/>
      <c r="X52" s="7"/>
      <c r="Y52" s="7"/>
      <c r="Z52" s="7"/>
      <c r="AA52" s="7"/>
      <c r="AB52" s="7"/>
      <c r="AC52" s="7">
        <v>8</v>
      </c>
      <c r="AD52" s="7">
        <v>23</v>
      </c>
      <c r="AE52" s="7"/>
      <c r="AF52" s="7"/>
      <c r="AG52" s="7"/>
      <c r="AH52" s="7"/>
      <c r="AI52" s="7"/>
      <c r="AJ52" s="7"/>
      <c r="AK52" s="7"/>
      <c r="AL52" s="7"/>
      <c r="AM52" s="7"/>
      <c r="AN52" s="7"/>
      <c r="AO52" s="7"/>
      <c r="AP52" s="7"/>
      <c r="AQ52" s="7"/>
      <c r="AR52" s="7"/>
      <c r="AS52" s="7"/>
      <c r="AT52" s="7"/>
      <c r="AU52" s="7"/>
      <c r="AV52" s="7"/>
      <c r="AW52" s="7"/>
      <c r="AX52" s="7"/>
      <c r="AY52" s="7"/>
      <c r="AZ52" s="7"/>
      <c r="BA52" s="7"/>
      <c r="BB52" s="7"/>
      <c r="BC52" s="7"/>
      <c r="BD52" s="7"/>
      <c r="BE52" s="7"/>
      <c r="BF52" s="7"/>
      <c r="BG52" s="7"/>
      <c r="BH52" s="7"/>
      <c r="BI52" s="7"/>
      <c r="BJ52" s="7"/>
      <c r="BK52" s="7"/>
      <c r="BL52" s="7"/>
      <c r="BM52" s="7"/>
      <c r="BN52" s="7"/>
      <c r="BO52" s="7">
        <v>31</v>
      </c>
    </row>
    <row r="53" spans="1:67" ht="50.1" customHeight="1" x14ac:dyDescent="0.25">
      <c r="A53" t="str">
        <f t="shared" si="1"/>
        <v>151</v>
      </c>
      <c r="B53" t="s">
        <v>1481</v>
      </c>
      <c r="D53" s="7"/>
      <c r="E53" s="7"/>
      <c r="F53" s="7"/>
      <c r="G53" s="7"/>
      <c r="H53" s="7"/>
      <c r="I53" s="7"/>
      <c r="J53" s="7"/>
      <c r="K53" s="7"/>
      <c r="L53" s="7"/>
      <c r="M53" s="7"/>
      <c r="N53" s="7"/>
      <c r="O53" s="7"/>
      <c r="P53" s="7"/>
      <c r="Q53" s="7"/>
      <c r="R53" s="7"/>
      <c r="S53" s="7"/>
      <c r="T53" s="7"/>
      <c r="U53" s="7"/>
      <c r="V53" s="7"/>
      <c r="W53" s="7"/>
      <c r="X53" s="7"/>
      <c r="Y53" s="7"/>
      <c r="Z53" s="7"/>
      <c r="AA53" s="7"/>
      <c r="AB53" s="7"/>
      <c r="AC53" s="7">
        <v>8</v>
      </c>
      <c r="AD53" s="7">
        <v>25</v>
      </c>
      <c r="AE53" s="7">
        <v>11</v>
      </c>
      <c r="AF53" s="7"/>
      <c r="AG53" s="7"/>
      <c r="AH53" s="7"/>
      <c r="AI53" s="7"/>
      <c r="AJ53" s="7"/>
      <c r="AK53" s="7"/>
      <c r="AL53" s="7"/>
      <c r="AM53" s="7"/>
      <c r="AN53" s="7"/>
      <c r="AO53" s="7"/>
      <c r="AP53" s="7"/>
      <c r="AQ53" s="7"/>
      <c r="AR53" s="7"/>
      <c r="AS53" s="7"/>
      <c r="AT53" s="7"/>
      <c r="AU53" s="7"/>
      <c r="AV53" s="7"/>
      <c r="AW53" s="7"/>
      <c r="AX53" s="7"/>
      <c r="AY53" s="7"/>
      <c r="AZ53" s="7"/>
      <c r="BA53" s="7"/>
      <c r="BB53" s="7"/>
      <c r="BC53" s="7"/>
      <c r="BD53" s="7"/>
      <c r="BE53" s="7"/>
      <c r="BF53" s="7"/>
      <c r="BG53" s="7"/>
      <c r="BH53" s="7"/>
      <c r="BI53" s="7"/>
      <c r="BJ53" s="7"/>
      <c r="BK53" s="7"/>
      <c r="BL53" s="7"/>
      <c r="BM53" s="7"/>
      <c r="BN53" s="7"/>
      <c r="BO53" s="7">
        <v>44</v>
      </c>
    </row>
    <row r="54" spans="1:67" ht="50.1" customHeight="1" x14ac:dyDescent="0.25">
      <c r="A54" t="str">
        <f t="shared" si="1"/>
        <v>151</v>
      </c>
      <c r="B54" t="s">
        <v>1482</v>
      </c>
      <c r="D54" s="7"/>
      <c r="E54" s="7"/>
      <c r="F54" s="7"/>
      <c r="G54" s="7"/>
      <c r="H54" s="7"/>
      <c r="I54" s="7"/>
      <c r="J54" s="7"/>
      <c r="K54" s="7"/>
      <c r="L54" s="7"/>
      <c r="M54" s="7"/>
      <c r="N54" s="7"/>
      <c r="O54" s="7"/>
      <c r="P54" s="7"/>
      <c r="Q54" s="7"/>
      <c r="R54" s="7"/>
      <c r="S54" s="7"/>
      <c r="T54" s="7"/>
      <c r="U54" s="7"/>
      <c r="V54" s="7"/>
      <c r="W54" s="7"/>
      <c r="X54" s="7"/>
      <c r="Y54" s="7"/>
      <c r="Z54" s="7"/>
      <c r="AA54" s="7"/>
      <c r="AB54" s="7"/>
      <c r="AC54" s="7">
        <v>42</v>
      </c>
      <c r="AD54" s="7">
        <v>15</v>
      </c>
      <c r="AE54" s="7">
        <v>3</v>
      </c>
      <c r="AF54" s="7"/>
      <c r="AG54" s="7"/>
      <c r="AH54" s="7"/>
      <c r="AI54" s="7"/>
      <c r="AJ54" s="7"/>
      <c r="AK54" s="7"/>
      <c r="AL54" s="7"/>
      <c r="AM54" s="7"/>
      <c r="AN54" s="7"/>
      <c r="AO54" s="7"/>
      <c r="AP54" s="7"/>
      <c r="AQ54" s="7"/>
      <c r="AR54" s="7"/>
      <c r="AS54" s="7"/>
      <c r="AT54" s="7"/>
      <c r="AU54" s="7"/>
      <c r="AV54" s="7"/>
      <c r="AW54" s="7"/>
      <c r="AX54" s="7"/>
      <c r="AY54" s="7"/>
      <c r="AZ54" s="7"/>
      <c r="BA54" s="7"/>
      <c r="BB54" s="7"/>
      <c r="BC54" s="7"/>
      <c r="BD54" s="7"/>
      <c r="BE54" s="7"/>
      <c r="BF54" s="7"/>
      <c r="BG54" s="7"/>
      <c r="BH54" s="7"/>
      <c r="BI54" s="7"/>
      <c r="BJ54" s="7"/>
      <c r="BK54" s="7"/>
      <c r="BL54" s="7"/>
      <c r="BM54" s="7"/>
      <c r="BN54" s="7"/>
      <c r="BO54" s="7">
        <v>60</v>
      </c>
    </row>
    <row r="55" spans="1:67" ht="50.1" customHeight="1" x14ac:dyDescent="0.25">
      <c r="A55" t="str">
        <f t="shared" si="1"/>
        <v>151</v>
      </c>
      <c r="B55" t="s">
        <v>1483</v>
      </c>
      <c r="D55" s="7"/>
      <c r="E55" s="7"/>
      <c r="F55" s="7"/>
      <c r="G55" s="7"/>
      <c r="H55" s="7"/>
      <c r="I55" s="7"/>
      <c r="J55" s="7"/>
      <c r="K55" s="7"/>
      <c r="L55" s="7"/>
      <c r="M55" s="7"/>
      <c r="N55" s="7"/>
      <c r="O55" s="7"/>
      <c r="P55" s="7"/>
      <c r="Q55" s="7"/>
      <c r="R55" s="7"/>
      <c r="S55" s="7"/>
      <c r="T55" s="7"/>
      <c r="U55" s="7"/>
      <c r="V55" s="7"/>
      <c r="W55" s="7"/>
      <c r="X55" s="7"/>
      <c r="Y55" s="7"/>
      <c r="Z55" s="7"/>
      <c r="AA55" s="7"/>
      <c r="AB55" s="7"/>
      <c r="AC55" s="7"/>
      <c r="AD55" s="7">
        <v>79</v>
      </c>
      <c r="AE55" s="7"/>
      <c r="AF55" s="7"/>
      <c r="AG55" s="7"/>
      <c r="AH55" s="7"/>
      <c r="AI55" s="7"/>
      <c r="AJ55" s="7"/>
      <c r="AK55" s="7"/>
      <c r="AL55" s="7"/>
      <c r="AM55" s="7"/>
      <c r="AN55" s="7"/>
      <c r="AO55" s="7"/>
      <c r="AP55" s="7"/>
      <c r="AQ55" s="7"/>
      <c r="AR55" s="7"/>
      <c r="AS55" s="7"/>
      <c r="AT55" s="7"/>
      <c r="AU55" s="7"/>
      <c r="AV55" s="7"/>
      <c r="AW55" s="7"/>
      <c r="AX55" s="7"/>
      <c r="AY55" s="7"/>
      <c r="AZ55" s="7"/>
      <c r="BA55" s="7"/>
      <c r="BB55" s="7"/>
      <c r="BC55" s="7"/>
      <c r="BD55" s="7"/>
      <c r="BE55" s="7"/>
      <c r="BF55" s="7"/>
      <c r="BG55" s="7"/>
      <c r="BH55" s="7"/>
      <c r="BI55" s="7"/>
      <c r="BJ55" s="7"/>
      <c r="BK55" s="7"/>
      <c r="BL55" s="7"/>
      <c r="BM55" s="7"/>
      <c r="BN55" s="7"/>
      <c r="BO55" s="7">
        <v>79</v>
      </c>
    </row>
    <row r="56" spans="1:67" ht="50.1" customHeight="1" x14ac:dyDescent="0.25">
      <c r="A56" t="str">
        <f t="shared" si="1"/>
        <v>151</v>
      </c>
      <c r="B56" t="s">
        <v>1484</v>
      </c>
      <c r="D56" s="7"/>
      <c r="E56" s="7"/>
      <c r="F56" s="7"/>
      <c r="G56" s="7"/>
      <c r="H56" s="7"/>
      <c r="I56" s="7"/>
      <c r="J56" s="7"/>
      <c r="K56" s="7"/>
      <c r="L56" s="7"/>
      <c r="M56" s="7"/>
      <c r="N56" s="7"/>
      <c r="O56" s="7"/>
      <c r="P56" s="7"/>
      <c r="Q56" s="7"/>
      <c r="R56" s="7"/>
      <c r="S56" s="7"/>
      <c r="T56" s="7"/>
      <c r="U56" s="7"/>
      <c r="V56" s="7"/>
      <c r="W56" s="7"/>
      <c r="X56" s="7"/>
      <c r="Y56" s="7"/>
      <c r="Z56" s="7"/>
      <c r="AA56" s="7"/>
      <c r="AB56" s="7"/>
      <c r="AC56" s="7">
        <v>43</v>
      </c>
      <c r="AD56" s="7">
        <v>404</v>
      </c>
      <c r="AE56" s="7">
        <v>498</v>
      </c>
      <c r="AF56" s="7"/>
      <c r="AG56" s="7"/>
      <c r="AH56" s="7"/>
      <c r="AI56" s="7"/>
      <c r="AJ56" s="7"/>
      <c r="AK56" s="7"/>
      <c r="AL56" s="7"/>
      <c r="AM56" s="7"/>
      <c r="AN56" s="7"/>
      <c r="AO56" s="7"/>
      <c r="AP56" s="7"/>
      <c r="AQ56" s="7"/>
      <c r="AR56" s="7"/>
      <c r="AS56" s="7"/>
      <c r="AT56" s="7"/>
      <c r="AU56" s="7"/>
      <c r="AV56" s="7"/>
      <c r="AW56" s="7"/>
      <c r="AX56" s="7"/>
      <c r="AY56" s="7"/>
      <c r="AZ56" s="7"/>
      <c r="BA56" s="7"/>
      <c r="BB56" s="7"/>
      <c r="BC56" s="7"/>
      <c r="BD56" s="7"/>
      <c r="BE56" s="7"/>
      <c r="BF56" s="7"/>
      <c r="BG56" s="7"/>
      <c r="BH56" s="7"/>
      <c r="BI56" s="7"/>
      <c r="BJ56" s="7"/>
      <c r="BK56" s="7"/>
      <c r="BL56" s="7"/>
      <c r="BM56" s="7"/>
      <c r="BN56" s="7"/>
      <c r="BO56" s="7">
        <v>945</v>
      </c>
    </row>
    <row r="57" spans="1:67" ht="50.1" customHeight="1" x14ac:dyDescent="0.25">
      <c r="A57" t="str">
        <f t="shared" si="1"/>
        <v>151</v>
      </c>
      <c r="B57" t="s">
        <v>1485</v>
      </c>
      <c r="D57" s="7"/>
      <c r="E57" s="7"/>
      <c r="F57" s="7"/>
      <c r="G57" s="7"/>
      <c r="H57" s="7"/>
      <c r="I57" s="7"/>
      <c r="J57" s="7"/>
      <c r="K57" s="7"/>
      <c r="L57" s="7"/>
      <c r="M57" s="7"/>
      <c r="N57" s="7"/>
      <c r="O57" s="7"/>
      <c r="P57" s="7"/>
      <c r="Q57" s="7"/>
      <c r="R57" s="7"/>
      <c r="S57" s="7"/>
      <c r="T57" s="7"/>
      <c r="U57" s="7"/>
      <c r="V57" s="7"/>
      <c r="W57" s="7"/>
      <c r="X57" s="7"/>
      <c r="Y57" s="7"/>
      <c r="Z57" s="7"/>
      <c r="AA57" s="7"/>
      <c r="AB57" s="7"/>
      <c r="AC57" s="7">
        <v>21</v>
      </c>
      <c r="AD57" s="7">
        <v>381</v>
      </c>
      <c r="AE57" s="7">
        <v>294</v>
      </c>
      <c r="AF57" s="7"/>
      <c r="AG57" s="7"/>
      <c r="AH57" s="7"/>
      <c r="AI57" s="7"/>
      <c r="AJ57" s="7"/>
      <c r="AK57" s="7"/>
      <c r="AL57" s="7"/>
      <c r="AM57" s="7"/>
      <c r="AN57" s="7"/>
      <c r="AO57" s="7"/>
      <c r="AP57" s="7"/>
      <c r="AQ57" s="7"/>
      <c r="AR57" s="7"/>
      <c r="AS57" s="7"/>
      <c r="AT57" s="7"/>
      <c r="AU57" s="7"/>
      <c r="AV57" s="7"/>
      <c r="AW57" s="7"/>
      <c r="AX57" s="7"/>
      <c r="AY57" s="7"/>
      <c r="AZ57" s="7"/>
      <c r="BA57" s="7"/>
      <c r="BB57" s="7"/>
      <c r="BC57" s="7"/>
      <c r="BD57" s="7"/>
      <c r="BE57" s="7"/>
      <c r="BF57" s="7"/>
      <c r="BG57" s="7"/>
      <c r="BH57" s="7"/>
      <c r="BI57" s="7"/>
      <c r="BJ57" s="7"/>
      <c r="BK57" s="7"/>
      <c r="BL57" s="7"/>
      <c r="BM57" s="7"/>
      <c r="BN57" s="7"/>
      <c r="BO57" s="7">
        <v>696</v>
      </c>
    </row>
    <row r="58" spans="1:67" ht="50.1" customHeight="1" x14ac:dyDescent="0.25">
      <c r="A58" t="str">
        <f t="shared" si="1"/>
        <v>151</v>
      </c>
      <c r="B58" t="s">
        <v>1486</v>
      </c>
      <c r="D58" s="7"/>
      <c r="E58" s="7"/>
      <c r="F58" s="7"/>
      <c r="G58" s="7"/>
      <c r="H58" s="7"/>
      <c r="I58" s="7"/>
      <c r="J58" s="7"/>
      <c r="K58" s="7"/>
      <c r="L58" s="7"/>
      <c r="M58" s="7"/>
      <c r="N58" s="7"/>
      <c r="O58" s="7"/>
      <c r="P58" s="7"/>
      <c r="Q58" s="7"/>
      <c r="R58" s="7"/>
      <c r="S58" s="7"/>
      <c r="T58" s="7"/>
      <c r="U58" s="7"/>
      <c r="V58" s="7"/>
      <c r="W58" s="7"/>
      <c r="X58" s="7"/>
      <c r="Y58" s="7"/>
      <c r="Z58" s="7"/>
      <c r="AA58" s="7"/>
      <c r="AB58" s="7"/>
      <c r="AC58" s="7"/>
      <c r="AD58" s="7"/>
      <c r="AE58" s="7"/>
      <c r="AF58" s="7"/>
      <c r="AG58" s="7"/>
      <c r="AH58" s="7"/>
      <c r="AI58" s="7"/>
      <c r="AJ58" s="7"/>
      <c r="AK58" s="7"/>
      <c r="AL58" s="7"/>
      <c r="AM58" s="7">
        <v>1</v>
      </c>
      <c r="AN58" s="7">
        <v>10</v>
      </c>
      <c r="AO58" s="7">
        <v>5</v>
      </c>
      <c r="AP58" s="7"/>
      <c r="AQ58" s="7"/>
      <c r="AR58" s="7"/>
      <c r="AS58" s="7"/>
      <c r="AT58" s="7"/>
      <c r="AU58" s="7"/>
      <c r="AV58" s="7"/>
      <c r="AW58" s="7"/>
      <c r="AX58" s="7"/>
      <c r="AY58" s="7"/>
      <c r="AZ58" s="7"/>
      <c r="BA58" s="7"/>
      <c r="BB58" s="7"/>
      <c r="BC58" s="7"/>
      <c r="BD58" s="7"/>
      <c r="BE58" s="7"/>
      <c r="BF58" s="7"/>
      <c r="BG58" s="7"/>
      <c r="BH58" s="7"/>
      <c r="BI58" s="7"/>
      <c r="BJ58" s="7"/>
      <c r="BK58" s="7"/>
      <c r="BL58" s="7"/>
      <c r="BM58" s="7"/>
      <c r="BN58" s="7"/>
      <c r="BO58" s="7">
        <v>16</v>
      </c>
    </row>
    <row r="59" spans="1:67" ht="50.1" customHeight="1" x14ac:dyDescent="0.25">
      <c r="A59" t="str">
        <f t="shared" si="1"/>
        <v>151</v>
      </c>
      <c r="B59" t="s">
        <v>1487</v>
      </c>
      <c r="D59" s="7"/>
      <c r="E59" s="7"/>
      <c r="F59" s="7"/>
      <c r="G59" s="7"/>
      <c r="H59" s="7"/>
      <c r="I59" s="7"/>
      <c r="J59" s="7"/>
      <c r="K59" s="7"/>
      <c r="L59" s="7"/>
      <c r="M59" s="7"/>
      <c r="N59" s="7"/>
      <c r="O59" s="7"/>
      <c r="P59" s="7"/>
      <c r="Q59" s="7"/>
      <c r="R59" s="7"/>
      <c r="S59" s="7"/>
      <c r="T59" s="7"/>
      <c r="U59" s="7"/>
      <c r="V59" s="7"/>
      <c r="W59" s="7"/>
      <c r="X59" s="7"/>
      <c r="Y59" s="7"/>
      <c r="Z59" s="7"/>
      <c r="AA59" s="7"/>
      <c r="AB59" s="7"/>
      <c r="AC59" s="7"/>
      <c r="AD59" s="7"/>
      <c r="AE59" s="7"/>
      <c r="AF59" s="7"/>
      <c r="AG59" s="7"/>
      <c r="AH59" s="7"/>
      <c r="AI59" s="7"/>
      <c r="AJ59" s="7"/>
      <c r="AK59" s="7"/>
      <c r="AL59" s="7"/>
      <c r="AM59" s="7"/>
      <c r="AN59" s="7"/>
      <c r="AO59" s="7"/>
      <c r="AP59" s="7"/>
      <c r="AQ59" s="7"/>
      <c r="AR59" s="7"/>
      <c r="AS59" s="7"/>
      <c r="AT59" s="7"/>
      <c r="AU59" s="7"/>
      <c r="AV59" s="7"/>
      <c r="AW59" s="7"/>
      <c r="AX59" s="7"/>
      <c r="AY59" s="7"/>
      <c r="AZ59" s="7"/>
      <c r="BA59" s="7"/>
      <c r="BB59" s="7"/>
      <c r="BC59" s="7"/>
      <c r="BD59" s="7"/>
      <c r="BE59" s="7"/>
      <c r="BF59" s="7"/>
      <c r="BG59" s="7"/>
      <c r="BH59" s="7"/>
      <c r="BI59" s="7"/>
      <c r="BJ59" s="7"/>
      <c r="BK59" s="7"/>
      <c r="BL59" s="7"/>
      <c r="BM59" s="7"/>
      <c r="BN59" s="7">
        <v>3</v>
      </c>
      <c r="BO59" s="7">
        <v>3</v>
      </c>
    </row>
    <row r="60" spans="1:67" ht="50.1" customHeight="1" x14ac:dyDescent="0.25">
      <c r="A60" t="str">
        <f t="shared" si="1"/>
        <v>151</v>
      </c>
      <c r="B60" t="s">
        <v>1488</v>
      </c>
      <c r="D60" s="7"/>
      <c r="E60" s="7"/>
      <c r="F60" s="7"/>
      <c r="G60" s="7"/>
      <c r="H60" s="7"/>
      <c r="I60" s="7"/>
      <c r="J60" s="7"/>
      <c r="K60" s="7"/>
      <c r="L60" s="7"/>
      <c r="M60" s="7"/>
      <c r="N60" s="7"/>
      <c r="O60" s="7"/>
      <c r="P60" s="7"/>
      <c r="Q60" s="7"/>
      <c r="R60" s="7"/>
      <c r="S60" s="7"/>
      <c r="T60" s="7"/>
      <c r="U60" s="7"/>
      <c r="V60" s="7"/>
      <c r="W60" s="7"/>
      <c r="X60" s="7"/>
      <c r="Y60" s="7"/>
      <c r="Z60" s="7"/>
      <c r="AA60" s="7"/>
      <c r="AB60" s="7"/>
      <c r="AC60" s="7"/>
      <c r="AD60" s="7"/>
      <c r="AE60" s="7"/>
      <c r="AF60" s="7"/>
      <c r="AG60" s="7"/>
      <c r="AH60" s="7"/>
      <c r="AI60" s="7"/>
      <c r="AJ60" s="7"/>
      <c r="AK60" s="7"/>
      <c r="AL60" s="7"/>
      <c r="AM60" s="7"/>
      <c r="AN60" s="7"/>
      <c r="AO60" s="7"/>
      <c r="AP60" s="7"/>
      <c r="AQ60" s="7"/>
      <c r="AR60" s="7"/>
      <c r="AS60" s="7"/>
      <c r="AT60" s="7"/>
      <c r="AU60" s="7"/>
      <c r="AV60" s="7"/>
      <c r="AW60" s="7"/>
      <c r="AX60" s="7"/>
      <c r="AY60" s="7"/>
      <c r="AZ60" s="7"/>
      <c r="BA60" s="7"/>
      <c r="BB60" s="7"/>
      <c r="BC60" s="7"/>
      <c r="BD60" s="7"/>
      <c r="BE60" s="7"/>
      <c r="BF60" s="7"/>
      <c r="BG60" s="7"/>
      <c r="BH60" s="7"/>
      <c r="BI60" s="7"/>
      <c r="BJ60" s="7"/>
      <c r="BK60" s="7"/>
      <c r="BL60" s="7"/>
      <c r="BM60" s="7"/>
      <c r="BN60" s="7">
        <v>1</v>
      </c>
      <c r="BO60" s="7">
        <v>1</v>
      </c>
    </row>
    <row r="61" spans="1:67" ht="50.1" customHeight="1" x14ac:dyDescent="0.25">
      <c r="A61" t="str">
        <f t="shared" si="1"/>
        <v>151</v>
      </c>
      <c r="B61" t="s">
        <v>1489</v>
      </c>
      <c r="D61" s="7"/>
      <c r="E61" s="7"/>
      <c r="F61" s="7"/>
      <c r="G61" s="7"/>
      <c r="H61" s="7"/>
      <c r="I61" s="7"/>
      <c r="J61" s="7"/>
      <c r="K61" s="7"/>
      <c r="L61" s="7"/>
      <c r="M61" s="7"/>
      <c r="N61" s="7"/>
      <c r="O61" s="7"/>
      <c r="P61" s="7"/>
      <c r="Q61" s="7"/>
      <c r="R61" s="7"/>
      <c r="S61" s="7"/>
      <c r="T61" s="7"/>
      <c r="U61" s="7"/>
      <c r="V61" s="7"/>
      <c r="W61" s="7"/>
      <c r="X61" s="7"/>
      <c r="Y61" s="7"/>
      <c r="Z61" s="7"/>
      <c r="AA61" s="7"/>
      <c r="AB61" s="7"/>
      <c r="AC61" s="7"/>
      <c r="AD61" s="7"/>
      <c r="AE61" s="7"/>
      <c r="AF61" s="7"/>
      <c r="AG61" s="7"/>
      <c r="AH61" s="7"/>
      <c r="AI61" s="7"/>
      <c r="AJ61" s="7"/>
      <c r="AK61" s="7"/>
      <c r="AL61" s="7"/>
      <c r="AM61" s="7"/>
      <c r="AN61" s="7"/>
      <c r="AO61" s="7"/>
      <c r="AP61" s="7"/>
      <c r="AQ61" s="7"/>
      <c r="AR61" s="7"/>
      <c r="AS61" s="7"/>
      <c r="AT61" s="7"/>
      <c r="AU61" s="7"/>
      <c r="AV61" s="7"/>
      <c r="AW61" s="7"/>
      <c r="AX61" s="7"/>
      <c r="AY61" s="7"/>
      <c r="AZ61" s="7"/>
      <c r="BA61" s="7"/>
      <c r="BB61" s="7"/>
      <c r="BC61" s="7"/>
      <c r="BD61" s="7"/>
      <c r="BE61" s="7"/>
      <c r="BF61" s="7"/>
      <c r="BG61" s="7"/>
      <c r="BH61" s="7"/>
      <c r="BI61" s="7"/>
      <c r="BJ61" s="7"/>
      <c r="BK61" s="7"/>
      <c r="BL61" s="7"/>
      <c r="BM61" s="7"/>
      <c r="BN61" s="7">
        <v>4</v>
      </c>
      <c r="BO61" s="7">
        <v>4</v>
      </c>
    </row>
    <row r="62" spans="1:67" ht="50.1" customHeight="1" x14ac:dyDescent="0.25">
      <c r="A62" t="str">
        <f t="shared" si="1"/>
        <v>151</v>
      </c>
      <c r="B62" t="s">
        <v>1490</v>
      </c>
      <c r="D62" s="7"/>
      <c r="E62" s="7"/>
      <c r="F62" s="7"/>
      <c r="G62" s="7"/>
      <c r="H62" s="7"/>
      <c r="I62" s="7"/>
      <c r="J62" s="7"/>
      <c r="K62" s="7"/>
      <c r="L62" s="7"/>
      <c r="M62" s="7"/>
      <c r="N62" s="7"/>
      <c r="O62" s="7"/>
      <c r="P62" s="7"/>
      <c r="Q62" s="7"/>
      <c r="R62" s="7"/>
      <c r="S62" s="7"/>
      <c r="T62" s="7"/>
      <c r="U62" s="7"/>
      <c r="V62" s="7"/>
      <c r="W62" s="7"/>
      <c r="X62" s="7"/>
      <c r="Y62" s="7"/>
      <c r="Z62" s="7"/>
      <c r="AA62" s="7"/>
      <c r="AB62" s="7"/>
      <c r="AC62" s="7"/>
      <c r="AD62" s="7"/>
      <c r="AE62" s="7"/>
      <c r="AF62" s="7"/>
      <c r="AG62" s="7"/>
      <c r="AH62" s="7"/>
      <c r="AI62" s="7"/>
      <c r="AJ62" s="7"/>
      <c r="AK62" s="7"/>
      <c r="AL62" s="7"/>
      <c r="AM62" s="7"/>
      <c r="AN62" s="7"/>
      <c r="AO62" s="7"/>
      <c r="AP62" s="7"/>
      <c r="AQ62" s="7"/>
      <c r="AR62" s="7"/>
      <c r="AS62" s="7"/>
      <c r="AT62" s="7"/>
      <c r="AU62" s="7"/>
      <c r="AV62" s="7"/>
      <c r="AW62" s="7"/>
      <c r="AX62" s="7"/>
      <c r="AY62" s="7"/>
      <c r="AZ62" s="7"/>
      <c r="BA62" s="7"/>
      <c r="BB62" s="7"/>
      <c r="BC62" s="7"/>
      <c r="BD62" s="7"/>
      <c r="BE62" s="7"/>
      <c r="BF62" s="7"/>
      <c r="BG62" s="7"/>
      <c r="BH62" s="7"/>
      <c r="BI62" s="7"/>
      <c r="BJ62" s="7"/>
      <c r="BK62" s="7"/>
      <c r="BL62" s="7"/>
      <c r="BM62" s="7"/>
      <c r="BN62" s="7">
        <v>13</v>
      </c>
      <c r="BO62" s="7">
        <v>13</v>
      </c>
    </row>
    <row r="63" spans="1:67" ht="50.1" customHeight="1" x14ac:dyDescent="0.25">
      <c r="A63" t="str">
        <f t="shared" si="1"/>
        <v>151</v>
      </c>
      <c r="B63" t="s">
        <v>1491</v>
      </c>
      <c r="D63" s="7"/>
      <c r="E63" s="7"/>
      <c r="F63" s="7"/>
      <c r="G63" s="7"/>
      <c r="H63" s="7"/>
      <c r="I63" s="7"/>
      <c r="J63" s="7"/>
      <c r="K63" s="7"/>
      <c r="L63" s="7"/>
      <c r="M63" s="7"/>
      <c r="N63" s="7"/>
      <c r="O63" s="7"/>
      <c r="P63" s="7"/>
      <c r="Q63" s="7"/>
      <c r="R63" s="7"/>
      <c r="S63" s="7"/>
      <c r="T63" s="7"/>
      <c r="U63" s="7"/>
      <c r="V63" s="7"/>
      <c r="W63" s="7"/>
      <c r="X63" s="7"/>
      <c r="Y63" s="7"/>
      <c r="Z63" s="7"/>
      <c r="AA63" s="7"/>
      <c r="AB63" s="7"/>
      <c r="AC63" s="7"/>
      <c r="AD63" s="7"/>
      <c r="AE63" s="7"/>
      <c r="AF63" s="7"/>
      <c r="AG63" s="7"/>
      <c r="AH63" s="7"/>
      <c r="AI63" s="7"/>
      <c r="AJ63" s="7"/>
      <c r="AK63" s="7"/>
      <c r="AL63" s="7"/>
      <c r="AM63" s="7"/>
      <c r="AN63" s="7"/>
      <c r="AO63" s="7"/>
      <c r="AP63" s="7"/>
      <c r="AQ63" s="7"/>
      <c r="AR63" s="7"/>
      <c r="AS63" s="7"/>
      <c r="AT63" s="7"/>
      <c r="AU63" s="7"/>
      <c r="AV63" s="7"/>
      <c r="AW63" s="7"/>
      <c r="AX63" s="7"/>
      <c r="AY63" s="7"/>
      <c r="AZ63" s="7"/>
      <c r="BA63" s="7"/>
      <c r="BB63" s="7"/>
      <c r="BC63" s="7"/>
      <c r="BD63" s="7"/>
      <c r="BE63" s="7"/>
      <c r="BF63" s="7"/>
      <c r="BG63" s="7"/>
      <c r="BH63" s="7"/>
      <c r="BI63" s="7"/>
      <c r="BJ63" s="7"/>
      <c r="BK63" s="7"/>
      <c r="BL63" s="7"/>
      <c r="BM63" s="7"/>
      <c r="BN63" s="7">
        <v>13</v>
      </c>
      <c r="BO63" s="7">
        <v>13</v>
      </c>
    </row>
    <row r="64" spans="1:67" ht="50.1" customHeight="1" x14ac:dyDescent="0.25">
      <c r="A64" t="str">
        <f t="shared" si="1"/>
        <v>151</v>
      </c>
      <c r="B64" t="s">
        <v>1492</v>
      </c>
      <c r="D64" s="7"/>
      <c r="E64" s="7"/>
      <c r="F64" s="7"/>
      <c r="G64" s="7"/>
      <c r="H64" s="7"/>
      <c r="I64" s="7"/>
      <c r="J64" s="7"/>
      <c r="K64" s="7"/>
      <c r="L64" s="7"/>
      <c r="M64" s="7"/>
      <c r="N64" s="7"/>
      <c r="O64" s="7"/>
      <c r="P64" s="7"/>
      <c r="Q64" s="7"/>
      <c r="R64" s="7"/>
      <c r="S64" s="7"/>
      <c r="T64" s="7"/>
      <c r="U64" s="7"/>
      <c r="V64" s="7"/>
      <c r="W64" s="7"/>
      <c r="X64" s="7"/>
      <c r="Y64" s="7"/>
      <c r="Z64" s="7"/>
      <c r="AA64" s="7"/>
      <c r="AB64" s="7"/>
      <c r="AC64" s="7"/>
      <c r="AD64" s="7"/>
      <c r="AE64" s="7"/>
      <c r="AF64" s="7"/>
      <c r="AG64" s="7"/>
      <c r="AH64" s="7"/>
      <c r="AI64" s="7"/>
      <c r="AJ64" s="7"/>
      <c r="AK64" s="7"/>
      <c r="AL64" s="7"/>
      <c r="AM64" s="7"/>
      <c r="AN64" s="7"/>
      <c r="AO64" s="7"/>
      <c r="AP64" s="7"/>
      <c r="AQ64" s="7"/>
      <c r="AR64" s="7"/>
      <c r="AS64" s="7"/>
      <c r="AT64" s="7"/>
      <c r="AU64" s="7"/>
      <c r="AV64" s="7"/>
      <c r="AW64" s="7"/>
      <c r="AX64" s="7"/>
      <c r="AY64" s="7"/>
      <c r="AZ64" s="7"/>
      <c r="BA64" s="7"/>
      <c r="BB64" s="7"/>
      <c r="BC64" s="7"/>
      <c r="BD64" s="7"/>
      <c r="BE64" s="7"/>
      <c r="BF64" s="7"/>
      <c r="BG64" s="7"/>
      <c r="BH64" s="7"/>
      <c r="BI64" s="7"/>
      <c r="BJ64" s="7"/>
      <c r="BK64" s="7"/>
      <c r="BL64" s="7"/>
      <c r="BM64" s="7"/>
      <c r="BN64" s="7">
        <v>13</v>
      </c>
      <c r="BO64" s="7">
        <v>13</v>
      </c>
    </row>
    <row r="65" spans="1:67" ht="50.1" customHeight="1" x14ac:dyDescent="0.25">
      <c r="A65" t="str">
        <f t="shared" si="1"/>
        <v>151</v>
      </c>
      <c r="B65" t="s">
        <v>1493</v>
      </c>
      <c r="D65" s="7"/>
      <c r="E65" s="7"/>
      <c r="F65" s="7"/>
      <c r="G65" s="7"/>
      <c r="H65" s="7"/>
      <c r="I65" s="7"/>
      <c r="J65" s="7"/>
      <c r="K65" s="7"/>
      <c r="L65" s="7"/>
      <c r="M65" s="7"/>
      <c r="N65" s="7"/>
      <c r="O65" s="7"/>
      <c r="P65" s="7"/>
      <c r="Q65" s="7"/>
      <c r="R65" s="7"/>
      <c r="S65" s="7"/>
      <c r="T65" s="7"/>
      <c r="U65" s="7"/>
      <c r="V65" s="7"/>
      <c r="W65" s="7"/>
      <c r="X65" s="7"/>
      <c r="Y65" s="7"/>
      <c r="Z65" s="7"/>
      <c r="AA65" s="7"/>
      <c r="AB65" s="7"/>
      <c r="AC65" s="7"/>
      <c r="AD65" s="7"/>
      <c r="AE65" s="7"/>
      <c r="AF65" s="7"/>
      <c r="AG65" s="7"/>
      <c r="AH65" s="7"/>
      <c r="AI65" s="7"/>
      <c r="AJ65" s="7"/>
      <c r="AK65" s="7"/>
      <c r="AL65" s="7"/>
      <c r="AM65" s="7"/>
      <c r="AN65" s="7"/>
      <c r="AO65" s="7"/>
      <c r="AP65" s="7"/>
      <c r="AQ65" s="7"/>
      <c r="AR65" s="7"/>
      <c r="AS65" s="7"/>
      <c r="AT65" s="7"/>
      <c r="AU65" s="7"/>
      <c r="AV65" s="7"/>
      <c r="AW65" s="7"/>
      <c r="AX65" s="7"/>
      <c r="AY65" s="7"/>
      <c r="AZ65" s="7"/>
      <c r="BA65" s="7"/>
      <c r="BB65" s="7"/>
      <c r="BC65" s="7"/>
      <c r="BD65" s="7"/>
      <c r="BE65" s="7"/>
      <c r="BF65" s="7"/>
      <c r="BG65" s="7"/>
      <c r="BH65" s="7"/>
      <c r="BI65" s="7"/>
      <c r="BJ65" s="7"/>
      <c r="BK65" s="7"/>
      <c r="BL65" s="7"/>
      <c r="BM65" s="7"/>
      <c r="BN65" s="7">
        <v>7</v>
      </c>
      <c r="BO65" s="7">
        <v>7</v>
      </c>
    </row>
    <row r="66" spans="1:67" ht="50.1" customHeight="1" x14ac:dyDescent="0.25">
      <c r="A66" t="str">
        <f t="shared" si="1"/>
        <v>151</v>
      </c>
      <c r="B66" t="s">
        <v>1494</v>
      </c>
      <c r="D66" s="7"/>
      <c r="E66" s="7"/>
      <c r="F66" s="7"/>
      <c r="G66" s="7"/>
      <c r="H66" s="7"/>
      <c r="I66" s="7"/>
      <c r="J66" s="7"/>
      <c r="K66" s="7"/>
      <c r="L66" s="7"/>
      <c r="M66" s="7"/>
      <c r="N66" s="7"/>
      <c r="O66" s="7"/>
      <c r="P66" s="7"/>
      <c r="Q66" s="7"/>
      <c r="R66" s="7"/>
      <c r="S66" s="7"/>
      <c r="T66" s="7"/>
      <c r="U66" s="7"/>
      <c r="V66" s="7"/>
      <c r="W66" s="7"/>
      <c r="X66" s="7"/>
      <c r="Y66" s="7"/>
      <c r="Z66" s="7"/>
      <c r="AA66" s="7"/>
      <c r="AB66" s="7"/>
      <c r="AC66" s="7"/>
      <c r="AD66" s="7"/>
      <c r="AE66" s="7"/>
      <c r="AF66" s="7"/>
      <c r="AG66" s="7"/>
      <c r="AH66" s="7"/>
      <c r="AI66" s="7"/>
      <c r="AJ66" s="7"/>
      <c r="AK66" s="7"/>
      <c r="AL66" s="7"/>
      <c r="AM66" s="7"/>
      <c r="AN66" s="7"/>
      <c r="AO66" s="7"/>
      <c r="AP66" s="7"/>
      <c r="AQ66" s="7"/>
      <c r="AR66" s="7"/>
      <c r="AS66" s="7"/>
      <c r="AT66" s="7"/>
      <c r="AU66" s="7"/>
      <c r="AV66" s="7"/>
      <c r="AW66" s="7"/>
      <c r="AX66" s="7"/>
      <c r="AY66" s="7"/>
      <c r="AZ66" s="7"/>
      <c r="BA66" s="7"/>
      <c r="BB66" s="7"/>
      <c r="BC66" s="7"/>
      <c r="BD66" s="7"/>
      <c r="BE66" s="7"/>
      <c r="BF66" s="7"/>
      <c r="BG66" s="7"/>
      <c r="BH66" s="7"/>
      <c r="BI66" s="7"/>
      <c r="BJ66" s="7"/>
      <c r="BK66" s="7"/>
      <c r="BL66" s="7"/>
      <c r="BM66" s="7"/>
      <c r="BN66" s="7">
        <v>7</v>
      </c>
      <c r="BO66" s="7">
        <v>7</v>
      </c>
    </row>
    <row r="67" spans="1:67" ht="50.1" customHeight="1" x14ac:dyDescent="0.25">
      <c r="A67" t="str">
        <f t="shared" si="1"/>
        <v>151</v>
      </c>
      <c r="B67" t="s">
        <v>1495</v>
      </c>
      <c r="D67" s="7"/>
      <c r="E67" s="7"/>
      <c r="F67" s="7"/>
      <c r="G67" s="7"/>
      <c r="H67" s="7"/>
      <c r="I67" s="7"/>
      <c r="J67" s="7"/>
      <c r="K67" s="7"/>
      <c r="L67" s="7"/>
      <c r="M67" s="7"/>
      <c r="N67" s="7"/>
      <c r="O67" s="7"/>
      <c r="P67" s="7"/>
      <c r="Q67" s="7"/>
      <c r="R67" s="7"/>
      <c r="S67" s="7"/>
      <c r="T67" s="7"/>
      <c r="U67" s="7"/>
      <c r="V67" s="7"/>
      <c r="W67" s="7"/>
      <c r="X67" s="7"/>
      <c r="Y67" s="7"/>
      <c r="Z67" s="7"/>
      <c r="AA67" s="7"/>
      <c r="AB67" s="7"/>
      <c r="AC67" s="7"/>
      <c r="AD67" s="7"/>
      <c r="AE67" s="7"/>
      <c r="AF67" s="7"/>
      <c r="AG67" s="7"/>
      <c r="AH67" s="7"/>
      <c r="AI67" s="7"/>
      <c r="AJ67" s="7"/>
      <c r="AK67" s="7"/>
      <c r="AL67" s="7"/>
      <c r="AM67" s="7"/>
      <c r="AN67" s="7"/>
      <c r="AO67" s="7"/>
      <c r="AP67" s="7"/>
      <c r="AQ67" s="7"/>
      <c r="AR67" s="7"/>
      <c r="AS67" s="7"/>
      <c r="AT67" s="7"/>
      <c r="AU67" s="7"/>
      <c r="AV67" s="7"/>
      <c r="AW67" s="7"/>
      <c r="AX67" s="7"/>
      <c r="AY67" s="7"/>
      <c r="AZ67" s="7"/>
      <c r="BA67" s="7"/>
      <c r="BB67" s="7"/>
      <c r="BC67" s="7"/>
      <c r="BD67" s="7"/>
      <c r="BE67" s="7"/>
      <c r="BF67" s="7"/>
      <c r="BG67" s="7"/>
      <c r="BH67" s="7"/>
      <c r="BI67" s="7"/>
      <c r="BJ67" s="7"/>
      <c r="BK67" s="7"/>
      <c r="BL67" s="7"/>
      <c r="BM67" s="7"/>
      <c r="BN67" s="7">
        <v>7</v>
      </c>
      <c r="BO67" s="7">
        <v>7</v>
      </c>
    </row>
    <row r="68" spans="1:67" ht="50.1" customHeight="1" x14ac:dyDescent="0.25">
      <c r="A68" t="str">
        <f t="shared" si="1"/>
        <v>151</v>
      </c>
      <c r="B68" t="s">
        <v>1496</v>
      </c>
      <c r="D68" s="7"/>
      <c r="E68" s="7"/>
      <c r="F68" s="7"/>
      <c r="G68" s="7"/>
      <c r="H68" s="7"/>
      <c r="I68" s="7"/>
      <c r="J68" s="7"/>
      <c r="K68" s="7"/>
      <c r="L68" s="7"/>
      <c r="M68" s="7"/>
      <c r="N68" s="7"/>
      <c r="O68" s="7"/>
      <c r="P68" s="7"/>
      <c r="Q68" s="7"/>
      <c r="R68" s="7"/>
      <c r="S68" s="7"/>
      <c r="T68" s="7"/>
      <c r="U68" s="7"/>
      <c r="V68" s="7"/>
      <c r="W68" s="7"/>
      <c r="X68" s="7"/>
      <c r="Y68" s="7"/>
      <c r="Z68" s="7"/>
      <c r="AA68" s="7"/>
      <c r="AB68" s="7"/>
      <c r="AC68" s="7"/>
      <c r="AD68" s="7"/>
      <c r="AE68" s="7"/>
      <c r="AF68" s="7"/>
      <c r="AG68" s="7"/>
      <c r="AH68" s="7"/>
      <c r="AI68" s="7"/>
      <c r="AJ68" s="7"/>
      <c r="AK68" s="7"/>
      <c r="AL68" s="7"/>
      <c r="AM68" s="7"/>
      <c r="AN68" s="7"/>
      <c r="AO68" s="7"/>
      <c r="AP68" s="7"/>
      <c r="AQ68" s="7"/>
      <c r="AR68" s="7"/>
      <c r="AS68" s="7"/>
      <c r="AT68" s="7"/>
      <c r="AU68" s="7"/>
      <c r="AV68" s="7"/>
      <c r="AW68" s="7"/>
      <c r="AX68" s="7"/>
      <c r="AY68" s="7"/>
      <c r="AZ68" s="7"/>
      <c r="BA68" s="7"/>
      <c r="BB68" s="7"/>
      <c r="BC68" s="7"/>
      <c r="BD68" s="7"/>
      <c r="BE68" s="7"/>
      <c r="BF68" s="7"/>
      <c r="BG68" s="7"/>
      <c r="BH68" s="7"/>
      <c r="BI68" s="7"/>
      <c r="BJ68" s="7"/>
      <c r="BK68" s="7"/>
      <c r="BL68" s="7"/>
      <c r="BM68" s="7"/>
      <c r="BN68" s="7">
        <v>8</v>
      </c>
      <c r="BO68" s="7">
        <v>8</v>
      </c>
    </row>
    <row r="69" spans="1:67" ht="50.1" customHeight="1" x14ac:dyDescent="0.25">
      <c r="A69" t="str">
        <f t="shared" si="1"/>
        <v>151</v>
      </c>
      <c r="B69" t="s">
        <v>1497</v>
      </c>
      <c r="D69" s="7"/>
      <c r="E69" s="7"/>
      <c r="F69" s="7"/>
      <c r="G69" s="7"/>
      <c r="H69" s="7"/>
      <c r="I69" s="7"/>
      <c r="J69" s="7"/>
      <c r="K69" s="7"/>
      <c r="L69" s="7"/>
      <c r="M69" s="7"/>
      <c r="N69" s="7"/>
      <c r="O69" s="7"/>
      <c r="P69" s="7"/>
      <c r="Q69" s="7"/>
      <c r="R69" s="7"/>
      <c r="S69" s="7"/>
      <c r="T69" s="7"/>
      <c r="U69" s="7"/>
      <c r="V69" s="7"/>
      <c r="W69" s="7"/>
      <c r="X69" s="7"/>
      <c r="Y69" s="7"/>
      <c r="Z69" s="7"/>
      <c r="AA69" s="7"/>
      <c r="AB69" s="7"/>
      <c r="AC69" s="7"/>
      <c r="AD69" s="7"/>
      <c r="AE69" s="7"/>
      <c r="AF69" s="7"/>
      <c r="AG69" s="7"/>
      <c r="AH69" s="7"/>
      <c r="AI69" s="7"/>
      <c r="AJ69" s="7"/>
      <c r="AK69" s="7"/>
      <c r="AL69" s="7"/>
      <c r="AM69" s="7"/>
      <c r="AN69" s="7"/>
      <c r="AO69" s="7"/>
      <c r="AP69" s="7"/>
      <c r="AQ69" s="7"/>
      <c r="AR69" s="7"/>
      <c r="AS69" s="7"/>
      <c r="AT69" s="7"/>
      <c r="AU69" s="7"/>
      <c r="AV69" s="7"/>
      <c r="AW69" s="7"/>
      <c r="AX69" s="7"/>
      <c r="AY69" s="7"/>
      <c r="AZ69" s="7"/>
      <c r="BA69" s="7"/>
      <c r="BB69" s="7"/>
      <c r="BC69" s="7"/>
      <c r="BD69" s="7"/>
      <c r="BE69" s="7"/>
      <c r="BF69" s="7"/>
      <c r="BG69" s="7"/>
      <c r="BH69" s="7"/>
      <c r="BI69" s="7"/>
      <c r="BJ69" s="7"/>
      <c r="BK69" s="7"/>
      <c r="BL69" s="7"/>
      <c r="BM69" s="7"/>
      <c r="BN69" s="7">
        <v>3</v>
      </c>
      <c r="BO69" s="7">
        <v>3</v>
      </c>
    </row>
    <row r="70" spans="1:67" ht="50.1" customHeight="1" x14ac:dyDescent="0.25">
      <c r="A70" t="str">
        <f t="shared" si="1"/>
        <v>151</v>
      </c>
      <c r="B70" t="s">
        <v>1498</v>
      </c>
      <c r="D70" s="7"/>
      <c r="E70" s="7"/>
      <c r="F70" s="7"/>
      <c r="G70" s="7"/>
      <c r="H70" s="7"/>
      <c r="I70" s="7"/>
      <c r="J70" s="7"/>
      <c r="K70" s="7"/>
      <c r="L70" s="7"/>
      <c r="M70" s="7"/>
      <c r="N70" s="7"/>
      <c r="O70" s="7"/>
      <c r="P70" s="7"/>
      <c r="Q70" s="7"/>
      <c r="R70" s="7"/>
      <c r="S70" s="7"/>
      <c r="T70" s="7"/>
      <c r="U70" s="7"/>
      <c r="V70" s="7"/>
      <c r="W70" s="7"/>
      <c r="X70" s="7"/>
      <c r="Y70" s="7"/>
      <c r="Z70" s="7"/>
      <c r="AA70" s="7"/>
      <c r="AB70" s="7"/>
      <c r="AC70" s="7"/>
      <c r="AD70" s="7"/>
      <c r="AE70" s="7"/>
      <c r="AF70" s="7"/>
      <c r="AG70" s="7"/>
      <c r="AH70" s="7"/>
      <c r="AI70" s="7"/>
      <c r="AJ70" s="7"/>
      <c r="AK70" s="7"/>
      <c r="AL70" s="7"/>
      <c r="AM70" s="7"/>
      <c r="AN70" s="7"/>
      <c r="AO70" s="7"/>
      <c r="AP70" s="7"/>
      <c r="AQ70" s="7"/>
      <c r="AR70" s="7"/>
      <c r="AS70" s="7"/>
      <c r="AT70" s="7"/>
      <c r="AU70" s="7"/>
      <c r="AV70" s="7"/>
      <c r="AW70" s="7"/>
      <c r="AX70" s="7"/>
      <c r="AY70" s="7"/>
      <c r="AZ70" s="7"/>
      <c r="BA70" s="7"/>
      <c r="BB70" s="7"/>
      <c r="BC70" s="7"/>
      <c r="BD70" s="7"/>
      <c r="BE70" s="7"/>
      <c r="BF70" s="7"/>
      <c r="BG70" s="7"/>
      <c r="BH70" s="7"/>
      <c r="BI70" s="7"/>
      <c r="BJ70" s="7"/>
      <c r="BK70" s="7"/>
      <c r="BL70" s="7"/>
      <c r="BM70" s="7"/>
      <c r="BN70" s="7">
        <v>1</v>
      </c>
      <c r="BO70" s="7">
        <v>1</v>
      </c>
    </row>
    <row r="71" spans="1:67" ht="50.1" customHeight="1" x14ac:dyDescent="0.25">
      <c r="A71" t="str">
        <f t="shared" si="1"/>
        <v>151</v>
      </c>
      <c r="B71" t="s">
        <v>1499</v>
      </c>
      <c r="D71" s="7"/>
      <c r="E71" s="7"/>
      <c r="F71" s="7"/>
      <c r="G71" s="7"/>
      <c r="H71" s="7"/>
      <c r="I71" s="7"/>
      <c r="J71" s="7"/>
      <c r="K71" s="7"/>
      <c r="L71" s="7"/>
      <c r="M71" s="7"/>
      <c r="N71" s="7"/>
      <c r="O71" s="7"/>
      <c r="P71" s="7"/>
      <c r="Q71" s="7"/>
      <c r="R71" s="7"/>
      <c r="S71" s="7"/>
      <c r="T71" s="7"/>
      <c r="U71" s="7"/>
      <c r="V71" s="7"/>
      <c r="W71" s="7"/>
      <c r="X71" s="7"/>
      <c r="Y71" s="7"/>
      <c r="Z71" s="7"/>
      <c r="AA71" s="7"/>
      <c r="AB71" s="7"/>
      <c r="AC71" s="7"/>
      <c r="AD71" s="7"/>
      <c r="AE71" s="7"/>
      <c r="AF71" s="7"/>
      <c r="AG71" s="7"/>
      <c r="AH71" s="7"/>
      <c r="AI71" s="7"/>
      <c r="AJ71" s="7"/>
      <c r="AK71" s="7"/>
      <c r="AL71" s="7"/>
      <c r="AM71" s="7"/>
      <c r="AN71" s="7"/>
      <c r="AO71" s="7"/>
      <c r="AP71" s="7"/>
      <c r="AQ71" s="7"/>
      <c r="AR71" s="7"/>
      <c r="AS71" s="7"/>
      <c r="AT71" s="7"/>
      <c r="AU71" s="7"/>
      <c r="AV71" s="7"/>
      <c r="AW71" s="7"/>
      <c r="AX71" s="7"/>
      <c r="AY71" s="7"/>
      <c r="AZ71" s="7"/>
      <c r="BA71" s="7"/>
      <c r="BB71" s="7"/>
      <c r="BC71" s="7"/>
      <c r="BD71" s="7"/>
      <c r="BE71" s="7"/>
      <c r="BF71" s="7"/>
      <c r="BG71" s="7"/>
      <c r="BH71" s="7"/>
      <c r="BI71" s="7"/>
      <c r="BJ71" s="7"/>
      <c r="BK71" s="7"/>
      <c r="BL71" s="7"/>
      <c r="BM71" s="7"/>
      <c r="BN71" s="7">
        <v>2</v>
      </c>
      <c r="BO71" s="7">
        <v>2</v>
      </c>
    </row>
    <row r="72" spans="1:67" ht="50.1" customHeight="1" x14ac:dyDescent="0.25">
      <c r="A72" t="str">
        <f t="shared" si="1"/>
        <v>151</v>
      </c>
      <c r="B72" t="s">
        <v>1500</v>
      </c>
      <c r="D72" s="7"/>
      <c r="E72" s="7"/>
      <c r="F72" s="7"/>
      <c r="G72" s="7"/>
      <c r="H72" s="7"/>
      <c r="I72" s="7"/>
      <c r="J72" s="7"/>
      <c r="K72" s="7"/>
      <c r="L72" s="7"/>
      <c r="M72" s="7"/>
      <c r="N72" s="7"/>
      <c r="O72" s="7"/>
      <c r="P72" s="7"/>
      <c r="Q72" s="7"/>
      <c r="R72" s="7"/>
      <c r="S72" s="7"/>
      <c r="T72" s="7"/>
      <c r="U72" s="7"/>
      <c r="V72" s="7"/>
      <c r="W72" s="7"/>
      <c r="X72" s="7"/>
      <c r="Y72" s="7"/>
      <c r="Z72" s="7"/>
      <c r="AA72" s="7"/>
      <c r="AB72" s="7"/>
      <c r="AC72" s="7"/>
      <c r="AD72" s="7"/>
      <c r="AE72" s="7"/>
      <c r="AF72" s="7"/>
      <c r="AG72" s="7"/>
      <c r="AH72" s="7"/>
      <c r="AI72" s="7"/>
      <c r="AJ72" s="7"/>
      <c r="AK72" s="7"/>
      <c r="AL72" s="7"/>
      <c r="AM72" s="7"/>
      <c r="AN72" s="7"/>
      <c r="AO72" s="7"/>
      <c r="AP72" s="7"/>
      <c r="AQ72" s="7"/>
      <c r="AR72" s="7"/>
      <c r="AS72" s="7"/>
      <c r="AT72" s="7"/>
      <c r="AU72" s="7"/>
      <c r="AV72" s="7"/>
      <c r="AW72" s="7"/>
      <c r="AX72" s="7"/>
      <c r="AY72" s="7"/>
      <c r="AZ72" s="7"/>
      <c r="BA72" s="7"/>
      <c r="BB72" s="7"/>
      <c r="BC72" s="7"/>
      <c r="BD72" s="7"/>
      <c r="BE72" s="7"/>
      <c r="BF72" s="7"/>
      <c r="BG72" s="7"/>
      <c r="BH72" s="7"/>
      <c r="BI72" s="7"/>
      <c r="BJ72" s="7"/>
      <c r="BK72" s="7"/>
      <c r="BL72" s="7"/>
      <c r="BM72" s="7"/>
      <c r="BN72" s="7">
        <v>18</v>
      </c>
      <c r="BO72" s="7">
        <v>18</v>
      </c>
    </row>
    <row r="73" spans="1:67" ht="50.1" customHeight="1" x14ac:dyDescent="0.25">
      <c r="A73" t="str">
        <f t="shared" si="1"/>
        <v>151</v>
      </c>
      <c r="B73" t="s">
        <v>1501</v>
      </c>
      <c r="D73" s="7"/>
      <c r="E73" s="7"/>
      <c r="F73" s="7"/>
      <c r="G73" s="7"/>
      <c r="H73" s="7"/>
      <c r="I73" s="7"/>
      <c r="J73" s="7"/>
      <c r="K73" s="7"/>
      <c r="L73" s="7"/>
      <c r="M73" s="7"/>
      <c r="N73" s="7"/>
      <c r="O73" s="7"/>
      <c r="P73" s="7"/>
      <c r="Q73" s="7"/>
      <c r="R73" s="7"/>
      <c r="S73" s="7"/>
      <c r="T73" s="7"/>
      <c r="U73" s="7"/>
      <c r="V73" s="7"/>
      <c r="W73" s="7"/>
      <c r="X73" s="7"/>
      <c r="Y73" s="7"/>
      <c r="Z73" s="7"/>
      <c r="AA73" s="7"/>
      <c r="AB73" s="7"/>
      <c r="AC73" s="7"/>
      <c r="AD73" s="7"/>
      <c r="AE73" s="7"/>
      <c r="AF73" s="7"/>
      <c r="AG73" s="7"/>
      <c r="AH73" s="7"/>
      <c r="AI73" s="7"/>
      <c r="AJ73" s="7"/>
      <c r="AK73" s="7"/>
      <c r="AL73" s="7"/>
      <c r="AM73" s="7"/>
      <c r="AN73" s="7"/>
      <c r="AO73" s="7"/>
      <c r="AP73" s="7"/>
      <c r="AQ73" s="7"/>
      <c r="AR73" s="7"/>
      <c r="AS73" s="7"/>
      <c r="AT73" s="7"/>
      <c r="AU73" s="7"/>
      <c r="AV73" s="7"/>
      <c r="AW73" s="7"/>
      <c r="AX73" s="7"/>
      <c r="AY73" s="7"/>
      <c r="AZ73" s="7"/>
      <c r="BA73" s="7"/>
      <c r="BB73" s="7"/>
      <c r="BC73" s="7"/>
      <c r="BD73" s="7"/>
      <c r="BE73" s="7"/>
      <c r="BF73" s="7"/>
      <c r="BG73" s="7"/>
      <c r="BH73" s="7"/>
      <c r="BI73" s="7"/>
      <c r="BJ73" s="7"/>
      <c r="BK73" s="7"/>
      <c r="BL73" s="7"/>
      <c r="BM73" s="7"/>
      <c r="BN73" s="7">
        <v>1</v>
      </c>
      <c r="BO73" s="7">
        <v>1</v>
      </c>
    </row>
    <row r="74" spans="1:67" ht="50.1" customHeight="1" x14ac:dyDescent="0.25">
      <c r="A74" t="str">
        <f t="shared" si="1"/>
        <v>151</v>
      </c>
      <c r="B74" t="s">
        <v>1502</v>
      </c>
      <c r="D74" s="7"/>
      <c r="E74" s="7">
        <v>1</v>
      </c>
      <c r="F74" s="7"/>
      <c r="G74" s="7"/>
      <c r="H74" s="7"/>
      <c r="I74" s="7"/>
      <c r="J74" s="7"/>
      <c r="K74" s="7"/>
      <c r="L74" s="7"/>
      <c r="M74" s="7"/>
      <c r="N74" s="7"/>
      <c r="O74" s="7"/>
      <c r="P74" s="7"/>
      <c r="Q74" s="7"/>
      <c r="R74" s="7"/>
      <c r="S74" s="7"/>
      <c r="T74" s="7"/>
      <c r="U74" s="7"/>
      <c r="V74" s="7"/>
      <c r="W74" s="7"/>
      <c r="X74" s="7"/>
      <c r="Y74" s="7"/>
      <c r="Z74" s="7"/>
      <c r="AA74" s="7"/>
      <c r="AB74" s="7"/>
      <c r="AC74" s="7"/>
      <c r="AD74" s="7"/>
      <c r="AE74" s="7"/>
      <c r="AF74" s="7"/>
      <c r="AG74" s="7"/>
      <c r="AH74" s="7"/>
      <c r="AI74" s="7"/>
      <c r="AJ74" s="7"/>
      <c r="AK74" s="7"/>
      <c r="AL74" s="7"/>
      <c r="AM74" s="7"/>
      <c r="AN74" s="7"/>
      <c r="AO74" s="7"/>
      <c r="AP74" s="7"/>
      <c r="AQ74" s="7"/>
      <c r="AR74" s="7"/>
      <c r="AS74" s="7"/>
      <c r="AT74" s="7"/>
      <c r="AU74" s="7"/>
      <c r="AV74" s="7"/>
      <c r="AW74" s="7"/>
      <c r="AX74" s="7"/>
      <c r="AY74" s="7"/>
      <c r="AZ74" s="7"/>
      <c r="BA74" s="7"/>
      <c r="BB74" s="7"/>
      <c r="BC74" s="7"/>
      <c r="BD74" s="7"/>
      <c r="BE74" s="7"/>
      <c r="BF74" s="7"/>
      <c r="BG74" s="7"/>
      <c r="BH74" s="7"/>
      <c r="BI74" s="7"/>
      <c r="BJ74" s="7"/>
      <c r="BK74" s="7"/>
      <c r="BL74" s="7"/>
      <c r="BM74" s="7"/>
      <c r="BN74" s="7"/>
      <c r="BO74" s="7">
        <v>1</v>
      </c>
    </row>
    <row r="75" spans="1:67" ht="50.1" customHeight="1" x14ac:dyDescent="0.25">
      <c r="A75" t="str">
        <f t="shared" si="1"/>
        <v>151</v>
      </c>
      <c r="B75" t="s">
        <v>1503</v>
      </c>
      <c r="D75" s="7"/>
      <c r="E75" s="7">
        <v>1</v>
      </c>
      <c r="F75" s="7">
        <v>1</v>
      </c>
      <c r="G75" s="7"/>
      <c r="H75" s="7">
        <v>1</v>
      </c>
      <c r="I75" s="7"/>
      <c r="J75" s="7"/>
      <c r="K75" s="7"/>
      <c r="L75" s="7"/>
      <c r="M75" s="7"/>
      <c r="N75" s="7"/>
      <c r="O75" s="7"/>
      <c r="P75" s="7"/>
      <c r="Q75" s="7"/>
      <c r="R75" s="7"/>
      <c r="S75" s="7"/>
      <c r="T75" s="7"/>
      <c r="U75" s="7"/>
      <c r="V75" s="7"/>
      <c r="W75" s="7"/>
      <c r="X75" s="7"/>
      <c r="Y75" s="7"/>
      <c r="Z75" s="7"/>
      <c r="AA75" s="7"/>
      <c r="AB75" s="7"/>
      <c r="AC75" s="7"/>
      <c r="AD75" s="7"/>
      <c r="AE75" s="7"/>
      <c r="AF75" s="7"/>
      <c r="AG75" s="7"/>
      <c r="AH75" s="7"/>
      <c r="AI75" s="7"/>
      <c r="AJ75" s="7"/>
      <c r="AK75" s="7"/>
      <c r="AL75" s="7"/>
      <c r="AM75" s="7"/>
      <c r="AN75" s="7"/>
      <c r="AO75" s="7"/>
      <c r="AP75" s="7"/>
      <c r="AQ75" s="7"/>
      <c r="AR75" s="7"/>
      <c r="AS75" s="7"/>
      <c r="AT75" s="7"/>
      <c r="AU75" s="7"/>
      <c r="AV75" s="7"/>
      <c r="AW75" s="7"/>
      <c r="AX75" s="7"/>
      <c r="AY75" s="7"/>
      <c r="AZ75" s="7"/>
      <c r="BA75" s="7"/>
      <c r="BB75" s="7"/>
      <c r="BC75" s="7"/>
      <c r="BD75" s="7"/>
      <c r="BE75" s="7"/>
      <c r="BF75" s="7"/>
      <c r="BG75" s="7"/>
      <c r="BH75" s="7"/>
      <c r="BI75" s="7"/>
      <c r="BJ75" s="7"/>
      <c r="BK75" s="7"/>
      <c r="BL75" s="7"/>
      <c r="BM75" s="7"/>
      <c r="BN75" s="7"/>
      <c r="BO75" s="7">
        <v>3</v>
      </c>
    </row>
    <row r="76" spans="1:67" ht="50.1" customHeight="1" x14ac:dyDescent="0.25">
      <c r="A76" t="str">
        <f t="shared" si="1"/>
        <v>151</v>
      </c>
      <c r="B76" t="s">
        <v>1504</v>
      </c>
      <c r="D76" s="7"/>
      <c r="E76" s="7"/>
      <c r="F76" s="7"/>
      <c r="G76" s="7"/>
      <c r="H76" s="7">
        <v>1</v>
      </c>
      <c r="I76" s="7"/>
      <c r="J76" s="7"/>
      <c r="K76" s="7"/>
      <c r="L76" s="7"/>
      <c r="M76" s="7"/>
      <c r="N76" s="7"/>
      <c r="O76" s="7"/>
      <c r="P76" s="7"/>
      <c r="Q76" s="7"/>
      <c r="R76" s="7"/>
      <c r="S76" s="7"/>
      <c r="T76" s="7"/>
      <c r="U76" s="7"/>
      <c r="V76" s="7"/>
      <c r="W76" s="7"/>
      <c r="X76" s="7"/>
      <c r="Y76" s="7"/>
      <c r="Z76" s="7"/>
      <c r="AA76" s="7"/>
      <c r="AB76" s="7"/>
      <c r="AC76" s="7"/>
      <c r="AD76" s="7"/>
      <c r="AE76" s="7"/>
      <c r="AF76" s="7"/>
      <c r="AG76" s="7"/>
      <c r="AH76" s="7"/>
      <c r="AI76" s="7"/>
      <c r="AJ76" s="7"/>
      <c r="AK76" s="7"/>
      <c r="AL76" s="7"/>
      <c r="AM76" s="7"/>
      <c r="AN76" s="7"/>
      <c r="AO76" s="7"/>
      <c r="AP76" s="7"/>
      <c r="AQ76" s="7"/>
      <c r="AR76" s="7"/>
      <c r="AS76" s="7"/>
      <c r="AT76" s="7"/>
      <c r="AU76" s="7"/>
      <c r="AV76" s="7"/>
      <c r="AW76" s="7"/>
      <c r="AX76" s="7"/>
      <c r="AY76" s="7"/>
      <c r="AZ76" s="7"/>
      <c r="BA76" s="7"/>
      <c r="BB76" s="7"/>
      <c r="BC76" s="7"/>
      <c r="BD76" s="7"/>
      <c r="BE76" s="7"/>
      <c r="BF76" s="7"/>
      <c r="BG76" s="7"/>
      <c r="BH76" s="7"/>
      <c r="BI76" s="7"/>
      <c r="BJ76" s="7"/>
      <c r="BK76" s="7"/>
      <c r="BL76" s="7"/>
      <c r="BM76" s="7"/>
      <c r="BN76" s="7"/>
      <c r="BO76" s="7">
        <v>1</v>
      </c>
    </row>
    <row r="77" spans="1:67" ht="50.1" customHeight="1" x14ac:dyDescent="0.25">
      <c r="A77" t="str">
        <f t="shared" si="1"/>
        <v>151</v>
      </c>
      <c r="B77" t="s">
        <v>1505</v>
      </c>
      <c r="D77" s="7"/>
      <c r="E77" s="7"/>
      <c r="F77" s="7"/>
      <c r="G77" s="7">
        <v>1</v>
      </c>
      <c r="H77" s="7">
        <v>1</v>
      </c>
      <c r="I77" s="7"/>
      <c r="J77" s="7"/>
      <c r="K77" s="7">
        <v>1</v>
      </c>
      <c r="L77" s="7">
        <v>5</v>
      </c>
      <c r="M77" s="7"/>
      <c r="N77" s="7"/>
      <c r="O77" s="7"/>
      <c r="P77" s="7"/>
      <c r="Q77" s="7"/>
      <c r="R77" s="7"/>
      <c r="S77" s="7"/>
      <c r="T77" s="7"/>
      <c r="U77" s="7"/>
      <c r="V77" s="7"/>
      <c r="W77" s="7"/>
      <c r="X77" s="7"/>
      <c r="Y77" s="7"/>
      <c r="Z77" s="7"/>
      <c r="AA77" s="7"/>
      <c r="AB77" s="7"/>
      <c r="AC77" s="7"/>
      <c r="AD77" s="7"/>
      <c r="AE77" s="7"/>
      <c r="AF77" s="7"/>
      <c r="AG77" s="7"/>
      <c r="AH77" s="7"/>
      <c r="AI77" s="7"/>
      <c r="AJ77" s="7"/>
      <c r="AK77" s="7"/>
      <c r="AL77" s="7"/>
      <c r="AM77" s="7"/>
      <c r="AN77" s="7"/>
      <c r="AO77" s="7"/>
      <c r="AP77" s="7"/>
      <c r="AQ77" s="7"/>
      <c r="AR77" s="7"/>
      <c r="AS77" s="7"/>
      <c r="AT77" s="7"/>
      <c r="AU77" s="7"/>
      <c r="AV77" s="7"/>
      <c r="AW77" s="7"/>
      <c r="AX77" s="7"/>
      <c r="AY77" s="7"/>
      <c r="AZ77" s="7"/>
      <c r="BA77" s="7"/>
      <c r="BB77" s="7"/>
      <c r="BC77" s="7"/>
      <c r="BD77" s="7"/>
      <c r="BE77" s="7"/>
      <c r="BF77" s="7"/>
      <c r="BG77" s="7"/>
      <c r="BH77" s="7"/>
      <c r="BI77" s="7"/>
      <c r="BJ77" s="7"/>
      <c r="BK77" s="7"/>
      <c r="BL77" s="7"/>
      <c r="BM77" s="7"/>
      <c r="BN77" s="7"/>
      <c r="BO77" s="7">
        <v>8</v>
      </c>
    </row>
    <row r="78" spans="1:67" ht="50.1" customHeight="1" x14ac:dyDescent="0.25">
      <c r="A78" t="str">
        <f t="shared" si="1"/>
        <v>151</v>
      </c>
      <c r="B78" t="s">
        <v>1506</v>
      </c>
      <c r="D78" s="7"/>
      <c r="E78" s="7"/>
      <c r="F78" s="7"/>
      <c r="G78" s="7"/>
      <c r="H78" s="7"/>
      <c r="I78" s="7"/>
      <c r="J78" s="7"/>
      <c r="K78" s="7"/>
      <c r="L78" s="7"/>
      <c r="M78" s="7"/>
      <c r="N78" s="7"/>
      <c r="O78" s="7"/>
      <c r="P78" s="7"/>
      <c r="Q78" s="7"/>
      <c r="R78" s="7"/>
      <c r="S78" s="7"/>
      <c r="T78" s="7"/>
      <c r="U78" s="7"/>
      <c r="V78" s="7"/>
      <c r="W78" s="7"/>
      <c r="X78" s="7"/>
      <c r="Y78" s="7"/>
      <c r="Z78" s="7"/>
      <c r="AA78" s="7"/>
      <c r="AB78" s="7"/>
      <c r="AC78" s="7"/>
      <c r="AD78" s="7"/>
      <c r="AE78" s="7"/>
      <c r="AF78" s="7"/>
      <c r="AG78" s="7"/>
      <c r="AH78" s="7"/>
      <c r="AI78" s="7"/>
      <c r="AJ78" s="7"/>
      <c r="AK78" s="7"/>
      <c r="AL78" s="7"/>
      <c r="AM78" s="7"/>
      <c r="AN78" s="7"/>
      <c r="AO78" s="7"/>
      <c r="AP78" s="7"/>
      <c r="AQ78" s="7"/>
      <c r="AR78" s="7"/>
      <c r="AS78" s="7"/>
      <c r="AT78" s="7"/>
      <c r="AU78" s="7"/>
      <c r="AV78" s="7"/>
      <c r="AW78" s="7"/>
      <c r="AX78" s="7"/>
      <c r="AY78" s="7"/>
      <c r="AZ78" s="7"/>
      <c r="BA78" s="7"/>
      <c r="BB78" s="7"/>
      <c r="BC78" s="7"/>
      <c r="BD78" s="7"/>
      <c r="BE78" s="7"/>
      <c r="BF78" s="7"/>
      <c r="BG78" s="7"/>
      <c r="BH78" s="7"/>
      <c r="BI78" s="7"/>
      <c r="BJ78" s="7"/>
      <c r="BK78" s="7"/>
      <c r="BL78" s="7"/>
      <c r="BM78" s="7"/>
      <c r="BN78" s="7">
        <v>1</v>
      </c>
      <c r="BO78" s="7">
        <v>1</v>
      </c>
    </row>
    <row r="79" spans="1:67" ht="50.1" customHeight="1" x14ac:dyDescent="0.25">
      <c r="A79" t="str">
        <f t="shared" si="1"/>
        <v>151</v>
      </c>
      <c r="B79" t="s">
        <v>1507</v>
      </c>
      <c r="D79" s="7"/>
      <c r="E79" s="7"/>
      <c r="F79" s="7"/>
      <c r="G79" s="7"/>
      <c r="H79" s="7">
        <v>1</v>
      </c>
      <c r="I79" s="7"/>
      <c r="J79" s="7"/>
      <c r="K79" s="7"/>
      <c r="L79" s="7"/>
      <c r="M79" s="7"/>
      <c r="N79" s="7"/>
      <c r="O79" s="7"/>
      <c r="P79" s="7"/>
      <c r="Q79" s="7"/>
      <c r="R79" s="7"/>
      <c r="S79" s="7"/>
      <c r="T79" s="7"/>
      <c r="U79" s="7"/>
      <c r="V79" s="7"/>
      <c r="W79" s="7"/>
      <c r="X79" s="7"/>
      <c r="Y79" s="7"/>
      <c r="Z79" s="7"/>
      <c r="AA79" s="7"/>
      <c r="AB79" s="7"/>
      <c r="AC79" s="7"/>
      <c r="AD79" s="7"/>
      <c r="AE79" s="7"/>
      <c r="AF79" s="7"/>
      <c r="AG79" s="7"/>
      <c r="AH79" s="7"/>
      <c r="AI79" s="7"/>
      <c r="AJ79" s="7"/>
      <c r="AK79" s="7"/>
      <c r="AL79" s="7"/>
      <c r="AM79" s="7"/>
      <c r="AN79" s="7"/>
      <c r="AO79" s="7"/>
      <c r="AP79" s="7"/>
      <c r="AQ79" s="7"/>
      <c r="AR79" s="7"/>
      <c r="AS79" s="7"/>
      <c r="AT79" s="7"/>
      <c r="AU79" s="7"/>
      <c r="AV79" s="7"/>
      <c r="AW79" s="7"/>
      <c r="AX79" s="7"/>
      <c r="AY79" s="7"/>
      <c r="AZ79" s="7"/>
      <c r="BA79" s="7"/>
      <c r="BB79" s="7"/>
      <c r="BC79" s="7"/>
      <c r="BD79" s="7"/>
      <c r="BE79" s="7"/>
      <c r="BF79" s="7"/>
      <c r="BG79" s="7"/>
      <c r="BH79" s="7"/>
      <c r="BI79" s="7"/>
      <c r="BJ79" s="7"/>
      <c r="BK79" s="7"/>
      <c r="BL79" s="7"/>
      <c r="BM79" s="7"/>
      <c r="BN79" s="7"/>
      <c r="BO79" s="7">
        <v>1</v>
      </c>
    </row>
    <row r="80" spans="1:67" ht="50.1" customHeight="1" x14ac:dyDescent="0.25">
      <c r="A80" t="str">
        <f t="shared" si="1"/>
        <v>151</v>
      </c>
      <c r="B80" t="s">
        <v>1508</v>
      </c>
      <c r="D80" s="7"/>
      <c r="E80" s="7">
        <v>2</v>
      </c>
      <c r="F80" s="7"/>
      <c r="G80" s="7"/>
      <c r="H80" s="7"/>
      <c r="I80" s="7"/>
      <c r="J80" s="7"/>
      <c r="K80" s="7"/>
      <c r="L80" s="7"/>
      <c r="M80" s="7"/>
      <c r="N80" s="7"/>
      <c r="O80" s="7"/>
      <c r="P80" s="7"/>
      <c r="Q80" s="7"/>
      <c r="R80" s="7"/>
      <c r="S80" s="7"/>
      <c r="T80" s="7"/>
      <c r="U80" s="7"/>
      <c r="V80" s="7"/>
      <c r="W80" s="7"/>
      <c r="X80" s="7"/>
      <c r="Y80" s="7"/>
      <c r="Z80" s="7"/>
      <c r="AA80" s="7"/>
      <c r="AB80" s="7"/>
      <c r="AC80" s="7"/>
      <c r="AD80" s="7"/>
      <c r="AE80" s="7"/>
      <c r="AF80" s="7"/>
      <c r="AG80" s="7"/>
      <c r="AH80" s="7"/>
      <c r="AI80" s="7"/>
      <c r="AJ80" s="7"/>
      <c r="AK80" s="7"/>
      <c r="AL80" s="7"/>
      <c r="AM80" s="7"/>
      <c r="AN80" s="7"/>
      <c r="AO80" s="7"/>
      <c r="AP80" s="7"/>
      <c r="AQ80" s="7"/>
      <c r="AR80" s="7"/>
      <c r="AS80" s="7"/>
      <c r="AT80" s="7"/>
      <c r="AU80" s="7"/>
      <c r="AV80" s="7"/>
      <c r="AW80" s="7"/>
      <c r="AX80" s="7"/>
      <c r="AY80" s="7"/>
      <c r="AZ80" s="7"/>
      <c r="BA80" s="7"/>
      <c r="BB80" s="7"/>
      <c r="BC80" s="7"/>
      <c r="BD80" s="7"/>
      <c r="BE80" s="7"/>
      <c r="BF80" s="7"/>
      <c r="BG80" s="7"/>
      <c r="BH80" s="7"/>
      <c r="BI80" s="7"/>
      <c r="BJ80" s="7"/>
      <c r="BK80" s="7"/>
      <c r="BL80" s="7"/>
      <c r="BM80" s="7"/>
      <c r="BN80" s="7"/>
      <c r="BO80" s="7">
        <v>2</v>
      </c>
    </row>
    <row r="81" spans="1:67" ht="50.1" customHeight="1" x14ac:dyDescent="0.25">
      <c r="A81" t="str">
        <f t="shared" si="1"/>
        <v>151</v>
      </c>
      <c r="B81" t="s">
        <v>1509</v>
      </c>
      <c r="D81" s="7"/>
      <c r="E81" s="7"/>
      <c r="F81" s="7"/>
      <c r="G81" s="7"/>
      <c r="H81" s="7">
        <v>11</v>
      </c>
      <c r="I81" s="7"/>
      <c r="J81" s="7"/>
      <c r="K81" s="7"/>
      <c r="L81" s="7"/>
      <c r="M81" s="7"/>
      <c r="N81" s="7"/>
      <c r="O81" s="7"/>
      <c r="P81" s="7"/>
      <c r="Q81" s="7"/>
      <c r="R81" s="7"/>
      <c r="S81" s="7"/>
      <c r="T81" s="7"/>
      <c r="U81" s="7"/>
      <c r="V81" s="7"/>
      <c r="W81" s="7"/>
      <c r="X81" s="7"/>
      <c r="Y81" s="7"/>
      <c r="Z81" s="7"/>
      <c r="AA81" s="7"/>
      <c r="AB81" s="7"/>
      <c r="AC81" s="7"/>
      <c r="AD81" s="7"/>
      <c r="AE81" s="7"/>
      <c r="AF81" s="7"/>
      <c r="AG81" s="7"/>
      <c r="AH81" s="7"/>
      <c r="AI81" s="7"/>
      <c r="AJ81" s="7"/>
      <c r="AK81" s="7"/>
      <c r="AL81" s="7"/>
      <c r="AM81" s="7"/>
      <c r="AN81" s="7"/>
      <c r="AO81" s="7"/>
      <c r="AP81" s="7"/>
      <c r="AQ81" s="7"/>
      <c r="AR81" s="7"/>
      <c r="AS81" s="7"/>
      <c r="AT81" s="7"/>
      <c r="AU81" s="7"/>
      <c r="AV81" s="7"/>
      <c r="AW81" s="7"/>
      <c r="AX81" s="7"/>
      <c r="AY81" s="7"/>
      <c r="AZ81" s="7"/>
      <c r="BA81" s="7"/>
      <c r="BB81" s="7"/>
      <c r="BC81" s="7"/>
      <c r="BD81" s="7"/>
      <c r="BE81" s="7"/>
      <c r="BF81" s="7"/>
      <c r="BG81" s="7"/>
      <c r="BH81" s="7"/>
      <c r="BI81" s="7"/>
      <c r="BJ81" s="7"/>
      <c r="BK81" s="7"/>
      <c r="BL81" s="7"/>
      <c r="BM81" s="7"/>
      <c r="BN81" s="7"/>
      <c r="BO81" s="7">
        <v>11</v>
      </c>
    </row>
    <row r="82" spans="1:67" ht="50.1" customHeight="1" x14ac:dyDescent="0.25">
      <c r="A82" t="str">
        <f t="shared" si="1"/>
        <v>151</v>
      </c>
      <c r="B82" t="s">
        <v>1510</v>
      </c>
      <c r="D82" s="7"/>
      <c r="E82" s="7">
        <v>3</v>
      </c>
      <c r="F82" s="7"/>
      <c r="G82" s="7"/>
      <c r="H82" s="7"/>
      <c r="I82" s="7"/>
      <c r="J82" s="7"/>
      <c r="K82" s="7"/>
      <c r="L82" s="7"/>
      <c r="M82" s="7"/>
      <c r="N82" s="7"/>
      <c r="O82" s="7"/>
      <c r="P82" s="7"/>
      <c r="Q82" s="7"/>
      <c r="R82" s="7"/>
      <c r="S82" s="7"/>
      <c r="T82" s="7"/>
      <c r="U82" s="7"/>
      <c r="V82" s="7"/>
      <c r="W82" s="7"/>
      <c r="X82" s="7"/>
      <c r="Y82" s="7"/>
      <c r="Z82" s="7"/>
      <c r="AA82" s="7"/>
      <c r="AB82" s="7"/>
      <c r="AC82" s="7"/>
      <c r="AD82" s="7"/>
      <c r="AE82" s="7"/>
      <c r="AF82" s="7"/>
      <c r="AG82" s="7"/>
      <c r="AH82" s="7"/>
      <c r="AI82" s="7"/>
      <c r="AJ82" s="7"/>
      <c r="AK82" s="7"/>
      <c r="AL82" s="7"/>
      <c r="AM82" s="7"/>
      <c r="AN82" s="7"/>
      <c r="AO82" s="7"/>
      <c r="AP82" s="7"/>
      <c r="AQ82" s="7"/>
      <c r="AR82" s="7"/>
      <c r="AS82" s="7"/>
      <c r="AT82" s="7"/>
      <c r="AU82" s="7"/>
      <c r="AV82" s="7"/>
      <c r="AW82" s="7"/>
      <c r="AX82" s="7"/>
      <c r="AY82" s="7"/>
      <c r="AZ82" s="7"/>
      <c r="BA82" s="7"/>
      <c r="BB82" s="7"/>
      <c r="BC82" s="7"/>
      <c r="BD82" s="7"/>
      <c r="BE82" s="7"/>
      <c r="BF82" s="7"/>
      <c r="BG82" s="7"/>
      <c r="BH82" s="7"/>
      <c r="BI82" s="7"/>
      <c r="BJ82" s="7"/>
      <c r="BK82" s="7"/>
      <c r="BL82" s="7"/>
      <c r="BM82" s="7"/>
      <c r="BN82" s="7"/>
      <c r="BO82" s="7">
        <v>3</v>
      </c>
    </row>
    <row r="83" spans="1:67" ht="50.1" customHeight="1" x14ac:dyDescent="0.25">
      <c r="A83" t="str">
        <f t="shared" si="1"/>
        <v>151</v>
      </c>
      <c r="B83" t="s">
        <v>1511</v>
      </c>
      <c r="D83" s="7"/>
      <c r="E83" s="7">
        <v>1</v>
      </c>
      <c r="F83" s="7"/>
      <c r="G83" s="7"/>
      <c r="H83" s="7">
        <v>1</v>
      </c>
      <c r="I83" s="7">
        <v>3</v>
      </c>
      <c r="J83" s="7">
        <v>2</v>
      </c>
      <c r="K83" s="7"/>
      <c r="L83" s="7"/>
      <c r="M83" s="7"/>
      <c r="N83" s="7"/>
      <c r="O83" s="7"/>
      <c r="P83" s="7"/>
      <c r="Q83" s="7"/>
      <c r="R83" s="7"/>
      <c r="S83" s="7"/>
      <c r="T83" s="7"/>
      <c r="U83" s="7"/>
      <c r="V83" s="7"/>
      <c r="W83" s="7"/>
      <c r="X83" s="7"/>
      <c r="Y83" s="7"/>
      <c r="Z83" s="7"/>
      <c r="AA83" s="7"/>
      <c r="AB83" s="7"/>
      <c r="AC83" s="7"/>
      <c r="AD83" s="7"/>
      <c r="AE83" s="7"/>
      <c r="AF83" s="7"/>
      <c r="AG83" s="7"/>
      <c r="AH83" s="7"/>
      <c r="AI83" s="7"/>
      <c r="AJ83" s="7"/>
      <c r="AK83" s="7"/>
      <c r="AL83" s="7"/>
      <c r="AM83" s="7"/>
      <c r="AN83" s="7"/>
      <c r="AO83" s="7"/>
      <c r="AP83" s="7"/>
      <c r="AQ83" s="7"/>
      <c r="AR83" s="7"/>
      <c r="AS83" s="7"/>
      <c r="AT83" s="7"/>
      <c r="AU83" s="7"/>
      <c r="AV83" s="7"/>
      <c r="AW83" s="7"/>
      <c r="AX83" s="7"/>
      <c r="AY83" s="7"/>
      <c r="AZ83" s="7"/>
      <c r="BA83" s="7"/>
      <c r="BB83" s="7"/>
      <c r="BC83" s="7"/>
      <c r="BD83" s="7"/>
      <c r="BE83" s="7"/>
      <c r="BF83" s="7"/>
      <c r="BG83" s="7"/>
      <c r="BH83" s="7"/>
      <c r="BI83" s="7"/>
      <c r="BJ83" s="7"/>
      <c r="BK83" s="7"/>
      <c r="BL83" s="7"/>
      <c r="BM83" s="7"/>
      <c r="BN83" s="7"/>
      <c r="BO83" s="7">
        <v>7</v>
      </c>
    </row>
    <row r="84" spans="1:67" ht="50.1" customHeight="1" x14ac:dyDescent="0.25">
      <c r="A84" t="str">
        <f t="shared" si="1"/>
        <v>151</v>
      </c>
      <c r="B84" t="s">
        <v>1512</v>
      </c>
      <c r="D84" s="7"/>
      <c r="E84" s="7"/>
      <c r="F84" s="7"/>
      <c r="G84" s="7"/>
      <c r="H84" s="7"/>
      <c r="I84" s="7">
        <v>1</v>
      </c>
      <c r="J84" s="7"/>
      <c r="K84" s="7"/>
      <c r="L84" s="7"/>
      <c r="M84" s="7"/>
      <c r="N84" s="7"/>
      <c r="O84" s="7"/>
      <c r="P84" s="7"/>
      <c r="Q84" s="7"/>
      <c r="R84" s="7"/>
      <c r="S84" s="7"/>
      <c r="T84" s="7"/>
      <c r="U84" s="7"/>
      <c r="V84" s="7"/>
      <c r="W84" s="7"/>
      <c r="X84" s="7"/>
      <c r="Y84" s="7"/>
      <c r="Z84" s="7"/>
      <c r="AA84" s="7"/>
      <c r="AB84" s="7"/>
      <c r="AC84" s="7"/>
      <c r="AD84" s="7"/>
      <c r="AE84" s="7"/>
      <c r="AF84" s="7"/>
      <c r="AG84" s="7"/>
      <c r="AH84" s="7"/>
      <c r="AI84" s="7"/>
      <c r="AJ84" s="7"/>
      <c r="AK84" s="7"/>
      <c r="AL84" s="7"/>
      <c r="AM84" s="7"/>
      <c r="AN84" s="7"/>
      <c r="AO84" s="7"/>
      <c r="AP84" s="7"/>
      <c r="AQ84" s="7"/>
      <c r="AR84" s="7"/>
      <c r="AS84" s="7"/>
      <c r="AT84" s="7"/>
      <c r="AU84" s="7"/>
      <c r="AV84" s="7"/>
      <c r="AW84" s="7"/>
      <c r="AX84" s="7"/>
      <c r="AY84" s="7"/>
      <c r="AZ84" s="7"/>
      <c r="BA84" s="7"/>
      <c r="BB84" s="7"/>
      <c r="BC84" s="7"/>
      <c r="BD84" s="7"/>
      <c r="BE84" s="7"/>
      <c r="BF84" s="7"/>
      <c r="BG84" s="7"/>
      <c r="BH84" s="7"/>
      <c r="BI84" s="7"/>
      <c r="BJ84" s="7"/>
      <c r="BK84" s="7"/>
      <c r="BL84" s="7"/>
      <c r="BM84" s="7"/>
      <c r="BN84" s="7"/>
      <c r="BO84" s="7">
        <v>1</v>
      </c>
    </row>
    <row r="85" spans="1:67" ht="50.1" customHeight="1" x14ac:dyDescent="0.25">
      <c r="A85" t="str">
        <f t="shared" si="1"/>
        <v>151</v>
      </c>
      <c r="B85" t="s">
        <v>1513</v>
      </c>
      <c r="D85" s="7"/>
      <c r="E85" s="7">
        <v>1</v>
      </c>
      <c r="F85" s="7"/>
      <c r="G85" s="7"/>
      <c r="H85" s="7"/>
      <c r="I85" s="7"/>
      <c r="J85" s="7"/>
      <c r="K85" s="7"/>
      <c r="L85" s="7"/>
      <c r="M85" s="7"/>
      <c r="N85" s="7"/>
      <c r="O85" s="7"/>
      <c r="P85" s="7"/>
      <c r="Q85" s="7"/>
      <c r="R85" s="7"/>
      <c r="S85" s="7"/>
      <c r="T85" s="7"/>
      <c r="U85" s="7"/>
      <c r="V85" s="7"/>
      <c r="W85" s="7"/>
      <c r="X85" s="7"/>
      <c r="Y85" s="7"/>
      <c r="Z85" s="7"/>
      <c r="AA85" s="7"/>
      <c r="AB85" s="7"/>
      <c r="AC85" s="7"/>
      <c r="AD85" s="7"/>
      <c r="AE85" s="7"/>
      <c r="AF85" s="7"/>
      <c r="AG85" s="7"/>
      <c r="AH85" s="7"/>
      <c r="AI85" s="7"/>
      <c r="AJ85" s="7"/>
      <c r="AK85" s="7"/>
      <c r="AL85" s="7"/>
      <c r="AM85" s="7"/>
      <c r="AN85" s="7"/>
      <c r="AO85" s="7"/>
      <c r="AP85" s="7"/>
      <c r="AQ85" s="7"/>
      <c r="AR85" s="7"/>
      <c r="AS85" s="7"/>
      <c r="AT85" s="7"/>
      <c r="AU85" s="7"/>
      <c r="AV85" s="7"/>
      <c r="AW85" s="7"/>
      <c r="AX85" s="7"/>
      <c r="AY85" s="7"/>
      <c r="AZ85" s="7"/>
      <c r="BA85" s="7"/>
      <c r="BB85" s="7"/>
      <c r="BC85" s="7"/>
      <c r="BD85" s="7"/>
      <c r="BE85" s="7"/>
      <c r="BF85" s="7"/>
      <c r="BG85" s="7"/>
      <c r="BH85" s="7"/>
      <c r="BI85" s="7"/>
      <c r="BJ85" s="7"/>
      <c r="BK85" s="7"/>
      <c r="BL85" s="7"/>
      <c r="BM85" s="7"/>
      <c r="BN85" s="7"/>
      <c r="BO85" s="7">
        <v>1</v>
      </c>
    </row>
    <row r="86" spans="1:67" ht="50.1" customHeight="1" x14ac:dyDescent="0.25">
      <c r="A86" t="str">
        <f t="shared" si="1"/>
        <v>151</v>
      </c>
      <c r="B86" t="s">
        <v>1514</v>
      </c>
      <c r="D86" s="7"/>
      <c r="E86" s="7">
        <v>1</v>
      </c>
      <c r="F86" s="7"/>
      <c r="G86" s="7"/>
      <c r="H86" s="7">
        <v>4</v>
      </c>
      <c r="I86" s="7">
        <v>2</v>
      </c>
      <c r="J86" s="7"/>
      <c r="K86" s="7"/>
      <c r="L86" s="7"/>
      <c r="M86" s="7"/>
      <c r="N86" s="7"/>
      <c r="O86" s="7"/>
      <c r="P86" s="7"/>
      <c r="Q86" s="7"/>
      <c r="R86" s="7"/>
      <c r="S86" s="7"/>
      <c r="T86" s="7"/>
      <c r="U86" s="7"/>
      <c r="V86" s="7"/>
      <c r="W86" s="7"/>
      <c r="X86" s="7"/>
      <c r="Y86" s="7"/>
      <c r="Z86" s="7"/>
      <c r="AA86" s="7"/>
      <c r="AB86" s="7"/>
      <c r="AC86" s="7"/>
      <c r="AD86" s="7"/>
      <c r="AE86" s="7"/>
      <c r="AF86" s="7"/>
      <c r="AG86" s="7"/>
      <c r="AH86" s="7"/>
      <c r="AI86" s="7"/>
      <c r="AJ86" s="7"/>
      <c r="AK86" s="7"/>
      <c r="AL86" s="7"/>
      <c r="AM86" s="7"/>
      <c r="AN86" s="7"/>
      <c r="AO86" s="7"/>
      <c r="AP86" s="7"/>
      <c r="AQ86" s="7"/>
      <c r="AR86" s="7"/>
      <c r="AS86" s="7"/>
      <c r="AT86" s="7"/>
      <c r="AU86" s="7"/>
      <c r="AV86" s="7"/>
      <c r="AW86" s="7"/>
      <c r="AX86" s="7"/>
      <c r="AY86" s="7"/>
      <c r="AZ86" s="7"/>
      <c r="BA86" s="7"/>
      <c r="BB86" s="7"/>
      <c r="BC86" s="7"/>
      <c r="BD86" s="7"/>
      <c r="BE86" s="7"/>
      <c r="BF86" s="7"/>
      <c r="BG86" s="7"/>
      <c r="BH86" s="7"/>
      <c r="BI86" s="7"/>
      <c r="BJ86" s="7"/>
      <c r="BK86" s="7"/>
      <c r="BL86" s="7"/>
      <c r="BM86" s="7"/>
      <c r="BN86" s="7"/>
      <c r="BO86" s="7">
        <v>7</v>
      </c>
    </row>
    <row r="87" spans="1:67" ht="50.1" customHeight="1" x14ac:dyDescent="0.25">
      <c r="A87" t="str">
        <f t="shared" ref="A87:A150" si="2">MID(B87,1,3)</f>
        <v>151</v>
      </c>
      <c r="B87" t="s">
        <v>1515</v>
      </c>
      <c r="D87" s="7"/>
      <c r="E87" s="7"/>
      <c r="F87" s="7"/>
      <c r="G87" s="7"/>
      <c r="H87" s="7"/>
      <c r="I87" s="7">
        <v>3</v>
      </c>
      <c r="J87" s="7"/>
      <c r="K87" s="7"/>
      <c r="L87" s="7"/>
      <c r="M87" s="7"/>
      <c r="N87" s="7"/>
      <c r="O87" s="7"/>
      <c r="P87" s="7"/>
      <c r="Q87" s="7"/>
      <c r="R87" s="7"/>
      <c r="S87" s="7"/>
      <c r="T87" s="7"/>
      <c r="U87" s="7"/>
      <c r="V87" s="7"/>
      <c r="W87" s="7"/>
      <c r="X87" s="7"/>
      <c r="Y87" s="7"/>
      <c r="Z87" s="7"/>
      <c r="AA87" s="7"/>
      <c r="AB87" s="7"/>
      <c r="AC87" s="7"/>
      <c r="AD87" s="7"/>
      <c r="AE87" s="7"/>
      <c r="AF87" s="7"/>
      <c r="AG87" s="7"/>
      <c r="AH87" s="7"/>
      <c r="AI87" s="7"/>
      <c r="AJ87" s="7"/>
      <c r="AK87" s="7"/>
      <c r="AL87" s="7"/>
      <c r="AM87" s="7"/>
      <c r="AN87" s="7"/>
      <c r="AO87" s="7"/>
      <c r="AP87" s="7"/>
      <c r="AQ87" s="7"/>
      <c r="AR87" s="7"/>
      <c r="AS87" s="7"/>
      <c r="AT87" s="7"/>
      <c r="AU87" s="7"/>
      <c r="AV87" s="7"/>
      <c r="AW87" s="7"/>
      <c r="AX87" s="7"/>
      <c r="AY87" s="7"/>
      <c r="AZ87" s="7"/>
      <c r="BA87" s="7"/>
      <c r="BB87" s="7"/>
      <c r="BC87" s="7"/>
      <c r="BD87" s="7"/>
      <c r="BE87" s="7"/>
      <c r="BF87" s="7"/>
      <c r="BG87" s="7"/>
      <c r="BH87" s="7"/>
      <c r="BI87" s="7"/>
      <c r="BJ87" s="7"/>
      <c r="BK87" s="7"/>
      <c r="BL87" s="7"/>
      <c r="BM87" s="7"/>
      <c r="BN87" s="7"/>
      <c r="BO87" s="7">
        <v>3</v>
      </c>
    </row>
    <row r="88" spans="1:67" ht="50.1" customHeight="1" x14ac:dyDescent="0.25">
      <c r="A88" t="str">
        <f t="shared" si="2"/>
        <v>151</v>
      </c>
      <c r="B88" t="s">
        <v>1516</v>
      </c>
      <c r="D88" s="7"/>
      <c r="E88" s="7"/>
      <c r="F88" s="7">
        <v>1</v>
      </c>
      <c r="G88" s="7"/>
      <c r="H88" s="7">
        <v>26</v>
      </c>
      <c r="I88" s="7">
        <v>4</v>
      </c>
      <c r="J88" s="7"/>
      <c r="K88" s="7"/>
      <c r="L88" s="7"/>
      <c r="M88" s="7"/>
      <c r="N88" s="7"/>
      <c r="O88" s="7"/>
      <c r="P88" s="7"/>
      <c r="Q88" s="7"/>
      <c r="R88" s="7"/>
      <c r="S88" s="7"/>
      <c r="T88" s="7"/>
      <c r="U88" s="7"/>
      <c r="V88" s="7"/>
      <c r="W88" s="7"/>
      <c r="X88" s="7"/>
      <c r="Y88" s="7"/>
      <c r="Z88" s="7"/>
      <c r="AA88" s="7"/>
      <c r="AB88" s="7"/>
      <c r="AC88" s="7"/>
      <c r="AD88" s="7"/>
      <c r="AE88" s="7"/>
      <c r="AF88" s="7"/>
      <c r="AG88" s="7"/>
      <c r="AH88" s="7"/>
      <c r="AI88" s="7"/>
      <c r="AJ88" s="7"/>
      <c r="AK88" s="7"/>
      <c r="AL88" s="7"/>
      <c r="AM88" s="7"/>
      <c r="AN88" s="7"/>
      <c r="AO88" s="7"/>
      <c r="AP88" s="7"/>
      <c r="AQ88" s="7"/>
      <c r="AR88" s="7"/>
      <c r="AS88" s="7"/>
      <c r="AT88" s="7"/>
      <c r="AU88" s="7"/>
      <c r="AV88" s="7"/>
      <c r="AW88" s="7"/>
      <c r="AX88" s="7"/>
      <c r="AY88" s="7"/>
      <c r="AZ88" s="7"/>
      <c r="BA88" s="7"/>
      <c r="BB88" s="7"/>
      <c r="BC88" s="7"/>
      <c r="BD88" s="7"/>
      <c r="BE88" s="7"/>
      <c r="BF88" s="7"/>
      <c r="BG88" s="7"/>
      <c r="BH88" s="7"/>
      <c r="BI88" s="7"/>
      <c r="BJ88" s="7"/>
      <c r="BK88" s="7"/>
      <c r="BL88" s="7"/>
      <c r="BM88" s="7"/>
      <c r="BN88" s="7"/>
      <c r="BO88" s="7">
        <v>31</v>
      </c>
    </row>
    <row r="89" spans="1:67" ht="50.1" customHeight="1" x14ac:dyDescent="0.25">
      <c r="A89" t="str">
        <f t="shared" si="2"/>
        <v>151</v>
      </c>
      <c r="B89" t="s">
        <v>1517</v>
      </c>
      <c r="D89" s="7"/>
      <c r="E89" s="7"/>
      <c r="F89" s="7"/>
      <c r="G89" s="7"/>
      <c r="H89" s="7"/>
      <c r="I89" s="7">
        <v>2</v>
      </c>
      <c r="J89" s="7"/>
      <c r="K89" s="7"/>
      <c r="L89" s="7"/>
      <c r="M89" s="7"/>
      <c r="N89" s="7"/>
      <c r="O89" s="7"/>
      <c r="P89" s="7"/>
      <c r="Q89" s="7"/>
      <c r="R89" s="7"/>
      <c r="S89" s="7"/>
      <c r="T89" s="7"/>
      <c r="U89" s="7"/>
      <c r="V89" s="7"/>
      <c r="W89" s="7"/>
      <c r="X89" s="7"/>
      <c r="Y89" s="7"/>
      <c r="Z89" s="7"/>
      <c r="AA89" s="7"/>
      <c r="AB89" s="7"/>
      <c r="AC89" s="7"/>
      <c r="AD89" s="7"/>
      <c r="AE89" s="7"/>
      <c r="AF89" s="7"/>
      <c r="AG89" s="7"/>
      <c r="AH89" s="7"/>
      <c r="AI89" s="7"/>
      <c r="AJ89" s="7"/>
      <c r="AK89" s="7"/>
      <c r="AL89" s="7"/>
      <c r="AM89" s="7"/>
      <c r="AN89" s="7"/>
      <c r="AO89" s="7"/>
      <c r="AP89" s="7"/>
      <c r="AQ89" s="7"/>
      <c r="AR89" s="7"/>
      <c r="AS89" s="7"/>
      <c r="AT89" s="7"/>
      <c r="AU89" s="7"/>
      <c r="AV89" s="7"/>
      <c r="AW89" s="7"/>
      <c r="AX89" s="7"/>
      <c r="AY89" s="7"/>
      <c r="AZ89" s="7"/>
      <c r="BA89" s="7"/>
      <c r="BB89" s="7"/>
      <c r="BC89" s="7"/>
      <c r="BD89" s="7"/>
      <c r="BE89" s="7"/>
      <c r="BF89" s="7"/>
      <c r="BG89" s="7"/>
      <c r="BH89" s="7"/>
      <c r="BI89" s="7"/>
      <c r="BJ89" s="7"/>
      <c r="BK89" s="7"/>
      <c r="BL89" s="7"/>
      <c r="BM89" s="7"/>
      <c r="BN89" s="7"/>
      <c r="BO89" s="7">
        <v>2</v>
      </c>
    </row>
    <row r="90" spans="1:67" ht="50.1" customHeight="1" x14ac:dyDescent="0.25">
      <c r="A90" t="str">
        <f t="shared" si="2"/>
        <v>151</v>
      </c>
      <c r="B90" t="s">
        <v>1518</v>
      </c>
      <c r="D90" s="7"/>
      <c r="E90" s="7">
        <v>1</v>
      </c>
      <c r="F90" s="7"/>
      <c r="G90" s="7"/>
      <c r="H90" s="7"/>
      <c r="I90" s="7">
        <v>3</v>
      </c>
      <c r="J90" s="7"/>
      <c r="K90" s="7"/>
      <c r="L90" s="7"/>
      <c r="M90" s="7"/>
      <c r="N90" s="7"/>
      <c r="O90" s="7"/>
      <c r="P90" s="7"/>
      <c r="Q90" s="7"/>
      <c r="R90" s="7"/>
      <c r="S90" s="7"/>
      <c r="T90" s="7"/>
      <c r="U90" s="7"/>
      <c r="V90" s="7"/>
      <c r="W90" s="7"/>
      <c r="X90" s="7"/>
      <c r="Y90" s="7"/>
      <c r="Z90" s="7"/>
      <c r="AA90" s="7"/>
      <c r="AB90" s="7"/>
      <c r="AC90" s="7"/>
      <c r="AD90" s="7"/>
      <c r="AE90" s="7"/>
      <c r="AF90" s="7"/>
      <c r="AG90" s="7"/>
      <c r="AH90" s="7"/>
      <c r="AI90" s="7"/>
      <c r="AJ90" s="7"/>
      <c r="AK90" s="7"/>
      <c r="AL90" s="7"/>
      <c r="AM90" s="7"/>
      <c r="AN90" s="7"/>
      <c r="AO90" s="7"/>
      <c r="AP90" s="7"/>
      <c r="AQ90" s="7"/>
      <c r="AR90" s="7"/>
      <c r="AS90" s="7"/>
      <c r="AT90" s="7"/>
      <c r="AU90" s="7"/>
      <c r="AV90" s="7"/>
      <c r="AW90" s="7"/>
      <c r="AX90" s="7"/>
      <c r="AY90" s="7"/>
      <c r="AZ90" s="7"/>
      <c r="BA90" s="7"/>
      <c r="BB90" s="7"/>
      <c r="BC90" s="7"/>
      <c r="BD90" s="7"/>
      <c r="BE90" s="7"/>
      <c r="BF90" s="7"/>
      <c r="BG90" s="7"/>
      <c r="BH90" s="7"/>
      <c r="BI90" s="7"/>
      <c r="BJ90" s="7"/>
      <c r="BK90" s="7"/>
      <c r="BL90" s="7"/>
      <c r="BM90" s="7"/>
      <c r="BN90" s="7"/>
      <c r="BO90" s="7">
        <v>4</v>
      </c>
    </row>
    <row r="91" spans="1:67" ht="50.1" customHeight="1" x14ac:dyDescent="0.25">
      <c r="A91" t="str">
        <f t="shared" si="2"/>
        <v>151</v>
      </c>
      <c r="B91" t="s">
        <v>1519</v>
      </c>
      <c r="D91" s="7"/>
      <c r="E91" s="7"/>
      <c r="F91" s="7"/>
      <c r="G91" s="7"/>
      <c r="H91" s="7">
        <v>24</v>
      </c>
      <c r="I91" s="7"/>
      <c r="J91" s="7"/>
      <c r="K91" s="7"/>
      <c r="L91" s="7"/>
      <c r="M91" s="7"/>
      <c r="N91" s="7"/>
      <c r="O91" s="7"/>
      <c r="P91" s="7"/>
      <c r="Q91" s="7"/>
      <c r="R91" s="7"/>
      <c r="S91" s="7"/>
      <c r="T91" s="7"/>
      <c r="U91" s="7"/>
      <c r="V91" s="7"/>
      <c r="W91" s="7"/>
      <c r="X91" s="7"/>
      <c r="Y91" s="7"/>
      <c r="Z91" s="7"/>
      <c r="AA91" s="7"/>
      <c r="AB91" s="7"/>
      <c r="AC91" s="7"/>
      <c r="AD91" s="7"/>
      <c r="AE91" s="7"/>
      <c r="AF91" s="7"/>
      <c r="AG91" s="7"/>
      <c r="AH91" s="7"/>
      <c r="AI91" s="7"/>
      <c r="AJ91" s="7"/>
      <c r="AK91" s="7"/>
      <c r="AL91" s="7"/>
      <c r="AM91" s="7"/>
      <c r="AN91" s="7"/>
      <c r="AO91" s="7"/>
      <c r="AP91" s="7"/>
      <c r="AQ91" s="7"/>
      <c r="AR91" s="7"/>
      <c r="AS91" s="7"/>
      <c r="AT91" s="7"/>
      <c r="AU91" s="7"/>
      <c r="AV91" s="7"/>
      <c r="AW91" s="7"/>
      <c r="AX91" s="7"/>
      <c r="AY91" s="7"/>
      <c r="AZ91" s="7"/>
      <c r="BA91" s="7"/>
      <c r="BB91" s="7"/>
      <c r="BC91" s="7"/>
      <c r="BD91" s="7"/>
      <c r="BE91" s="7"/>
      <c r="BF91" s="7"/>
      <c r="BG91" s="7"/>
      <c r="BH91" s="7"/>
      <c r="BI91" s="7"/>
      <c r="BJ91" s="7"/>
      <c r="BK91" s="7"/>
      <c r="BL91" s="7"/>
      <c r="BM91" s="7"/>
      <c r="BN91" s="7"/>
      <c r="BO91" s="7">
        <v>24</v>
      </c>
    </row>
    <row r="92" spans="1:67" ht="50.1" customHeight="1" x14ac:dyDescent="0.25">
      <c r="A92" t="str">
        <f t="shared" si="2"/>
        <v>151</v>
      </c>
      <c r="B92" t="s">
        <v>1520</v>
      </c>
      <c r="D92" s="7"/>
      <c r="E92" s="7">
        <v>1</v>
      </c>
      <c r="F92" s="7"/>
      <c r="G92" s="7"/>
      <c r="H92" s="7">
        <v>11</v>
      </c>
      <c r="I92" s="7">
        <v>3</v>
      </c>
      <c r="J92" s="7"/>
      <c r="K92" s="7"/>
      <c r="L92" s="7"/>
      <c r="M92" s="7"/>
      <c r="N92" s="7"/>
      <c r="O92" s="7"/>
      <c r="P92" s="7"/>
      <c r="Q92" s="7"/>
      <c r="R92" s="7"/>
      <c r="S92" s="7"/>
      <c r="T92" s="7"/>
      <c r="U92" s="7"/>
      <c r="V92" s="7"/>
      <c r="W92" s="7"/>
      <c r="X92" s="7"/>
      <c r="Y92" s="7"/>
      <c r="Z92" s="7"/>
      <c r="AA92" s="7"/>
      <c r="AB92" s="7"/>
      <c r="AC92" s="7"/>
      <c r="AD92" s="7"/>
      <c r="AE92" s="7"/>
      <c r="AF92" s="7"/>
      <c r="AG92" s="7"/>
      <c r="AH92" s="7"/>
      <c r="AI92" s="7"/>
      <c r="AJ92" s="7"/>
      <c r="AK92" s="7"/>
      <c r="AL92" s="7"/>
      <c r="AM92" s="7"/>
      <c r="AN92" s="7"/>
      <c r="AO92" s="7"/>
      <c r="AP92" s="7"/>
      <c r="AQ92" s="7"/>
      <c r="AR92" s="7"/>
      <c r="AS92" s="7"/>
      <c r="AT92" s="7"/>
      <c r="AU92" s="7"/>
      <c r="AV92" s="7"/>
      <c r="AW92" s="7"/>
      <c r="AX92" s="7"/>
      <c r="AY92" s="7"/>
      <c r="AZ92" s="7"/>
      <c r="BA92" s="7"/>
      <c r="BB92" s="7"/>
      <c r="BC92" s="7"/>
      <c r="BD92" s="7"/>
      <c r="BE92" s="7"/>
      <c r="BF92" s="7"/>
      <c r="BG92" s="7"/>
      <c r="BH92" s="7"/>
      <c r="BI92" s="7"/>
      <c r="BJ92" s="7"/>
      <c r="BK92" s="7"/>
      <c r="BL92" s="7"/>
      <c r="BM92" s="7"/>
      <c r="BN92" s="7"/>
      <c r="BO92" s="7">
        <v>15</v>
      </c>
    </row>
    <row r="93" spans="1:67" ht="50.1" customHeight="1" x14ac:dyDescent="0.25">
      <c r="A93" t="str">
        <f t="shared" si="2"/>
        <v>151</v>
      </c>
      <c r="B93" t="s">
        <v>1521</v>
      </c>
      <c r="D93" s="7"/>
      <c r="E93" s="7"/>
      <c r="F93" s="7"/>
      <c r="G93" s="7"/>
      <c r="H93" s="7">
        <v>5</v>
      </c>
      <c r="I93" s="7"/>
      <c r="J93" s="7"/>
      <c r="K93" s="7"/>
      <c r="L93" s="7"/>
      <c r="M93" s="7"/>
      <c r="N93" s="7"/>
      <c r="O93" s="7"/>
      <c r="P93" s="7"/>
      <c r="Q93" s="7"/>
      <c r="R93" s="7"/>
      <c r="S93" s="7"/>
      <c r="T93" s="7"/>
      <c r="U93" s="7"/>
      <c r="V93" s="7"/>
      <c r="W93" s="7"/>
      <c r="X93" s="7"/>
      <c r="Y93" s="7"/>
      <c r="Z93" s="7"/>
      <c r="AA93" s="7"/>
      <c r="AB93" s="7"/>
      <c r="AC93" s="7"/>
      <c r="AD93" s="7"/>
      <c r="AE93" s="7"/>
      <c r="AF93" s="7"/>
      <c r="AG93" s="7"/>
      <c r="AH93" s="7"/>
      <c r="AI93" s="7"/>
      <c r="AJ93" s="7"/>
      <c r="AK93" s="7"/>
      <c r="AL93" s="7"/>
      <c r="AM93" s="7"/>
      <c r="AN93" s="7"/>
      <c r="AO93" s="7"/>
      <c r="AP93" s="7"/>
      <c r="AQ93" s="7"/>
      <c r="AR93" s="7"/>
      <c r="AS93" s="7"/>
      <c r="AT93" s="7"/>
      <c r="AU93" s="7"/>
      <c r="AV93" s="7"/>
      <c r="AW93" s="7"/>
      <c r="AX93" s="7"/>
      <c r="AY93" s="7"/>
      <c r="AZ93" s="7"/>
      <c r="BA93" s="7"/>
      <c r="BB93" s="7"/>
      <c r="BC93" s="7"/>
      <c r="BD93" s="7"/>
      <c r="BE93" s="7"/>
      <c r="BF93" s="7"/>
      <c r="BG93" s="7"/>
      <c r="BH93" s="7"/>
      <c r="BI93" s="7"/>
      <c r="BJ93" s="7"/>
      <c r="BK93" s="7"/>
      <c r="BL93" s="7"/>
      <c r="BM93" s="7"/>
      <c r="BN93" s="7"/>
      <c r="BO93" s="7">
        <v>5</v>
      </c>
    </row>
    <row r="94" spans="1:67" ht="50.1" customHeight="1" x14ac:dyDescent="0.25">
      <c r="A94" t="str">
        <f t="shared" si="2"/>
        <v>151</v>
      </c>
      <c r="B94" t="s">
        <v>1522</v>
      </c>
      <c r="D94" s="7"/>
      <c r="E94" s="7"/>
      <c r="F94" s="7"/>
      <c r="G94" s="7"/>
      <c r="H94" s="7">
        <v>13</v>
      </c>
      <c r="I94" s="7"/>
      <c r="J94" s="7"/>
      <c r="K94" s="7"/>
      <c r="L94" s="7"/>
      <c r="M94" s="7"/>
      <c r="N94" s="7"/>
      <c r="O94" s="7"/>
      <c r="P94" s="7"/>
      <c r="Q94" s="7"/>
      <c r="R94" s="7"/>
      <c r="S94" s="7"/>
      <c r="T94" s="7"/>
      <c r="U94" s="7"/>
      <c r="V94" s="7"/>
      <c r="W94" s="7"/>
      <c r="X94" s="7"/>
      <c r="Y94" s="7"/>
      <c r="Z94" s="7"/>
      <c r="AA94" s="7"/>
      <c r="AB94" s="7"/>
      <c r="AC94" s="7"/>
      <c r="AD94" s="7"/>
      <c r="AE94" s="7"/>
      <c r="AF94" s="7"/>
      <c r="AG94" s="7"/>
      <c r="AH94" s="7"/>
      <c r="AI94" s="7"/>
      <c r="AJ94" s="7"/>
      <c r="AK94" s="7"/>
      <c r="AL94" s="7"/>
      <c r="AM94" s="7"/>
      <c r="AN94" s="7"/>
      <c r="AO94" s="7"/>
      <c r="AP94" s="7"/>
      <c r="AQ94" s="7"/>
      <c r="AR94" s="7"/>
      <c r="AS94" s="7"/>
      <c r="AT94" s="7"/>
      <c r="AU94" s="7"/>
      <c r="AV94" s="7"/>
      <c r="AW94" s="7"/>
      <c r="AX94" s="7"/>
      <c r="AY94" s="7"/>
      <c r="AZ94" s="7"/>
      <c r="BA94" s="7"/>
      <c r="BB94" s="7"/>
      <c r="BC94" s="7"/>
      <c r="BD94" s="7"/>
      <c r="BE94" s="7"/>
      <c r="BF94" s="7"/>
      <c r="BG94" s="7"/>
      <c r="BH94" s="7"/>
      <c r="BI94" s="7"/>
      <c r="BJ94" s="7"/>
      <c r="BK94" s="7"/>
      <c r="BL94" s="7"/>
      <c r="BM94" s="7"/>
      <c r="BN94" s="7"/>
      <c r="BO94" s="7">
        <v>13</v>
      </c>
    </row>
    <row r="95" spans="1:67" ht="50.1" customHeight="1" x14ac:dyDescent="0.25">
      <c r="A95" t="str">
        <f t="shared" si="2"/>
        <v>151</v>
      </c>
      <c r="B95" t="s">
        <v>1523</v>
      </c>
      <c r="D95" s="7"/>
      <c r="E95" s="7"/>
      <c r="F95" s="7"/>
      <c r="G95" s="7"/>
      <c r="H95" s="7">
        <v>7</v>
      </c>
      <c r="I95" s="7"/>
      <c r="J95" s="7"/>
      <c r="K95" s="7"/>
      <c r="L95" s="7"/>
      <c r="M95" s="7"/>
      <c r="N95" s="7"/>
      <c r="O95" s="7"/>
      <c r="P95" s="7"/>
      <c r="Q95" s="7"/>
      <c r="R95" s="7"/>
      <c r="S95" s="7"/>
      <c r="T95" s="7"/>
      <c r="U95" s="7"/>
      <c r="V95" s="7"/>
      <c r="W95" s="7"/>
      <c r="X95" s="7"/>
      <c r="Y95" s="7"/>
      <c r="Z95" s="7"/>
      <c r="AA95" s="7"/>
      <c r="AB95" s="7"/>
      <c r="AC95" s="7"/>
      <c r="AD95" s="7"/>
      <c r="AE95" s="7"/>
      <c r="AF95" s="7"/>
      <c r="AG95" s="7"/>
      <c r="AH95" s="7"/>
      <c r="AI95" s="7"/>
      <c r="AJ95" s="7"/>
      <c r="AK95" s="7"/>
      <c r="AL95" s="7"/>
      <c r="AM95" s="7"/>
      <c r="AN95" s="7"/>
      <c r="AO95" s="7"/>
      <c r="AP95" s="7"/>
      <c r="AQ95" s="7"/>
      <c r="AR95" s="7"/>
      <c r="AS95" s="7"/>
      <c r="AT95" s="7"/>
      <c r="AU95" s="7"/>
      <c r="AV95" s="7"/>
      <c r="AW95" s="7"/>
      <c r="AX95" s="7"/>
      <c r="AY95" s="7"/>
      <c r="AZ95" s="7"/>
      <c r="BA95" s="7"/>
      <c r="BB95" s="7"/>
      <c r="BC95" s="7"/>
      <c r="BD95" s="7"/>
      <c r="BE95" s="7"/>
      <c r="BF95" s="7"/>
      <c r="BG95" s="7"/>
      <c r="BH95" s="7"/>
      <c r="BI95" s="7"/>
      <c r="BJ95" s="7"/>
      <c r="BK95" s="7"/>
      <c r="BL95" s="7"/>
      <c r="BM95" s="7"/>
      <c r="BN95" s="7"/>
      <c r="BO95" s="7">
        <v>7</v>
      </c>
    </row>
    <row r="96" spans="1:67" ht="50.1" customHeight="1" x14ac:dyDescent="0.25">
      <c r="A96" t="str">
        <f t="shared" si="2"/>
        <v>151</v>
      </c>
      <c r="B96" t="s">
        <v>1524</v>
      </c>
      <c r="D96" s="7"/>
      <c r="E96" s="7"/>
      <c r="F96" s="7"/>
      <c r="G96" s="7">
        <v>2</v>
      </c>
      <c r="H96" s="7">
        <v>2</v>
      </c>
      <c r="I96" s="7"/>
      <c r="J96" s="7"/>
      <c r="K96" s="7"/>
      <c r="L96" s="7"/>
      <c r="M96" s="7"/>
      <c r="N96" s="7"/>
      <c r="O96" s="7"/>
      <c r="P96" s="7"/>
      <c r="Q96" s="7"/>
      <c r="R96" s="7"/>
      <c r="S96" s="7"/>
      <c r="T96" s="7"/>
      <c r="U96" s="7"/>
      <c r="V96" s="7"/>
      <c r="W96" s="7"/>
      <c r="X96" s="7"/>
      <c r="Y96" s="7"/>
      <c r="Z96" s="7"/>
      <c r="AA96" s="7"/>
      <c r="AB96" s="7"/>
      <c r="AC96" s="7"/>
      <c r="AD96" s="7"/>
      <c r="AE96" s="7"/>
      <c r="AF96" s="7"/>
      <c r="AG96" s="7"/>
      <c r="AH96" s="7"/>
      <c r="AI96" s="7"/>
      <c r="AJ96" s="7"/>
      <c r="AK96" s="7"/>
      <c r="AL96" s="7"/>
      <c r="AM96" s="7"/>
      <c r="AN96" s="7"/>
      <c r="AO96" s="7"/>
      <c r="AP96" s="7"/>
      <c r="AQ96" s="7"/>
      <c r="AR96" s="7"/>
      <c r="AS96" s="7"/>
      <c r="AT96" s="7"/>
      <c r="AU96" s="7"/>
      <c r="AV96" s="7"/>
      <c r="AW96" s="7"/>
      <c r="AX96" s="7"/>
      <c r="AY96" s="7"/>
      <c r="AZ96" s="7"/>
      <c r="BA96" s="7"/>
      <c r="BB96" s="7"/>
      <c r="BC96" s="7"/>
      <c r="BD96" s="7"/>
      <c r="BE96" s="7"/>
      <c r="BF96" s="7"/>
      <c r="BG96" s="7"/>
      <c r="BH96" s="7"/>
      <c r="BI96" s="7"/>
      <c r="BJ96" s="7"/>
      <c r="BK96" s="7"/>
      <c r="BL96" s="7"/>
      <c r="BM96" s="7"/>
      <c r="BN96" s="7"/>
      <c r="BO96" s="7">
        <v>4</v>
      </c>
    </row>
    <row r="97" spans="1:67" ht="50.1" customHeight="1" x14ac:dyDescent="0.25">
      <c r="A97" t="str">
        <f t="shared" si="2"/>
        <v>151</v>
      </c>
      <c r="B97" t="s">
        <v>1525</v>
      </c>
      <c r="D97" s="7"/>
      <c r="E97" s="7"/>
      <c r="F97" s="7"/>
      <c r="G97" s="7"/>
      <c r="H97" s="7">
        <v>9</v>
      </c>
      <c r="I97" s="7">
        <v>2</v>
      </c>
      <c r="J97" s="7"/>
      <c r="K97" s="7"/>
      <c r="L97" s="7"/>
      <c r="M97" s="7"/>
      <c r="N97" s="7"/>
      <c r="O97" s="7"/>
      <c r="P97" s="7"/>
      <c r="Q97" s="7"/>
      <c r="R97" s="7"/>
      <c r="S97" s="7"/>
      <c r="T97" s="7"/>
      <c r="U97" s="7"/>
      <c r="V97" s="7"/>
      <c r="W97" s="7"/>
      <c r="X97" s="7"/>
      <c r="Y97" s="7"/>
      <c r="Z97" s="7"/>
      <c r="AA97" s="7"/>
      <c r="AB97" s="7"/>
      <c r="AC97" s="7"/>
      <c r="AD97" s="7"/>
      <c r="AE97" s="7"/>
      <c r="AF97" s="7"/>
      <c r="AG97" s="7"/>
      <c r="AH97" s="7"/>
      <c r="AI97" s="7"/>
      <c r="AJ97" s="7"/>
      <c r="AK97" s="7"/>
      <c r="AL97" s="7"/>
      <c r="AM97" s="7"/>
      <c r="AN97" s="7"/>
      <c r="AO97" s="7"/>
      <c r="AP97" s="7"/>
      <c r="AQ97" s="7"/>
      <c r="AR97" s="7"/>
      <c r="AS97" s="7"/>
      <c r="AT97" s="7"/>
      <c r="AU97" s="7"/>
      <c r="AV97" s="7"/>
      <c r="AW97" s="7"/>
      <c r="AX97" s="7"/>
      <c r="AY97" s="7"/>
      <c r="AZ97" s="7"/>
      <c r="BA97" s="7"/>
      <c r="BB97" s="7"/>
      <c r="BC97" s="7"/>
      <c r="BD97" s="7"/>
      <c r="BE97" s="7"/>
      <c r="BF97" s="7"/>
      <c r="BG97" s="7"/>
      <c r="BH97" s="7"/>
      <c r="BI97" s="7"/>
      <c r="BJ97" s="7"/>
      <c r="BK97" s="7"/>
      <c r="BL97" s="7"/>
      <c r="BM97" s="7"/>
      <c r="BN97" s="7"/>
      <c r="BO97" s="7">
        <v>11</v>
      </c>
    </row>
    <row r="98" spans="1:67" ht="50.1" customHeight="1" x14ac:dyDescent="0.25">
      <c r="A98" t="str">
        <f t="shared" si="2"/>
        <v>151</v>
      </c>
      <c r="B98" t="s">
        <v>1526</v>
      </c>
      <c r="D98" s="7"/>
      <c r="E98" s="7"/>
      <c r="F98" s="7"/>
      <c r="G98" s="7"/>
      <c r="H98" s="7">
        <v>13</v>
      </c>
      <c r="I98" s="7">
        <v>4</v>
      </c>
      <c r="J98" s="7"/>
      <c r="K98" s="7"/>
      <c r="L98" s="7"/>
      <c r="M98" s="7"/>
      <c r="N98" s="7"/>
      <c r="O98" s="7"/>
      <c r="P98" s="7"/>
      <c r="Q98" s="7"/>
      <c r="R98" s="7"/>
      <c r="S98" s="7"/>
      <c r="T98" s="7"/>
      <c r="U98" s="7"/>
      <c r="V98" s="7"/>
      <c r="W98" s="7"/>
      <c r="X98" s="7"/>
      <c r="Y98" s="7"/>
      <c r="Z98" s="7"/>
      <c r="AA98" s="7"/>
      <c r="AB98" s="7"/>
      <c r="AC98" s="7"/>
      <c r="AD98" s="7"/>
      <c r="AE98" s="7"/>
      <c r="AF98" s="7"/>
      <c r="AG98" s="7"/>
      <c r="AH98" s="7"/>
      <c r="AI98" s="7"/>
      <c r="AJ98" s="7"/>
      <c r="AK98" s="7"/>
      <c r="AL98" s="7"/>
      <c r="AM98" s="7"/>
      <c r="AN98" s="7"/>
      <c r="AO98" s="7"/>
      <c r="AP98" s="7"/>
      <c r="AQ98" s="7"/>
      <c r="AR98" s="7"/>
      <c r="AS98" s="7"/>
      <c r="AT98" s="7"/>
      <c r="AU98" s="7"/>
      <c r="AV98" s="7"/>
      <c r="AW98" s="7"/>
      <c r="AX98" s="7"/>
      <c r="AY98" s="7"/>
      <c r="AZ98" s="7"/>
      <c r="BA98" s="7"/>
      <c r="BB98" s="7"/>
      <c r="BC98" s="7"/>
      <c r="BD98" s="7"/>
      <c r="BE98" s="7"/>
      <c r="BF98" s="7"/>
      <c r="BG98" s="7"/>
      <c r="BH98" s="7"/>
      <c r="BI98" s="7"/>
      <c r="BJ98" s="7"/>
      <c r="BK98" s="7"/>
      <c r="BL98" s="7"/>
      <c r="BM98" s="7"/>
      <c r="BN98" s="7"/>
      <c r="BO98" s="7">
        <v>17</v>
      </c>
    </row>
    <row r="99" spans="1:67" ht="50.1" customHeight="1" x14ac:dyDescent="0.25">
      <c r="A99" t="str">
        <f t="shared" si="2"/>
        <v>151</v>
      </c>
      <c r="B99" t="s">
        <v>1527</v>
      </c>
      <c r="D99" s="7"/>
      <c r="E99" s="7"/>
      <c r="F99" s="7"/>
      <c r="G99" s="7"/>
      <c r="H99" s="7">
        <v>6</v>
      </c>
      <c r="I99" s="7"/>
      <c r="J99" s="7"/>
      <c r="K99" s="7"/>
      <c r="L99" s="7"/>
      <c r="M99" s="7"/>
      <c r="N99" s="7"/>
      <c r="O99" s="7"/>
      <c r="P99" s="7"/>
      <c r="Q99" s="7"/>
      <c r="R99" s="7"/>
      <c r="S99" s="7"/>
      <c r="T99" s="7"/>
      <c r="U99" s="7"/>
      <c r="V99" s="7"/>
      <c r="W99" s="7"/>
      <c r="X99" s="7"/>
      <c r="Y99" s="7"/>
      <c r="Z99" s="7"/>
      <c r="AA99" s="7"/>
      <c r="AB99" s="7"/>
      <c r="AC99" s="7"/>
      <c r="AD99" s="7"/>
      <c r="AE99" s="7"/>
      <c r="AF99" s="7"/>
      <c r="AG99" s="7"/>
      <c r="AH99" s="7"/>
      <c r="AI99" s="7"/>
      <c r="AJ99" s="7"/>
      <c r="AK99" s="7"/>
      <c r="AL99" s="7"/>
      <c r="AM99" s="7"/>
      <c r="AN99" s="7"/>
      <c r="AO99" s="7"/>
      <c r="AP99" s="7"/>
      <c r="AQ99" s="7"/>
      <c r="AR99" s="7"/>
      <c r="AS99" s="7"/>
      <c r="AT99" s="7"/>
      <c r="AU99" s="7"/>
      <c r="AV99" s="7"/>
      <c r="AW99" s="7"/>
      <c r="AX99" s="7"/>
      <c r="AY99" s="7"/>
      <c r="AZ99" s="7"/>
      <c r="BA99" s="7"/>
      <c r="BB99" s="7"/>
      <c r="BC99" s="7"/>
      <c r="BD99" s="7"/>
      <c r="BE99" s="7"/>
      <c r="BF99" s="7"/>
      <c r="BG99" s="7"/>
      <c r="BH99" s="7"/>
      <c r="BI99" s="7"/>
      <c r="BJ99" s="7"/>
      <c r="BK99" s="7"/>
      <c r="BL99" s="7"/>
      <c r="BM99" s="7"/>
      <c r="BN99" s="7"/>
      <c r="BO99" s="7">
        <v>6</v>
      </c>
    </row>
    <row r="100" spans="1:67" ht="50.1" customHeight="1" x14ac:dyDescent="0.25">
      <c r="A100" t="str">
        <f t="shared" si="2"/>
        <v>151</v>
      </c>
      <c r="B100" t="s">
        <v>1528</v>
      </c>
      <c r="D100" s="7"/>
      <c r="E100" s="7">
        <v>1</v>
      </c>
      <c r="F100" s="7"/>
      <c r="G100" s="7"/>
      <c r="H100" s="7"/>
      <c r="I100" s="7"/>
      <c r="J100" s="7"/>
      <c r="K100" s="7"/>
      <c r="L100" s="7"/>
      <c r="M100" s="7"/>
      <c r="N100" s="7"/>
      <c r="O100" s="7"/>
      <c r="P100" s="7"/>
      <c r="Q100" s="7"/>
      <c r="R100" s="7"/>
      <c r="S100" s="7"/>
      <c r="T100" s="7"/>
      <c r="U100" s="7"/>
      <c r="V100" s="7"/>
      <c r="W100" s="7"/>
      <c r="X100" s="7"/>
      <c r="Y100" s="7"/>
      <c r="Z100" s="7"/>
      <c r="AA100" s="7"/>
      <c r="AB100" s="7"/>
      <c r="AC100" s="7"/>
      <c r="AD100" s="7"/>
      <c r="AE100" s="7"/>
      <c r="AF100" s="7"/>
      <c r="AG100" s="7"/>
      <c r="AH100" s="7"/>
      <c r="AI100" s="7"/>
      <c r="AJ100" s="7"/>
      <c r="AK100" s="7"/>
      <c r="AL100" s="7"/>
      <c r="AM100" s="7"/>
      <c r="AN100" s="7"/>
      <c r="AO100" s="7"/>
      <c r="AP100" s="7"/>
      <c r="AQ100" s="7"/>
      <c r="AR100" s="7"/>
      <c r="AS100" s="7"/>
      <c r="AT100" s="7"/>
      <c r="AU100" s="7"/>
      <c r="AV100" s="7"/>
      <c r="AW100" s="7"/>
      <c r="AX100" s="7"/>
      <c r="AY100" s="7"/>
      <c r="AZ100" s="7"/>
      <c r="BA100" s="7"/>
      <c r="BB100" s="7"/>
      <c r="BC100" s="7"/>
      <c r="BD100" s="7"/>
      <c r="BE100" s="7"/>
      <c r="BF100" s="7"/>
      <c r="BG100" s="7"/>
      <c r="BH100" s="7"/>
      <c r="BI100" s="7"/>
      <c r="BJ100" s="7"/>
      <c r="BK100" s="7"/>
      <c r="BL100" s="7"/>
      <c r="BM100" s="7"/>
      <c r="BN100" s="7"/>
      <c r="BO100" s="7">
        <v>1</v>
      </c>
    </row>
    <row r="101" spans="1:67" ht="50.1" customHeight="1" x14ac:dyDescent="0.25">
      <c r="A101" t="str">
        <f t="shared" si="2"/>
        <v>151</v>
      </c>
      <c r="B101" t="s">
        <v>1529</v>
      </c>
      <c r="D101" s="7"/>
      <c r="E101" s="7">
        <v>1</v>
      </c>
      <c r="F101" s="7"/>
      <c r="G101" s="7">
        <v>2</v>
      </c>
      <c r="H101" s="7"/>
      <c r="I101" s="7">
        <v>1</v>
      </c>
      <c r="J101" s="7"/>
      <c r="K101" s="7"/>
      <c r="L101" s="7"/>
      <c r="M101" s="7"/>
      <c r="N101" s="7"/>
      <c r="O101" s="7"/>
      <c r="P101" s="7"/>
      <c r="Q101" s="7"/>
      <c r="R101" s="7"/>
      <c r="S101" s="7"/>
      <c r="T101" s="7"/>
      <c r="U101" s="7"/>
      <c r="V101" s="7"/>
      <c r="W101" s="7"/>
      <c r="X101" s="7"/>
      <c r="Y101" s="7"/>
      <c r="Z101" s="7"/>
      <c r="AA101" s="7"/>
      <c r="AB101" s="7"/>
      <c r="AC101" s="7"/>
      <c r="AD101" s="7"/>
      <c r="AE101" s="7"/>
      <c r="AF101" s="7"/>
      <c r="AG101" s="7"/>
      <c r="AH101" s="7"/>
      <c r="AI101" s="7"/>
      <c r="AJ101" s="7"/>
      <c r="AK101" s="7"/>
      <c r="AL101" s="7"/>
      <c r="AM101" s="7"/>
      <c r="AN101" s="7"/>
      <c r="AO101" s="7"/>
      <c r="AP101" s="7"/>
      <c r="AQ101" s="7"/>
      <c r="AR101" s="7"/>
      <c r="AS101" s="7"/>
      <c r="AT101" s="7"/>
      <c r="AU101" s="7"/>
      <c r="AV101" s="7"/>
      <c r="AW101" s="7"/>
      <c r="AX101" s="7"/>
      <c r="AY101" s="7"/>
      <c r="AZ101" s="7"/>
      <c r="BA101" s="7"/>
      <c r="BB101" s="7"/>
      <c r="BC101" s="7"/>
      <c r="BD101" s="7"/>
      <c r="BE101" s="7"/>
      <c r="BF101" s="7"/>
      <c r="BG101" s="7"/>
      <c r="BH101" s="7"/>
      <c r="BI101" s="7"/>
      <c r="BJ101" s="7"/>
      <c r="BK101" s="7"/>
      <c r="BL101" s="7"/>
      <c r="BM101" s="7"/>
      <c r="BN101" s="7"/>
      <c r="BO101" s="7">
        <v>4</v>
      </c>
    </row>
    <row r="102" spans="1:67" ht="50.1" customHeight="1" x14ac:dyDescent="0.25">
      <c r="A102" t="str">
        <f t="shared" si="2"/>
        <v>151</v>
      </c>
      <c r="B102" t="s">
        <v>1530</v>
      </c>
      <c r="D102" s="7"/>
      <c r="E102" s="7"/>
      <c r="F102" s="7"/>
      <c r="G102" s="7"/>
      <c r="H102" s="7">
        <v>1</v>
      </c>
      <c r="I102" s="7">
        <v>2</v>
      </c>
      <c r="J102" s="7"/>
      <c r="K102" s="7"/>
      <c r="L102" s="7"/>
      <c r="M102" s="7"/>
      <c r="N102" s="7"/>
      <c r="O102" s="7"/>
      <c r="P102" s="7"/>
      <c r="Q102" s="7"/>
      <c r="R102" s="7"/>
      <c r="S102" s="7"/>
      <c r="T102" s="7"/>
      <c r="U102" s="7"/>
      <c r="V102" s="7"/>
      <c r="W102" s="7"/>
      <c r="X102" s="7"/>
      <c r="Y102" s="7"/>
      <c r="Z102" s="7"/>
      <c r="AA102" s="7"/>
      <c r="AB102" s="7"/>
      <c r="AC102" s="7"/>
      <c r="AD102" s="7"/>
      <c r="AE102" s="7"/>
      <c r="AF102" s="7"/>
      <c r="AG102" s="7"/>
      <c r="AH102" s="7"/>
      <c r="AI102" s="7"/>
      <c r="AJ102" s="7"/>
      <c r="AK102" s="7"/>
      <c r="AL102" s="7"/>
      <c r="AM102" s="7"/>
      <c r="AN102" s="7"/>
      <c r="AO102" s="7"/>
      <c r="AP102" s="7"/>
      <c r="AQ102" s="7"/>
      <c r="AR102" s="7"/>
      <c r="AS102" s="7"/>
      <c r="AT102" s="7"/>
      <c r="AU102" s="7"/>
      <c r="AV102" s="7"/>
      <c r="AW102" s="7"/>
      <c r="AX102" s="7"/>
      <c r="AY102" s="7"/>
      <c r="AZ102" s="7"/>
      <c r="BA102" s="7"/>
      <c r="BB102" s="7"/>
      <c r="BC102" s="7"/>
      <c r="BD102" s="7"/>
      <c r="BE102" s="7"/>
      <c r="BF102" s="7"/>
      <c r="BG102" s="7"/>
      <c r="BH102" s="7"/>
      <c r="BI102" s="7"/>
      <c r="BJ102" s="7"/>
      <c r="BK102" s="7"/>
      <c r="BL102" s="7"/>
      <c r="BM102" s="7"/>
      <c r="BN102" s="7"/>
      <c r="BO102" s="7">
        <v>3</v>
      </c>
    </row>
    <row r="103" spans="1:67" ht="50.1" customHeight="1" x14ac:dyDescent="0.25">
      <c r="A103" t="str">
        <f t="shared" si="2"/>
        <v>151</v>
      </c>
      <c r="B103" t="s">
        <v>1531</v>
      </c>
      <c r="D103" s="7"/>
      <c r="E103" s="7"/>
      <c r="F103" s="7"/>
      <c r="G103" s="7"/>
      <c r="H103" s="7">
        <v>1</v>
      </c>
      <c r="I103" s="7">
        <v>1</v>
      </c>
      <c r="J103" s="7"/>
      <c r="K103" s="7"/>
      <c r="L103" s="7"/>
      <c r="M103" s="7"/>
      <c r="N103" s="7"/>
      <c r="O103" s="7"/>
      <c r="P103" s="7"/>
      <c r="Q103" s="7"/>
      <c r="R103" s="7"/>
      <c r="S103" s="7"/>
      <c r="T103" s="7"/>
      <c r="U103" s="7"/>
      <c r="V103" s="7"/>
      <c r="W103" s="7"/>
      <c r="X103" s="7"/>
      <c r="Y103" s="7"/>
      <c r="Z103" s="7"/>
      <c r="AA103" s="7"/>
      <c r="AB103" s="7"/>
      <c r="AC103" s="7"/>
      <c r="AD103" s="7"/>
      <c r="AE103" s="7"/>
      <c r="AF103" s="7"/>
      <c r="AG103" s="7"/>
      <c r="AH103" s="7"/>
      <c r="AI103" s="7"/>
      <c r="AJ103" s="7"/>
      <c r="AK103" s="7"/>
      <c r="AL103" s="7"/>
      <c r="AM103" s="7"/>
      <c r="AN103" s="7"/>
      <c r="AO103" s="7"/>
      <c r="AP103" s="7"/>
      <c r="AQ103" s="7"/>
      <c r="AR103" s="7"/>
      <c r="AS103" s="7"/>
      <c r="AT103" s="7"/>
      <c r="AU103" s="7"/>
      <c r="AV103" s="7"/>
      <c r="AW103" s="7"/>
      <c r="AX103" s="7"/>
      <c r="AY103" s="7"/>
      <c r="AZ103" s="7"/>
      <c r="BA103" s="7"/>
      <c r="BB103" s="7"/>
      <c r="BC103" s="7"/>
      <c r="BD103" s="7"/>
      <c r="BE103" s="7"/>
      <c r="BF103" s="7"/>
      <c r="BG103" s="7"/>
      <c r="BH103" s="7"/>
      <c r="BI103" s="7"/>
      <c r="BJ103" s="7"/>
      <c r="BK103" s="7"/>
      <c r="BL103" s="7"/>
      <c r="BM103" s="7"/>
      <c r="BN103" s="7"/>
      <c r="BO103" s="7">
        <v>2</v>
      </c>
    </row>
    <row r="104" spans="1:67" ht="50.1" customHeight="1" x14ac:dyDescent="0.25">
      <c r="A104" t="str">
        <f t="shared" si="2"/>
        <v>151</v>
      </c>
      <c r="B104" t="s">
        <v>1532</v>
      </c>
      <c r="D104" s="7"/>
      <c r="E104" s="7">
        <v>1</v>
      </c>
      <c r="F104" s="7">
        <v>1</v>
      </c>
      <c r="G104" s="7">
        <v>1</v>
      </c>
      <c r="H104" s="7">
        <v>1</v>
      </c>
      <c r="I104" s="7"/>
      <c r="J104" s="7"/>
      <c r="K104" s="7"/>
      <c r="L104" s="7"/>
      <c r="M104" s="7"/>
      <c r="N104" s="7"/>
      <c r="O104" s="7"/>
      <c r="P104" s="7"/>
      <c r="Q104" s="7"/>
      <c r="R104" s="7"/>
      <c r="S104" s="7"/>
      <c r="T104" s="7"/>
      <c r="U104" s="7"/>
      <c r="V104" s="7"/>
      <c r="W104" s="7"/>
      <c r="X104" s="7"/>
      <c r="Y104" s="7"/>
      <c r="Z104" s="7"/>
      <c r="AA104" s="7"/>
      <c r="AB104" s="7"/>
      <c r="AC104" s="7"/>
      <c r="AD104" s="7"/>
      <c r="AE104" s="7"/>
      <c r="AF104" s="7"/>
      <c r="AG104" s="7"/>
      <c r="AH104" s="7"/>
      <c r="AI104" s="7"/>
      <c r="AJ104" s="7"/>
      <c r="AK104" s="7"/>
      <c r="AL104" s="7"/>
      <c r="AM104" s="7"/>
      <c r="AN104" s="7"/>
      <c r="AO104" s="7"/>
      <c r="AP104" s="7"/>
      <c r="AQ104" s="7"/>
      <c r="AR104" s="7"/>
      <c r="AS104" s="7"/>
      <c r="AT104" s="7"/>
      <c r="AU104" s="7"/>
      <c r="AV104" s="7"/>
      <c r="AW104" s="7"/>
      <c r="AX104" s="7"/>
      <c r="AY104" s="7"/>
      <c r="AZ104" s="7"/>
      <c r="BA104" s="7"/>
      <c r="BB104" s="7"/>
      <c r="BC104" s="7"/>
      <c r="BD104" s="7"/>
      <c r="BE104" s="7"/>
      <c r="BF104" s="7"/>
      <c r="BG104" s="7"/>
      <c r="BH104" s="7"/>
      <c r="BI104" s="7"/>
      <c r="BJ104" s="7"/>
      <c r="BK104" s="7"/>
      <c r="BL104" s="7"/>
      <c r="BM104" s="7"/>
      <c r="BN104" s="7"/>
      <c r="BO104" s="7">
        <v>4</v>
      </c>
    </row>
    <row r="105" spans="1:67" ht="50.1" customHeight="1" x14ac:dyDescent="0.25">
      <c r="A105" t="str">
        <f t="shared" si="2"/>
        <v>151</v>
      </c>
      <c r="B105" t="s">
        <v>1533</v>
      </c>
      <c r="D105" s="7"/>
      <c r="E105" s="7"/>
      <c r="F105" s="7"/>
      <c r="G105" s="7"/>
      <c r="H105" s="7"/>
      <c r="I105" s="7"/>
      <c r="J105" s="7"/>
      <c r="K105" s="7"/>
      <c r="L105" s="7"/>
      <c r="M105" s="7"/>
      <c r="N105" s="7"/>
      <c r="O105" s="7"/>
      <c r="P105" s="7"/>
      <c r="Q105" s="7"/>
      <c r="R105" s="7"/>
      <c r="S105" s="7"/>
      <c r="T105" s="7"/>
      <c r="U105" s="7"/>
      <c r="V105" s="7"/>
      <c r="W105" s="7"/>
      <c r="X105" s="7"/>
      <c r="Y105" s="7"/>
      <c r="Z105" s="7"/>
      <c r="AA105" s="7"/>
      <c r="AB105" s="7"/>
      <c r="AC105" s="7"/>
      <c r="AD105" s="7"/>
      <c r="AE105" s="7"/>
      <c r="AF105" s="7"/>
      <c r="AG105" s="7"/>
      <c r="AH105" s="7"/>
      <c r="AI105" s="7"/>
      <c r="AJ105" s="7"/>
      <c r="AK105" s="7"/>
      <c r="AL105" s="7"/>
      <c r="AM105" s="7"/>
      <c r="AN105" s="7"/>
      <c r="AO105" s="7"/>
      <c r="AP105" s="7"/>
      <c r="AQ105" s="7"/>
      <c r="AR105" s="7"/>
      <c r="AS105" s="7"/>
      <c r="AT105" s="7"/>
      <c r="AU105" s="7"/>
      <c r="AV105" s="7"/>
      <c r="AW105" s="7"/>
      <c r="AX105" s="7"/>
      <c r="AY105" s="7"/>
      <c r="AZ105" s="7"/>
      <c r="BA105" s="7"/>
      <c r="BB105" s="7"/>
      <c r="BC105" s="7"/>
      <c r="BD105" s="7"/>
      <c r="BE105" s="7"/>
      <c r="BF105" s="7"/>
      <c r="BG105" s="7"/>
      <c r="BH105" s="7"/>
      <c r="BI105" s="7"/>
      <c r="BJ105" s="7"/>
      <c r="BK105" s="7"/>
      <c r="BL105" s="7"/>
      <c r="BM105" s="7"/>
      <c r="BN105" s="7">
        <v>2</v>
      </c>
      <c r="BO105" s="7">
        <v>2</v>
      </c>
    </row>
    <row r="106" spans="1:67" ht="50.1" customHeight="1" x14ac:dyDescent="0.25">
      <c r="A106" t="str">
        <f t="shared" si="2"/>
        <v>151</v>
      </c>
      <c r="B106" t="s">
        <v>1534</v>
      </c>
      <c r="D106" s="7"/>
      <c r="E106" s="7"/>
      <c r="F106" s="7"/>
      <c r="G106" s="7"/>
      <c r="H106" s="7"/>
      <c r="I106" s="7"/>
      <c r="J106" s="7"/>
      <c r="K106" s="7"/>
      <c r="L106" s="7"/>
      <c r="M106" s="7"/>
      <c r="N106" s="7"/>
      <c r="O106" s="7"/>
      <c r="P106" s="7"/>
      <c r="Q106" s="7"/>
      <c r="R106" s="7"/>
      <c r="S106" s="7"/>
      <c r="T106" s="7"/>
      <c r="U106" s="7"/>
      <c r="V106" s="7"/>
      <c r="W106" s="7"/>
      <c r="X106" s="7"/>
      <c r="Y106" s="7"/>
      <c r="Z106" s="7"/>
      <c r="AA106" s="7"/>
      <c r="AB106" s="7"/>
      <c r="AC106" s="7"/>
      <c r="AD106" s="7"/>
      <c r="AE106" s="7"/>
      <c r="AF106" s="7"/>
      <c r="AG106" s="7"/>
      <c r="AH106" s="7"/>
      <c r="AI106" s="7"/>
      <c r="AJ106" s="7"/>
      <c r="AK106" s="7"/>
      <c r="AL106" s="7"/>
      <c r="AM106" s="7">
        <v>3</v>
      </c>
      <c r="AN106" s="7">
        <v>1</v>
      </c>
      <c r="AO106" s="7">
        <v>9</v>
      </c>
      <c r="AP106" s="7"/>
      <c r="AQ106" s="7"/>
      <c r="AR106" s="7"/>
      <c r="AS106" s="7"/>
      <c r="AT106" s="7"/>
      <c r="AU106" s="7"/>
      <c r="AV106" s="7"/>
      <c r="AW106" s="7"/>
      <c r="AX106" s="7"/>
      <c r="AY106" s="7"/>
      <c r="AZ106" s="7"/>
      <c r="BA106" s="7"/>
      <c r="BB106" s="7"/>
      <c r="BC106" s="7"/>
      <c r="BD106" s="7"/>
      <c r="BE106" s="7"/>
      <c r="BF106" s="7"/>
      <c r="BG106" s="7"/>
      <c r="BH106" s="7"/>
      <c r="BI106" s="7"/>
      <c r="BJ106" s="7"/>
      <c r="BK106" s="7"/>
      <c r="BL106" s="7"/>
      <c r="BM106" s="7"/>
      <c r="BN106" s="7"/>
      <c r="BO106" s="7">
        <v>13</v>
      </c>
    </row>
    <row r="107" spans="1:67" ht="50.1" customHeight="1" x14ac:dyDescent="0.25">
      <c r="A107" t="str">
        <f t="shared" si="2"/>
        <v>151</v>
      </c>
      <c r="B107" t="s">
        <v>1535</v>
      </c>
      <c r="D107" s="7"/>
      <c r="E107" s="7">
        <v>1</v>
      </c>
      <c r="F107" s="7">
        <v>1</v>
      </c>
      <c r="G107" s="7"/>
      <c r="H107" s="7"/>
      <c r="I107" s="7"/>
      <c r="J107" s="7"/>
      <c r="K107" s="7"/>
      <c r="L107" s="7"/>
      <c r="M107" s="7"/>
      <c r="N107" s="7"/>
      <c r="O107" s="7"/>
      <c r="P107" s="7"/>
      <c r="Q107" s="7"/>
      <c r="R107" s="7"/>
      <c r="S107" s="7"/>
      <c r="T107" s="7"/>
      <c r="U107" s="7"/>
      <c r="V107" s="7"/>
      <c r="W107" s="7"/>
      <c r="X107" s="7"/>
      <c r="Y107" s="7"/>
      <c r="Z107" s="7"/>
      <c r="AA107" s="7"/>
      <c r="AB107" s="7"/>
      <c r="AC107" s="7"/>
      <c r="AD107" s="7"/>
      <c r="AE107" s="7"/>
      <c r="AF107" s="7"/>
      <c r="AG107" s="7"/>
      <c r="AH107" s="7"/>
      <c r="AI107" s="7"/>
      <c r="AJ107" s="7"/>
      <c r="AK107" s="7"/>
      <c r="AL107" s="7"/>
      <c r="AM107" s="7"/>
      <c r="AN107" s="7"/>
      <c r="AO107" s="7"/>
      <c r="AP107" s="7"/>
      <c r="AQ107" s="7"/>
      <c r="AR107" s="7"/>
      <c r="AS107" s="7"/>
      <c r="AT107" s="7"/>
      <c r="AU107" s="7"/>
      <c r="AV107" s="7"/>
      <c r="AW107" s="7"/>
      <c r="AX107" s="7"/>
      <c r="AY107" s="7"/>
      <c r="AZ107" s="7"/>
      <c r="BA107" s="7"/>
      <c r="BB107" s="7"/>
      <c r="BC107" s="7"/>
      <c r="BD107" s="7"/>
      <c r="BE107" s="7"/>
      <c r="BF107" s="7"/>
      <c r="BG107" s="7"/>
      <c r="BH107" s="7"/>
      <c r="BI107" s="7"/>
      <c r="BJ107" s="7"/>
      <c r="BK107" s="7"/>
      <c r="BL107" s="7"/>
      <c r="BM107" s="7"/>
      <c r="BN107" s="7"/>
      <c r="BO107" s="7">
        <v>2</v>
      </c>
    </row>
    <row r="108" spans="1:67" ht="50.1" customHeight="1" x14ac:dyDescent="0.25">
      <c r="A108" t="str">
        <f t="shared" si="2"/>
        <v>151</v>
      </c>
      <c r="B108" t="s">
        <v>1536</v>
      </c>
      <c r="D108" s="7"/>
      <c r="E108" s="7">
        <v>1</v>
      </c>
      <c r="F108" s="7"/>
      <c r="G108" s="7"/>
      <c r="H108" s="7"/>
      <c r="I108" s="7">
        <v>2</v>
      </c>
      <c r="J108" s="7"/>
      <c r="K108" s="7"/>
      <c r="L108" s="7">
        <v>1</v>
      </c>
      <c r="M108" s="7"/>
      <c r="N108" s="7"/>
      <c r="O108" s="7"/>
      <c r="P108" s="7"/>
      <c r="Q108" s="7"/>
      <c r="R108" s="7"/>
      <c r="S108" s="7"/>
      <c r="T108" s="7"/>
      <c r="U108" s="7"/>
      <c r="V108" s="7"/>
      <c r="W108" s="7"/>
      <c r="X108" s="7"/>
      <c r="Y108" s="7"/>
      <c r="Z108" s="7"/>
      <c r="AA108" s="7"/>
      <c r="AB108" s="7"/>
      <c r="AC108" s="7"/>
      <c r="AD108" s="7"/>
      <c r="AE108" s="7"/>
      <c r="AF108" s="7"/>
      <c r="AG108" s="7"/>
      <c r="AH108" s="7"/>
      <c r="AI108" s="7"/>
      <c r="AJ108" s="7"/>
      <c r="AK108" s="7"/>
      <c r="AL108" s="7"/>
      <c r="AM108" s="7"/>
      <c r="AN108" s="7"/>
      <c r="AO108" s="7"/>
      <c r="AP108" s="7"/>
      <c r="AQ108" s="7"/>
      <c r="AR108" s="7"/>
      <c r="AS108" s="7"/>
      <c r="AT108" s="7"/>
      <c r="AU108" s="7"/>
      <c r="AV108" s="7"/>
      <c r="AW108" s="7"/>
      <c r="AX108" s="7"/>
      <c r="AY108" s="7"/>
      <c r="AZ108" s="7"/>
      <c r="BA108" s="7"/>
      <c r="BB108" s="7"/>
      <c r="BC108" s="7"/>
      <c r="BD108" s="7"/>
      <c r="BE108" s="7"/>
      <c r="BF108" s="7"/>
      <c r="BG108" s="7"/>
      <c r="BH108" s="7"/>
      <c r="BI108" s="7"/>
      <c r="BJ108" s="7"/>
      <c r="BK108" s="7"/>
      <c r="BL108" s="7"/>
      <c r="BM108" s="7"/>
      <c r="BN108" s="7"/>
      <c r="BO108" s="7">
        <v>4</v>
      </c>
    </row>
    <row r="109" spans="1:67" ht="50.1" customHeight="1" x14ac:dyDescent="0.25">
      <c r="A109" t="str">
        <f t="shared" si="2"/>
        <v>151</v>
      </c>
      <c r="B109" t="s">
        <v>1537</v>
      </c>
      <c r="D109" s="7"/>
      <c r="E109" s="7"/>
      <c r="F109" s="7"/>
      <c r="G109" s="7"/>
      <c r="H109" s="7"/>
      <c r="I109" s="7"/>
      <c r="J109" s="7">
        <v>1</v>
      </c>
      <c r="K109" s="7"/>
      <c r="L109" s="7"/>
      <c r="M109" s="7"/>
      <c r="N109" s="7"/>
      <c r="O109" s="7"/>
      <c r="P109" s="7"/>
      <c r="Q109" s="7"/>
      <c r="R109" s="7"/>
      <c r="S109" s="7"/>
      <c r="T109" s="7"/>
      <c r="U109" s="7"/>
      <c r="V109" s="7"/>
      <c r="W109" s="7"/>
      <c r="X109" s="7"/>
      <c r="Y109" s="7"/>
      <c r="Z109" s="7"/>
      <c r="AA109" s="7"/>
      <c r="AB109" s="7"/>
      <c r="AC109" s="7"/>
      <c r="AD109" s="7"/>
      <c r="AE109" s="7"/>
      <c r="AF109" s="7"/>
      <c r="AG109" s="7"/>
      <c r="AH109" s="7"/>
      <c r="AI109" s="7"/>
      <c r="AJ109" s="7"/>
      <c r="AK109" s="7"/>
      <c r="AL109" s="7"/>
      <c r="AM109" s="7"/>
      <c r="AN109" s="7"/>
      <c r="AO109" s="7"/>
      <c r="AP109" s="7"/>
      <c r="AQ109" s="7"/>
      <c r="AR109" s="7"/>
      <c r="AS109" s="7"/>
      <c r="AT109" s="7"/>
      <c r="AU109" s="7"/>
      <c r="AV109" s="7"/>
      <c r="AW109" s="7"/>
      <c r="AX109" s="7"/>
      <c r="AY109" s="7"/>
      <c r="AZ109" s="7"/>
      <c r="BA109" s="7"/>
      <c r="BB109" s="7"/>
      <c r="BC109" s="7"/>
      <c r="BD109" s="7"/>
      <c r="BE109" s="7"/>
      <c r="BF109" s="7"/>
      <c r="BG109" s="7"/>
      <c r="BH109" s="7"/>
      <c r="BI109" s="7"/>
      <c r="BJ109" s="7"/>
      <c r="BK109" s="7"/>
      <c r="BL109" s="7"/>
      <c r="BM109" s="7"/>
      <c r="BN109" s="7"/>
      <c r="BO109" s="7">
        <v>1</v>
      </c>
    </row>
    <row r="110" spans="1:67" ht="50.1" customHeight="1" x14ac:dyDescent="0.25">
      <c r="A110" t="str">
        <f t="shared" si="2"/>
        <v>151</v>
      </c>
      <c r="B110" t="s">
        <v>1538</v>
      </c>
      <c r="D110" s="7"/>
      <c r="E110" s="7"/>
      <c r="F110" s="7"/>
      <c r="G110" s="7"/>
      <c r="H110" s="7"/>
      <c r="I110" s="7"/>
      <c r="J110" s="7">
        <v>1</v>
      </c>
      <c r="K110" s="7"/>
      <c r="L110" s="7"/>
      <c r="M110" s="7"/>
      <c r="N110" s="7"/>
      <c r="O110" s="7"/>
      <c r="P110" s="7"/>
      <c r="Q110" s="7"/>
      <c r="R110" s="7"/>
      <c r="S110" s="7"/>
      <c r="T110" s="7"/>
      <c r="U110" s="7"/>
      <c r="V110" s="7"/>
      <c r="W110" s="7"/>
      <c r="X110" s="7"/>
      <c r="Y110" s="7"/>
      <c r="Z110" s="7"/>
      <c r="AA110" s="7"/>
      <c r="AB110" s="7"/>
      <c r="AC110" s="7"/>
      <c r="AD110" s="7"/>
      <c r="AE110" s="7"/>
      <c r="AF110" s="7"/>
      <c r="AG110" s="7"/>
      <c r="AH110" s="7"/>
      <c r="AI110" s="7"/>
      <c r="AJ110" s="7"/>
      <c r="AK110" s="7"/>
      <c r="AL110" s="7"/>
      <c r="AM110" s="7"/>
      <c r="AN110" s="7"/>
      <c r="AO110" s="7"/>
      <c r="AP110" s="7"/>
      <c r="AQ110" s="7"/>
      <c r="AR110" s="7"/>
      <c r="AS110" s="7"/>
      <c r="AT110" s="7"/>
      <c r="AU110" s="7"/>
      <c r="AV110" s="7"/>
      <c r="AW110" s="7"/>
      <c r="AX110" s="7"/>
      <c r="AY110" s="7"/>
      <c r="AZ110" s="7"/>
      <c r="BA110" s="7"/>
      <c r="BB110" s="7"/>
      <c r="BC110" s="7"/>
      <c r="BD110" s="7"/>
      <c r="BE110" s="7"/>
      <c r="BF110" s="7"/>
      <c r="BG110" s="7"/>
      <c r="BH110" s="7"/>
      <c r="BI110" s="7"/>
      <c r="BJ110" s="7"/>
      <c r="BK110" s="7"/>
      <c r="BL110" s="7"/>
      <c r="BM110" s="7"/>
      <c r="BN110" s="7"/>
      <c r="BO110" s="7">
        <v>1</v>
      </c>
    </row>
    <row r="111" spans="1:67" ht="50.1" customHeight="1" x14ac:dyDescent="0.25">
      <c r="A111" t="str">
        <f t="shared" si="2"/>
        <v>151</v>
      </c>
      <c r="B111" t="s">
        <v>1539</v>
      </c>
      <c r="D111" s="7"/>
      <c r="E111" s="7"/>
      <c r="F111" s="7"/>
      <c r="G111" s="7"/>
      <c r="H111" s="7"/>
      <c r="I111" s="7"/>
      <c r="J111" s="7"/>
      <c r="K111" s="7"/>
      <c r="L111" s="7">
        <v>1</v>
      </c>
      <c r="M111" s="7"/>
      <c r="N111" s="7"/>
      <c r="O111" s="7"/>
      <c r="P111" s="7"/>
      <c r="Q111" s="7"/>
      <c r="R111" s="7"/>
      <c r="S111" s="7"/>
      <c r="T111" s="7"/>
      <c r="U111" s="7"/>
      <c r="V111" s="7"/>
      <c r="W111" s="7"/>
      <c r="X111" s="7"/>
      <c r="Y111" s="7"/>
      <c r="Z111" s="7"/>
      <c r="AA111" s="7"/>
      <c r="AB111" s="7"/>
      <c r="AC111" s="7"/>
      <c r="AD111" s="7"/>
      <c r="AE111" s="7"/>
      <c r="AF111" s="7"/>
      <c r="AG111" s="7"/>
      <c r="AH111" s="7"/>
      <c r="AI111" s="7"/>
      <c r="AJ111" s="7"/>
      <c r="AK111" s="7"/>
      <c r="AL111" s="7"/>
      <c r="AM111" s="7"/>
      <c r="AN111" s="7"/>
      <c r="AO111" s="7"/>
      <c r="AP111" s="7"/>
      <c r="AQ111" s="7"/>
      <c r="AR111" s="7"/>
      <c r="AS111" s="7"/>
      <c r="AT111" s="7"/>
      <c r="AU111" s="7"/>
      <c r="AV111" s="7"/>
      <c r="AW111" s="7"/>
      <c r="AX111" s="7"/>
      <c r="AY111" s="7"/>
      <c r="AZ111" s="7"/>
      <c r="BA111" s="7"/>
      <c r="BB111" s="7"/>
      <c r="BC111" s="7"/>
      <c r="BD111" s="7"/>
      <c r="BE111" s="7"/>
      <c r="BF111" s="7"/>
      <c r="BG111" s="7"/>
      <c r="BH111" s="7"/>
      <c r="BI111" s="7"/>
      <c r="BJ111" s="7"/>
      <c r="BK111" s="7"/>
      <c r="BL111" s="7"/>
      <c r="BM111" s="7"/>
      <c r="BN111" s="7"/>
      <c r="BO111" s="7">
        <v>1</v>
      </c>
    </row>
    <row r="112" spans="1:67" ht="50.1" customHeight="1" x14ac:dyDescent="0.25">
      <c r="A112" t="str">
        <f t="shared" si="2"/>
        <v>151</v>
      </c>
      <c r="B112" t="s">
        <v>1540</v>
      </c>
      <c r="D112" s="7"/>
      <c r="E112" s="7"/>
      <c r="F112" s="7"/>
      <c r="G112" s="7"/>
      <c r="H112" s="7">
        <v>1</v>
      </c>
      <c r="I112" s="7">
        <v>2</v>
      </c>
      <c r="J112" s="7">
        <v>5</v>
      </c>
      <c r="K112" s="7"/>
      <c r="L112" s="7"/>
      <c r="M112" s="7"/>
      <c r="N112" s="7"/>
      <c r="O112" s="7"/>
      <c r="P112" s="7"/>
      <c r="Q112" s="7"/>
      <c r="R112" s="7"/>
      <c r="S112" s="7"/>
      <c r="T112" s="7"/>
      <c r="U112" s="7"/>
      <c r="V112" s="7"/>
      <c r="W112" s="7"/>
      <c r="X112" s="7"/>
      <c r="Y112" s="7"/>
      <c r="Z112" s="7"/>
      <c r="AA112" s="7"/>
      <c r="AB112" s="7"/>
      <c r="AC112" s="7"/>
      <c r="AD112" s="7"/>
      <c r="AE112" s="7"/>
      <c r="AF112" s="7"/>
      <c r="AG112" s="7"/>
      <c r="AH112" s="7"/>
      <c r="AI112" s="7"/>
      <c r="AJ112" s="7"/>
      <c r="AK112" s="7"/>
      <c r="AL112" s="7"/>
      <c r="AM112" s="7"/>
      <c r="AN112" s="7"/>
      <c r="AO112" s="7"/>
      <c r="AP112" s="7"/>
      <c r="AQ112" s="7"/>
      <c r="AR112" s="7"/>
      <c r="AS112" s="7"/>
      <c r="AT112" s="7"/>
      <c r="AU112" s="7"/>
      <c r="AV112" s="7"/>
      <c r="AW112" s="7"/>
      <c r="AX112" s="7"/>
      <c r="AY112" s="7"/>
      <c r="AZ112" s="7"/>
      <c r="BA112" s="7"/>
      <c r="BB112" s="7"/>
      <c r="BC112" s="7"/>
      <c r="BD112" s="7"/>
      <c r="BE112" s="7"/>
      <c r="BF112" s="7"/>
      <c r="BG112" s="7"/>
      <c r="BH112" s="7"/>
      <c r="BI112" s="7"/>
      <c r="BJ112" s="7"/>
      <c r="BK112" s="7"/>
      <c r="BL112" s="7"/>
      <c r="BM112" s="7"/>
      <c r="BN112" s="7"/>
      <c r="BO112" s="7">
        <v>8</v>
      </c>
    </row>
    <row r="113" spans="1:67" ht="50.1" customHeight="1" x14ac:dyDescent="0.25">
      <c r="A113" t="str">
        <f t="shared" si="2"/>
        <v>151</v>
      </c>
      <c r="B113" t="s">
        <v>1541</v>
      </c>
      <c r="D113" s="7"/>
      <c r="E113" s="7"/>
      <c r="F113" s="7"/>
      <c r="G113" s="7"/>
      <c r="H113" s="7"/>
      <c r="I113" s="7"/>
      <c r="J113" s="7">
        <v>1</v>
      </c>
      <c r="K113" s="7"/>
      <c r="L113" s="7"/>
      <c r="M113" s="7"/>
      <c r="N113" s="7"/>
      <c r="O113" s="7"/>
      <c r="P113" s="7"/>
      <c r="Q113" s="7"/>
      <c r="R113" s="7"/>
      <c r="S113" s="7"/>
      <c r="T113" s="7"/>
      <c r="U113" s="7"/>
      <c r="V113" s="7"/>
      <c r="W113" s="7"/>
      <c r="X113" s="7"/>
      <c r="Y113" s="7"/>
      <c r="Z113" s="7"/>
      <c r="AA113" s="7"/>
      <c r="AB113" s="7"/>
      <c r="AC113" s="7"/>
      <c r="AD113" s="7"/>
      <c r="AE113" s="7"/>
      <c r="AF113" s="7"/>
      <c r="AG113" s="7"/>
      <c r="AH113" s="7"/>
      <c r="AI113" s="7"/>
      <c r="AJ113" s="7"/>
      <c r="AK113" s="7"/>
      <c r="AL113" s="7"/>
      <c r="AM113" s="7"/>
      <c r="AN113" s="7"/>
      <c r="AO113" s="7"/>
      <c r="AP113" s="7"/>
      <c r="AQ113" s="7"/>
      <c r="AR113" s="7"/>
      <c r="AS113" s="7"/>
      <c r="AT113" s="7"/>
      <c r="AU113" s="7"/>
      <c r="AV113" s="7"/>
      <c r="AW113" s="7"/>
      <c r="AX113" s="7"/>
      <c r="AY113" s="7"/>
      <c r="AZ113" s="7"/>
      <c r="BA113" s="7"/>
      <c r="BB113" s="7"/>
      <c r="BC113" s="7"/>
      <c r="BD113" s="7"/>
      <c r="BE113" s="7"/>
      <c r="BF113" s="7"/>
      <c r="BG113" s="7"/>
      <c r="BH113" s="7"/>
      <c r="BI113" s="7"/>
      <c r="BJ113" s="7"/>
      <c r="BK113" s="7"/>
      <c r="BL113" s="7"/>
      <c r="BM113" s="7"/>
      <c r="BN113" s="7"/>
      <c r="BO113" s="7">
        <v>1</v>
      </c>
    </row>
    <row r="114" spans="1:67" ht="50.1" customHeight="1" x14ac:dyDescent="0.25">
      <c r="A114" t="str">
        <f t="shared" si="2"/>
        <v>151</v>
      </c>
      <c r="B114" t="s">
        <v>1542</v>
      </c>
      <c r="D114" s="7"/>
      <c r="E114" s="7"/>
      <c r="F114" s="7"/>
      <c r="G114" s="7"/>
      <c r="H114" s="7"/>
      <c r="I114" s="7"/>
      <c r="J114" s="7"/>
      <c r="K114" s="7">
        <v>2</v>
      </c>
      <c r="L114" s="7">
        <v>8</v>
      </c>
      <c r="M114" s="7"/>
      <c r="N114" s="7"/>
      <c r="O114" s="7"/>
      <c r="P114" s="7"/>
      <c r="Q114" s="7"/>
      <c r="R114" s="7"/>
      <c r="S114" s="7"/>
      <c r="T114" s="7"/>
      <c r="U114" s="7"/>
      <c r="V114" s="7"/>
      <c r="W114" s="7"/>
      <c r="X114" s="7"/>
      <c r="Y114" s="7"/>
      <c r="Z114" s="7"/>
      <c r="AA114" s="7"/>
      <c r="AB114" s="7"/>
      <c r="AC114" s="7"/>
      <c r="AD114" s="7"/>
      <c r="AE114" s="7"/>
      <c r="AF114" s="7"/>
      <c r="AG114" s="7"/>
      <c r="AH114" s="7"/>
      <c r="AI114" s="7"/>
      <c r="AJ114" s="7"/>
      <c r="AK114" s="7"/>
      <c r="AL114" s="7"/>
      <c r="AM114" s="7"/>
      <c r="AN114" s="7"/>
      <c r="AO114" s="7"/>
      <c r="AP114" s="7"/>
      <c r="AQ114" s="7"/>
      <c r="AR114" s="7"/>
      <c r="AS114" s="7"/>
      <c r="AT114" s="7"/>
      <c r="AU114" s="7"/>
      <c r="AV114" s="7"/>
      <c r="AW114" s="7"/>
      <c r="AX114" s="7"/>
      <c r="AY114" s="7"/>
      <c r="AZ114" s="7"/>
      <c r="BA114" s="7"/>
      <c r="BB114" s="7"/>
      <c r="BC114" s="7"/>
      <c r="BD114" s="7"/>
      <c r="BE114" s="7"/>
      <c r="BF114" s="7"/>
      <c r="BG114" s="7"/>
      <c r="BH114" s="7"/>
      <c r="BI114" s="7"/>
      <c r="BJ114" s="7"/>
      <c r="BK114" s="7"/>
      <c r="BL114" s="7"/>
      <c r="BM114" s="7"/>
      <c r="BN114" s="7"/>
      <c r="BO114" s="7">
        <v>10</v>
      </c>
    </row>
    <row r="115" spans="1:67" ht="50.1" customHeight="1" x14ac:dyDescent="0.25">
      <c r="A115" t="str">
        <f t="shared" si="2"/>
        <v>151</v>
      </c>
      <c r="B115" t="s">
        <v>1543</v>
      </c>
      <c r="D115" s="7"/>
      <c r="E115" s="7"/>
      <c r="F115" s="7"/>
      <c r="G115" s="7"/>
      <c r="H115" s="7">
        <v>1</v>
      </c>
      <c r="I115" s="7"/>
      <c r="J115" s="7">
        <v>1</v>
      </c>
      <c r="K115" s="7">
        <v>1</v>
      </c>
      <c r="L115" s="7">
        <v>1</v>
      </c>
      <c r="M115" s="7"/>
      <c r="N115" s="7"/>
      <c r="O115" s="7"/>
      <c r="P115" s="7"/>
      <c r="Q115" s="7"/>
      <c r="R115" s="7"/>
      <c r="S115" s="7"/>
      <c r="T115" s="7"/>
      <c r="U115" s="7"/>
      <c r="V115" s="7"/>
      <c r="W115" s="7"/>
      <c r="X115" s="7"/>
      <c r="Y115" s="7"/>
      <c r="Z115" s="7"/>
      <c r="AA115" s="7"/>
      <c r="AB115" s="7"/>
      <c r="AC115" s="7"/>
      <c r="AD115" s="7"/>
      <c r="AE115" s="7"/>
      <c r="AF115" s="7"/>
      <c r="AG115" s="7"/>
      <c r="AH115" s="7"/>
      <c r="AI115" s="7"/>
      <c r="AJ115" s="7"/>
      <c r="AK115" s="7"/>
      <c r="AL115" s="7"/>
      <c r="AM115" s="7"/>
      <c r="AN115" s="7"/>
      <c r="AO115" s="7"/>
      <c r="AP115" s="7"/>
      <c r="AQ115" s="7"/>
      <c r="AR115" s="7"/>
      <c r="AS115" s="7"/>
      <c r="AT115" s="7"/>
      <c r="AU115" s="7"/>
      <c r="AV115" s="7"/>
      <c r="AW115" s="7"/>
      <c r="AX115" s="7"/>
      <c r="AY115" s="7"/>
      <c r="AZ115" s="7"/>
      <c r="BA115" s="7"/>
      <c r="BB115" s="7"/>
      <c r="BC115" s="7"/>
      <c r="BD115" s="7"/>
      <c r="BE115" s="7"/>
      <c r="BF115" s="7"/>
      <c r="BG115" s="7"/>
      <c r="BH115" s="7"/>
      <c r="BI115" s="7"/>
      <c r="BJ115" s="7"/>
      <c r="BK115" s="7"/>
      <c r="BL115" s="7"/>
      <c r="BM115" s="7"/>
      <c r="BN115" s="7"/>
      <c r="BO115" s="7">
        <v>4</v>
      </c>
    </row>
    <row r="116" spans="1:67" ht="50.1" customHeight="1" x14ac:dyDescent="0.25">
      <c r="A116" t="str">
        <f t="shared" si="2"/>
        <v>151</v>
      </c>
      <c r="B116" t="s">
        <v>1544</v>
      </c>
      <c r="D116" s="7"/>
      <c r="E116" s="7"/>
      <c r="F116" s="7"/>
      <c r="G116" s="7">
        <v>2</v>
      </c>
      <c r="H116" s="7">
        <v>16</v>
      </c>
      <c r="I116" s="7">
        <v>10</v>
      </c>
      <c r="J116" s="7"/>
      <c r="K116" s="7"/>
      <c r="L116" s="7">
        <v>2</v>
      </c>
      <c r="M116" s="7"/>
      <c r="N116" s="7"/>
      <c r="O116" s="7"/>
      <c r="P116" s="7"/>
      <c r="Q116" s="7"/>
      <c r="R116" s="7"/>
      <c r="S116" s="7"/>
      <c r="T116" s="7"/>
      <c r="U116" s="7"/>
      <c r="V116" s="7"/>
      <c r="W116" s="7"/>
      <c r="X116" s="7"/>
      <c r="Y116" s="7"/>
      <c r="Z116" s="7"/>
      <c r="AA116" s="7"/>
      <c r="AB116" s="7"/>
      <c r="AC116" s="7"/>
      <c r="AD116" s="7"/>
      <c r="AE116" s="7"/>
      <c r="AF116" s="7"/>
      <c r="AG116" s="7"/>
      <c r="AH116" s="7"/>
      <c r="AI116" s="7"/>
      <c r="AJ116" s="7"/>
      <c r="AK116" s="7"/>
      <c r="AL116" s="7"/>
      <c r="AM116" s="7"/>
      <c r="AN116" s="7"/>
      <c r="AO116" s="7"/>
      <c r="AP116" s="7"/>
      <c r="AQ116" s="7"/>
      <c r="AR116" s="7"/>
      <c r="AS116" s="7"/>
      <c r="AT116" s="7"/>
      <c r="AU116" s="7"/>
      <c r="AV116" s="7"/>
      <c r="AW116" s="7"/>
      <c r="AX116" s="7"/>
      <c r="AY116" s="7"/>
      <c r="AZ116" s="7"/>
      <c r="BA116" s="7"/>
      <c r="BB116" s="7"/>
      <c r="BC116" s="7"/>
      <c r="BD116" s="7"/>
      <c r="BE116" s="7"/>
      <c r="BF116" s="7"/>
      <c r="BG116" s="7"/>
      <c r="BH116" s="7"/>
      <c r="BI116" s="7"/>
      <c r="BJ116" s="7"/>
      <c r="BK116" s="7"/>
      <c r="BL116" s="7"/>
      <c r="BM116" s="7"/>
      <c r="BN116" s="7"/>
      <c r="BO116" s="7">
        <v>30</v>
      </c>
    </row>
    <row r="117" spans="1:67" ht="50.1" customHeight="1" x14ac:dyDescent="0.25">
      <c r="A117" t="str">
        <f t="shared" si="2"/>
        <v>151</v>
      </c>
      <c r="B117" t="s">
        <v>1545</v>
      </c>
      <c r="D117" s="7"/>
      <c r="E117" s="7"/>
      <c r="F117" s="7"/>
      <c r="G117" s="7"/>
      <c r="H117" s="7">
        <v>3</v>
      </c>
      <c r="I117" s="7">
        <v>1</v>
      </c>
      <c r="J117" s="7"/>
      <c r="K117" s="7">
        <v>3</v>
      </c>
      <c r="L117" s="7"/>
      <c r="M117" s="7"/>
      <c r="N117" s="7"/>
      <c r="O117" s="7"/>
      <c r="P117" s="7"/>
      <c r="Q117" s="7"/>
      <c r="R117" s="7"/>
      <c r="S117" s="7"/>
      <c r="T117" s="7"/>
      <c r="U117" s="7"/>
      <c r="V117" s="7"/>
      <c r="W117" s="7"/>
      <c r="X117" s="7"/>
      <c r="Y117" s="7"/>
      <c r="Z117" s="7"/>
      <c r="AA117" s="7"/>
      <c r="AB117" s="7"/>
      <c r="AC117" s="7"/>
      <c r="AD117" s="7"/>
      <c r="AE117" s="7"/>
      <c r="AF117" s="7"/>
      <c r="AG117" s="7"/>
      <c r="AH117" s="7"/>
      <c r="AI117" s="7"/>
      <c r="AJ117" s="7"/>
      <c r="AK117" s="7"/>
      <c r="AL117" s="7"/>
      <c r="AM117" s="7"/>
      <c r="AN117" s="7"/>
      <c r="AO117" s="7"/>
      <c r="AP117" s="7"/>
      <c r="AQ117" s="7"/>
      <c r="AR117" s="7"/>
      <c r="AS117" s="7"/>
      <c r="AT117" s="7"/>
      <c r="AU117" s="7"/>
      <c r="AV117" s="7"/>
      <c r="AW117" s="7"/>
      <c r="AX117" s="7"/>
      <c r="AY117" s="7"/>
      <c r="AZ117" s="7"/>
      <c r="BA117" s="7"/>
      <c r="BB117" s="7"/>
      <c r="BC117" s="7"/>
      <c r="BD117" s="7"/>
      <c r="BE117" s="7"/>
      <c r="BF117" s="7"/>
      <c r="BG117" s="7"/>
      <c r="BH117" s="7"/>
      <c r="BI117" s="7"/>
      <c r="BJ117" s="7"/>
      <c r="BK117" s="7"/>
      <c r="BL117" s="7"/>
      <c r="BM117" s="7"/>
      <c r="BN117" s="7"/>
      <c r="BO117" s="7">
        <v>7</v>
      </c>
    </row>
    <row r="118" spans="1:67" ht="50.1" customHeight="1" x14ac:dyDescent="0.25">
      <c r="A118" t="str">
        <f t="shared" si="2"/>
        <v>151</v>
      </c>
      <c r="B118" t="s">
        <v>1546</v>
      </c>
      <c r="D118" s="7"/>
      <c r="E118" s="7"/>
      <c r="F118" s="7"/>
      <c r="G118" s="7"/>
      <c r="H118" s="7">
        <v>21</v>
      </c>
      <c r="I118" s="7">
        <v>16</v>
      </c>
      <c r="J118" s="7"/>
      <c r="K118" s="7">
        <v>6</v>
      </c>
      <c r="L118" s="7">
        <v>4</v>
      </c>
      <c r="M118" s="7"/>
      <c r="N118" s="7">
        <v>1</v>
      </c>
      <c r="O118" s="7"/>
      <c r="P118" s="7"/>
      <c r="Q118" s="7"/>
      <c r="R118" s="7"/>
      <c r="S118" s="7"/>
      <c r="T118" s="7"/>
      <c r="U118" s="7"/>
      <c r="V118" s="7"/>
      <c r="W118" s="7"/>
      <c r="X118" s="7"/>
      <c r="Y118" s="7"/>
      <c r="Z118" s="7"/>
      <c r="AA118" s="7"/>
      <c r="AB118" s="7"/>
      <c r="AC118" s="7"/>
      <c r="AD118" s="7"/>
      <c r="AE118" s="7"/>
      <c r="AF118" s="7"/>
      <c r="AG118" s="7"/>
      <c r="AH118" s="7"/>
      <c r="AI118" s="7"/>
      <c r="AJ118" s="7"/>
      <c r="AK118" s="7"/>
      <c r="AL118" s="7"/>
      <c r="AM118" s="7"/>
      <c r="AN118" s="7"/>
      <c r="AO118" s="7"/>
      <c r="AP118" s="7"/>
      <c r="AQ118" s="7"/>
      <c r="AR118" s="7"/>
      <c r="AS118" s="7"/>
      <c r="AT118" s="7"/>
      <c r="AU118" s="7"/>
      <c r="AV118" s="7"/>
      <c r="AW118" s="7"/>
      <c r="AX118" s="7"/>
      <c r="AY118" s="7"/>
      <c r="AZ118" s="7"/>
      <c r="BA118" s="7"/>
      <c r="BB118" s="7"/>
      <c r="BC118" s="7"/>
      <c r="BD118" s="7"/>
      <c r="BE118" s="7"/>
      <c r="BF118" s="7"/>
      <c r="BG118" s="7"/>
      <c r="BH118" s="7"/>
      <c r="BI118" s="7"/>
      <c r="BJ118" s="7"/>
      <c r="BK118" s="7"/>
      <c r="BL118" s="7"/>
      <c r="BM118" s="7"/>
      <c r="BN118" s="7"/>
      <c r="BO118" s="7">
        <v>48</v>
      </c>
    </row>
    <row r="119" spans="1:67" ht="50.1" customHeight="1" x14ac:dyDescent="0.25">
      <c r="A119" t="str">
        <f t="shared" si="2"/>
        <v>151</v>
      </c>
      <c r="B119" t="s">
        <v>1547</v>
      </c>
      <c r="D119" s="7"/>
      <c r="E119" s="7"/>
      <c r="F119" s="7"/>
      <c r="G119" s="7"/>
      <c r="H119" s="7">
        <v>1</v>
      </c>
      <c r="I119" s="7">
        <v>1</v>
      </c>
      <c r="J119" s="7"/>
      <c r="K119" s="7">
        <v>1</v>
      </c>
      <c r="L119" s="7"/>
      <c r="M119" s="7"/>
      <c r="N119" s="7"/>
      <c r="O119" s="7"/>
      <c r="P119" s="7"/>
      <c r="Q119" s="7"/>
      <c r="R119" s="7"/>
      <c r="S119" s="7"/>
      <c r="T119" s="7"/>
      <c r="U119" s="7"/>
      <c r="V119" s="7"/>
      <c r="W119" s="7"/>
      <c r="X119" s="7"/>
      <c r="Y119" s="7"/>
      <c r="Z119" s="7"/>
      <c r="AA119" s="7"/>
      <c r="AB119" s="7"/>
      <c r="AC119" s="7"/>
      <c r="AD119" s="7"/>
      <c r="AE119" s="7"/>
      <c r="AF119" s="7"/>
      <c r="AG119" s="7"/>
      <c r="AH119" s="7"/>
      <c r="AI119" s="7"/>
      <c r="AJ119" s="7"/>
      <c r="AK119" s="7"/>
      <c r="AL119" s="7"/>
      <c r="AM119" s="7"/>
      <c r="AN119" s="7"/>
      <c r="AO119" s="7"/>
      <c r="AP119" s="7"/>
      <c r="AQ119" s="7"/>
      <c r="AR119" s="7"/>
      <c r="AS119" s="7"/>
      <c r="AT119" s="7"/>
      <c r="AU119" s="7"/>
      <c r="AV119" s="7"/>
      <c r="AW119" s="7"/>
      <c r="AX119" s="7"/>
      <c r="AY119" s="7"/>
      <c r="AZ119" s="7"/>
      <c r="BA119" s="7"/>
      <c r="BB119" s="7"/>
      <c r="BC119" s="7"/>
      <c r="BD119" s="7"/>
      <c r="BE119" s="7"/>
      <c r="BF119" s="7"/>
      <c r="BG119" s="7"/>
      <c r="BH119" s="7"/>
      <c r="BI119" s="7"/>
      <c r="BJ119" s="7"/>
      <c r="BK119" s="7"/>
      <c r="BL119" s="7"/>
      <c r="BM119" s="7"/>
      <c r="BN119" s="7"/>
      <c r="BO119" s="7">
        <v>3</v>
      </c>
    </row>
    <row r="120" spans="1:67" ht="50.1" customHeight="1" x14ac:dyDescent="0.25">
      <c r="A120" t="str">
        <f t="shared" si="2"/>
        <v>151</v>
      </c>
      <c r="B120" t="s">
        <v>1548</v>
      </c>
      <c r="D120" s="7"/>
      <c r="E120" s="7"/>
      <c r="F120" s="7"/>
      <c r="G120" s="7"/>
      <c r="H120" s="7">
        <v>11</v>
      </c>
      <c r="I120" s="7">
        <v>3</v>
      </c>
      <c r="J120" s="7"/>
      <c r="K120" s="7"/>
      <c r="L120" s="7"/>
      <c r="M120" s="7"/>
      <c r="N120" s="7"/>
      <c r="O120" s="7"/>
      <c r="P120" s="7"/>
      <c r="Q120" s="7"/>
      <c r="R120" s="7"/>
      <c r="S120" s="7"/>
      <c r="T120" s="7"/>
      <c r="U120" s="7"/>
      <c r="V120" s="7"/>
      <c r="W120" s="7"/>
      <c r="X120" s="7"/>
      <c r="Y120" s="7"/>
      <c r="Z120" s="7"/>
      <c r="AA120" s="7"/>
      <c r="AB120" s="7"/>
      <c r="AC120" s="7"/>
      <c r="AD120" s="7"/>
      <c r="AE120" s="7"/>
      <c r="AF120" s="7"/>
      <c r="AG120" s="7"/>
      <c r="AH120" s="7"/>
      <c r="AI120" s="7"/>
      <c r="AJ120" s="7"/>
      <c r="AK120" s="7"/>
      <c r="AL120" s="7"/>
      <c r="AM120" s="7"/>
      <c r="AN120" s="7"/>
      <c r="AO120" s="7"/>
      <c r="AP120" s="7"/>
      <c r="AQ120" s="7"/>
      <c r="AR120" s="7"/>
      <c r="AS120" s="7"/>
      <c r="AT120" s="7"/>
      <c r="AU120" s="7"/>
      <c r="AV120" s="7"/>
      <c r="AW120" s="7"/>
      <c r="AX120" s="7"/>
      <c r="AY120" s="7"/>
      <c r="AZ120" s="7"/>
      <c r="BA120" s="7"/>
      <c r="BB120" s="7"/>
      <c r="BC120" s="7"/>
      <c r="BD120" s="7"/>
      <c r="BE120" s="7"/>
      <c r="BF120" s="7"/>
      <c r="BG120" s="7"/>
      <c r="BH120" s="7"/>
      <c r="BI120" s="7"/>
      <c r="BJ120" s="7"/>
      <c r="BK120" s="7"/>
      <c r="BL120" s="7"/>
      <c r="BM120" s="7"/>
      <c r="BN120" s="7"/>
      <c r="BO120" s="7">
        <v>14</v>
      </c>
    </row>
    <row r="121" spans="1:67" ht="50.1" customHeight="1" x14ac:dyDescent="0.25">
      <c r="A121" t="str">
        <f t="shared" si="2"/>
        <v>151</v>
      </c>
      <c r="B121" t="s">
        <v>1549</v>
      </c>
      <c r="D121" s="7"/>
      <c r="E121" s="7"/>
      <c r="F121" s="7"/>
      <c r="G121" s="7"/>
      <c r="H121" s="7">
        <v>23</v>
      </c>
      <c r="I121" s="7">
        <v>2</v>
      </c>
      <c r="J121" s="7"/>
      <c r="K121" s="7"/>
      <c r="L121" s="7"/>
      <c r="M121" s="7"/>
      <c r="N121" s="7"/>
      <c r="O121" s="7"/>
      <c r="P121" s="7"/>
      <c r="Q121" s="7"/>
      <c r="R121" s="7"/>
      <c r="S121" s="7"/>
      <c r="T121" s="7"/>
      <c r="U121" s="7"/>
      <c r="V121" s="7"/>
      <c r="W121" s="7"/>
      <c r="X121" s="7"/>
      <c r="Y121" s="7"/>
      <c r="Z121" s="7"/>
      <c r="AA121" s="7"/>
      <c r="AB121" s="7"/>
      <c r="AC121" s="7"/>
      <c r="AD121" s="7"/>
      <c r="AE121" s="7"/>
      <c r="AF121" s="7"/>
      <c r="AG121" s="7"/>
      <c r="AH121" s="7"/>
      <c r="AI121" s="7"/>
      <c r="AJ121" s="7"/>
      <c r="AK121" s="7"/>
      <c r="AL121" s="7"/>
      <c r="AM121" s="7"/>
      <c r="AN121" s="7"/>
      <c r="AO121" s="7"/>
      <c r="AP121" s="7"/>
      <c r="AQ121" s="7"/>
      <c r="AR121" s="7"/>
      <c r="AS121" s="7"/>
      <c r="AT121" s="7"/>
      <c r="AU121" s="7"/>
      <c r="AV121" s="7"/>
      <c r="AW121" s="7"/>
      <c r="AX121" s="7"/>
      <c r="AY121" s="7"/>
      <c r="AZ121" s="7"/>
      <c r="BA121" s="7"/>
      <c r="BB121" s="7"/>
      <c r="BC121" s="7"/>
      <c r="BD121" s="7"/>
      <c r="BE121" s="7"/>
      <c r="BF121" s="7"/>
      <c r="BG121" s="7"/>
      <c r="BH121" s="7"/>
      <c r="BI121" s="7"/>
      <c r="BJ121" s="7"/>
      <c r="BK121" s="7"/>
      <c r="BL121" s="7"/>
      <c r="BM121" s="7"/>
      <c r="BN121" s="7"/>
      <c r="BO121" s="7">
        <v>25</v>
      </c>
    </row>
    <row r="122" spans="1:67" ht="50.1" customHeight="1" x14ac:dyDescent="0.25">
      <c r="A122" t="str">
        <f t="shared" si="2"/>
        <v>151</v>
      </c>
      <c r="B122" t="s">
        <v>1550</v>
      </c>
      <c r="D122" s="7"/>
      <c r="E122" s="7"/>
      <c r="F122" s="7"/>
      <c r="G122" s="7"/>
      <c r="H122" s="7">
        <v>16</v>
      </c>
      <c r="I122" s="7">
        <v>5</v>
      </c>
      <c r="J122" s="7"/>
      <c r="K122" s="7"/>
      <c r="L122" s="7"/>
      <c r="M122" s="7"/>
      <c r="N122" s="7"/>
      <c r="O122" s="7"/>
      <c r="P122" s="7"/>
      <c r="Q122" s="7"/>
      <c r="R122" s="7"/>
      <c r="S122" s="7"/>
      <c r="T122" s="7"/>
      <c r="U122" s="7"/>
      <c r="V122" s="7"/>
      <c r="W122" s="7"/>
      <c r="X122" s="7"/>
      <c r="Y122" s="7"/>
      <c r="Z122" s="7"/>
      <c r="AA122" s="7"/>
      <c r="AB122" s="7"/>
      <c r="AC122" s="7"/>
      <c r="AD122" s="7"/>
      <c r="AE122" s="7"/>
      <c r="AF122" s="7"/>
      <c r="AG122" s="7"/>
      <c r="AH122" s="7"/>
      <c r="AI122" s="7"/>
      <c r="AJ122" s="7"/>
      <c r="AK122" s="7"/>
      <c r="AL122" s="7"/>
      <c r="AM122" s="7"/>
      <c r="AN122" s="7"/>
      <c r="AO122" s="7"/>
      <c r="AP122" s="7"/>
      <c r="AQ122" s="7"/>
      <c r="AR122" s="7"/>
      <c r="AS122" s="7"/>
      <c r="AT122" s="7"/>
      <c r="AU122" s="7"/>
      <c r="AV122" s="7"/>
      <c r="AW122" s="7"/>
      <c r="AX122" s="7"/>
      <c r="AY122" s="7"/>
      <c r="AZ122" s="7"/>
      <c r="BA122" s="7"/>
      <c r="BB122" s="7"/>
      <c r="BC122" s="7"/>
      <c r="BD122" s="7"/>
      <c r="BE122" s="7"/>
      <c r="BF122" s="7"/>
      <c r="BG122" s="7"/>
      <c r="BH122" s="7"/>
      <c r="BI122" s="7"/>
      <c r="BJ122" s="7"/>
      <c r="BK122" s="7"/>
      <c r="BL122" s="7"/>
      <c r="BM122" s="7"/>
      <c r="BN122" s="7"/>
      <c r="BO122" s="7">
        <v>21</v>
      </c>
    </row>
    <row r="123" spans="1:67" ht="50.1" customHeight="1" x14ac:dyDescent="0.25">
      <c r="A123" t="str">
        <f t="shared" si="2"/>
        <v>151</v>
      </c>
      <c r="B123" t="s">
        <v>1551</v>
      </c>
      <c r="D123" s="7"/>
      <c r="E123" s="7"/>
      <c r="F123" s="7"/>
      <c r="G123" s="7"/>
      <c r="H123" s="7">
        <v>27</v>
      </c>
      <c r="I123" s="7">
        <v>4</v>
      </c>
      <c r="J123" s="7"/>
      <c r="K123" s="7"/>
      <c r="L123" s="7"/>
      <c r="M123" s="7"/>
      <c r="N123" s="7"/>
      <c r="O123" s="7"/>
      <c r="P123" s="7"/>
      <c r="Q123" s="7"/>
      <c r="R123" s="7"/>
      <c r="S123" s="7"/>
      <c r="T123" s="7"/>
      <c r="U123" s="7"/>
      <c r="V123" s="7"/>
      <c r="W123" s="7"/>
      <c r="X123" s="7"/>
      <c r="Y123" s="7"/>
      <c r="Z123" s="7"/>
      <c r="AA123" s="7"/>
      <c r="AB123" s="7"/>
      <c r="AC123" s="7"/>
      <c r="AD123" s="7"/>
      <c r="AE123" s="7"/>
      <c r="AF123" s="7"/>
      <c r="AG123" s="7"/>
      <c r="AH123" s="7"/>
      <c r="AI123" s="7"/>
      <c r="AJ123" s="7"/>
      <c r="AK123" s="7"/>
      <c r="AL123" s="7"/>
      <c r="AM123" s="7"/>
      <c r="AN123" s="7"/>
      <c r="AO123" s="7"/>
      <c r="AP123" s="7"/>
      <c r="AQ123" s="7"/>
      <c r="AR123" s="7"/>
      <c r="AS123" s="7"/>
      <c r="AT123" s="7"/>
      <c r="AU123" s="7"/>
      <c r="AV123" s="7"/>
      <c r="AW123" s="7"/>
      <c r="AX123" s="7"/>
      <c r="AY123" s="7"/>
      <c r="AZ123" s="7"/>
      <c r="BA123" s="7"/>
      <c r="BB123" s="7"/>
      <c r="BC123" s="7"/>
      <c r="BD123" s="7"/>
      <c r="BE123" s="7"/>
      <c r="BF123" s="7"/>
      <c r="BG123" s="7"/>
      <c r="BH123" s="7"/>
      <c r="BI123" s="7"/>
      <c r="BJ123" s="7"/>
      <c r="BK123" s="7"/>
      <c r="BL123" s="7"/>
      <c r="BM123" s="7"/>
      <c r="BN123" s="7"/>
      <c r="BO123" s="7">
        <v>31</v>
      </c>
    </row>
    <row r="124" spans="1:67" ht="50.1" customHeight="1" x14ac:dyDescent="0.25">
      <c r="A124" t="str">
        <f t="shared" si="2"/>
        <v>151</v>
      </c>
      <c r="B124" t="s">
        <v>1552</v>
      </c>
      <c r="D124" s="7"/>
      <c r="E124" s="7"/>
      <c r="F124" s="7"/>
      <c r="G124" s="7">
        <v>1</v>
      </c>
      <c r="H124" s="7">
        <v>12</v>
      </c>
      <c r="I124" s="7">
        <v>2</v>
      </c>
      <c r="J124" s="7"/>
      <c r="K124" s="7"/>
      <c r="L124" s="7"/>
      <c r="M124" s="7"/>
      <c r="N124" s="7"/>
      <c r="O124" s="7"/>
      <c r="P124" s="7"/>
      <c r="Q124" s="7"/>
      <c r="R124" s="7"/>
      <c r="S124" s="7"/>
      <c r="T124" s="7"/>
      <c r="U124" s="7"/>
      <c r="V124" s="7"/>
      <c r="W124" s="7"/>
      <c r="X124" s="7"/>
      <c r="Y124" s="7"/>
      <c r="Z124" s="7"/>
      <c r="AA124" s="7"/>
      <c r="AB124" s="7"/>
      <c r="AC124" s="7"/>
      <c r="AD124" s="7"/>
      <c r="AE124" s="7"/>
      <c r="AF124" s="7"/>
      <c r="AG124" s="7"/>
      <c r="AH124" s="7"/>
      <c r="AI124" s="7"/>
      <c r="AJ124" s="7"/>
      <c r="AK124" s="7"/>
      <c r="AL124" s="7"/>
      <c r="AM124" s="7"/>
      <c r="AN124" s="7"/>
      <c r="AO124" s="7"/>
      <c r="AP124" s="7"/>
      <c r="AQ124" s="7"/>
      <c r="AR124" s="7"/>
      <c r="AS124" s="7"/>
      <c r="AT124" s="7"/>
      <c r="AU124" s="7"/>
      <c r="AV124" s="7"/>
      <c r="AW124" s="7"/>
      <c r="AX124" s="7"/>
      <c r="AY124" s="7"/>
      <c r="AZ124" s="7"/>
      <c r="BA124" s="7"/>
      <c r="BB124" s="7"/>
      <c r="BC124" s="7"/>
      <c r="BD124" s="7"/>
      <c r="BE124" s="7"/>
      <c r="BF124" s="7"/>
      <c r="BG124" s="7"/>
      <c r="BH124" s="7"/>
      <c r="BI124" s="7"/>
      <c r="BJ124" s="7"/>
      <c r="BK124" s="7"/>
      <c r="BL124" s="7"/>
      <c r="BM124" s="7"/>
      <c r="BN124" s="7"/>
      <c r="BO124" s="7">
        <v>15</v>
      </c>
    </row>
    <row r="125" spans="1:67" ht="50.1" customHeight="1" x14ac:dyDescent="0.25">
      <c r="A125" t="str">
        <f t="shared" si="2"/>
        <v>151</v>
      </c>
      <c r="B125" t="s">
        <v>1553</v>
      </c>
      <c r="D125" s="7"/>
      <c r="E125" s="7"/>
      <c r="F125" s="7"/>
      <c r="G125" s="7"/>
      <c r="H125" s="7"/>
      <c r="I125" s="7"/>
      <c r="J125" s="7">
        <v>1</v>
      </c>
      <c r="K125" s="7"/>
      <c r="L125" s="7"/>
      <c r="M125" s="7"/>
      <c r="N125" s="7"/>
      <c r="O125" s="7"/>
      <c r="P125" s="7"/>
      <c r="Q125" s="7"/>
      <c r="R125" s="7"/>
      <c r="S125" s="7"/>
      <c r="T125" s="7"/>
      <c r="U125" s="7"/>
      <c r="V125" s="7"/>
      <c r="W125" s="7"/>
      <c r="X125" s="7"/>
      <c r="Y125" s="7"/>
      <c r="Z125" s="7"/>
      <c r="AA125" s="7"/>
      <c r="AB125" s="7"/>
      <c r="AC125" s="7"/>
      <c r="AD125" s="7"/>
      <c r="AE125" s="7"/>
      <c r="AF125" s="7"/>
      <c r="AG125" s="7"/>
      <c r="AH125" s="7"/>
      <c r="AI125" s="7"/>
      <c r="AJ125" s="7"/>
      <c r="AK125" s="7"/>
      <c r="AL125" s="7"/>
      <c r="AM125" s="7"/>
      <c r="AN125" s="7"/>
      <c r="AO125" s="7"/>
      <c r="AP125" s="7"/>
      <c r="AQ125" s="7"/>
      <c r="AR125" s="7"/>
      <c r="AS125" s="7"/>
      <c r="AT125" s="7"/>
      <c r="AU125" s="7"/>
      <c r="AV125" s="7"/>
      <c r="AW125" s="7"/>
      <c r="AX125" s="7"/>
      <c r="AY125" s="7"/>
      <c r="AZ125" s="7"/>
      <c r="BA125" s="7"/>
      <c r="BB125" s="7"/>
      <c r="BC125" s="7"/>
      <c r="BD125" s="7"/>
      <c r="BE125" s="7"/>
      <c r="BF125" s="7"/>
      <c r="BG125" s="7"/>
      <c r="BH125" s="7"/>
      <c r="BI125" s="7"/>
      <c r="BJ125" s="7"/>
      <c r="BK125" s="7"/>
      <c r="BL125" s="7"/>
      <c r="BM125" s="7"/>
      <c r="BN125" s="7"/>
      <c r="BO125" s="7">
        <v>1</v>
      </c>
    </row>
    <row r="126" spans="1:67" ht="50.1" customHeight="1" x14ac:dyDescent="0.25">
      <c r="A126" t="str">
        <f t="shared" si="2"/>
        <v>151</v>
      </c>
      <c r="B126" t="s">
        <v>1554</v>
      </c>
      <c r="D126" s="7"/>
      <c r="E126" s="7"/>
      <c r="F126" s="7"/>
      <c r="G126" s="7"/>
      <c r="H126" s="7">
        <v>15</v>
      </c>
      <c r="I126" s="7">
        <v>4</v>
      </c>
      <c r="J126" s="7"/>
      <c r="K126" s="7"/>
      <c r="L126" s="7"/>
      <c r="M126" s="7"/>
      <c r="N126" s="7"/>
      <c r="O126" s="7"/>
      <c r="P126" s="7"/>
      <c r="Q126" s="7"/>
      <c r="R126" s="7"/>
      <c r="S126" s="7"/>
      <c r="T126" s="7"/>
      <c r="U126" s="7"/>
      <c r="V126" s="7"/>
      <c r="W126" s="7"/>
      <c r="X126" s="7"/>
      <c r="Y126" s="7"/>
      <c r="Z126" s="7"/>
      <c r="AA126" s="7"/>
      <c r="AB126" s="7"/>
      <c r="AC126" s="7"/>
      <c r="AD126" s="7"/>
      <c r="AE126" s="7"/>
      <c r="AF126" s="7"/>
      <c r="AG126" s="7"/>
      <c r="AH126" s="7"/>
      <c r="AI126" s="7"/>
      <c r="AJ126" s="7"/>
      <c r="AK126" s="7"/>
      <c r="AL126" s="7"/>
      <c r="AM126" s="7"/>
      <c r="AN126" s="7"/>
      <c r="AO126" s="7"/>
      <c r="AP126" s="7"/>
      <c r="AQ126" s="7"/>
      <c r="AR126" s="7"/>
      <c r="AS126" s="7"/>
      <c r="AT126" s="7"/>
      <c r="AU126" s="7"/>
      <c r="AV126" s="7"/>
      <c r="AW126" s="7"/>
      <c r="AX126" s="7"/>
      <c r="AY126" s="7"/>
      <c r="AZ126" s="7"/>
      <c r="BA126" s="7"/>
      <c r="BB126" s="7"/>
      <c r="BC126" s="7"/>
      <c r="BD126" s="7"/>
      <c r="BE126" s="7"/>
      <c r="BF126" s="7"/>
      <c r="BG126" s="7"/>
      <c r="BH126" s="7"/>
      <c r="BI126" s="7"/>
      <c r="BJ126" s="7"/>
      <c r="BK126" s="7"/>
      <c r="BL126" s="7"/>
      <c r="BM126" s="7"/>
      <c r="BN126" s="7"/>
      <c r="BO126" s="7">
        <v>19</v>
      </c>
    </row>
    <row r="127" spans="1:67" ht="50.1" customHeight="1" x14ac:dyDescent="0.25">
      <c r="A127" t="str">
        <f t="shared" si="2"/>
        <v>151</v>
      </c>
      <c r="B127" t="s">
        <v>1555</v>
      </c>
      <c r="D127" s="7"/>
      <c r="E127" s="7"/>
      <c r="F127" s="7"/>
      <c r="G127" s="7"/>
      <c r="H127" s="7">
        <v>1</v>
      </c>
      <c r="I127" s="7">
        <v>1</v>
      </c>
      <c r="J127" s="7"/>
      <c r="K127" s="7"/>
      <c r="L127" s="7"/>
      <c r="M127" s="7"/>
      <c r="N127" s="7"/>
      <c r="O127" s="7"/>
      <c r="P127" s="7"/>
      <c r="Q127" s="7"/>
      <c r="R127" s="7"/>
      <c r="S127" s="7"/>
      <c r="T127" s="7"/>
      <c r="U127" s="7"/>
      <c r="V127" s="7"/>
      <c r="W127" s="7"/>
      <c r="X127" s="7"/>
      <c r="Y127" s="7"/>
      <c r="Z127" s="7"/>
      <c r="AA127" s="7"/>
      <c r="AB127" s="7"/>
      <c r="AC127" s="7"/>
      <c r="AD127" s="7"/>
      <c r="AE127" s="7"/>
      <c r="AF127" s="7"/>
      <c r="AG127" s="7"/>
      <c r="AH127" s="7"/>
      <c r="AI127" s="7"/>
      <c r="AJ127" s="7"/>
      <c r="AK127" s="7"/>
      <c r="AL127" s="7"/>
      <c r="AM127" s="7"/>
      <c r="AN127" s="7"/>
      <c r="AO127" s="7"/>
      <c r="AP127" s="7"/>
      <c r="AQ127" s="7"/>
      <c r="AR127" s="7"/>
      <c r="AS127" s="7"/>
      <c r="AT127" s="7"/>
      <c r="AU127" s="7"/>
      <c r="AV127" s="7"/>
      <c r="AW127" s="7"/>
      <c r="AX127" s="7"/>
      <c r="AY127" s="7"/>
      <c r="AZ127" s="7"/>
      <c r="BA127" s="7"/>
      <c r="BB127" s="7"/>
      <c r="BC127" s="7"/>
      <c r="BD127" s="7"/>
      <c r="BE127" s="7"/>
      <c r="BF127" s="7"/>
      <c r="BG127" s="7"/>
      <c r="BH127" s="7"/>
      <c r="BI127" s="7"/>
      <c r="BJ127" s="7"/>
      <c r="BK127" s="7"/>
      <c r="BL127" s="7"/>
      <c r="BM127" s="7"/>
      <c r="BN127" s="7"/>
      <c r="BO127" s="7">
        <v>2</v>
      </c>
    </row>
    <row r="128" spans="1:67" ht="50.1" customHeight="1" x14ac:dyDescent="0.25">
      <c r="A128" t="str">
        <f t="shared" si="2"/>
        <v>151</v>
      </c>
      <c r="B128" t="s">
        <v>1556</v>
      </c>
      <c r="D128" s="7"/>
      <c r="E128" s="7"/>
      <c r="F128" s="7"/>
      <c r="G128" s="7"/>
      <c r="H128" s="7">
        <v>10</v>
      </c>
      <c r="I128" s="7">
        <v>3</v>
      </c>
      <c r="J128" s="7"/>
      <c r="K128" s="7"/>
      <c r="L128" s="7"/>
      <c r="M128" s="7"/>
      <c r="N128" s="7"/>
      <c r="O128" s="7"/>
      <c r="P128" s="7"/>
      <c r="Q128" s="7"/>
      <c r="R128" s="7"/>
      <c r="S128" s="7"/>
      <c r="T128" s="7"/>
      <c r="U128" s="7"/>
      <c r="V128" s="7"/>
      <c r="W128" s="7"/>
      <c r="X128" s="7"/>
      <c r="Y128" s="7"/>
      <c r="Z128" s="7"/>
      <c r="AA128" s="7"/>
      <c r="AB128" s="7"/>
      <c r="AC128" s="7"/>
      <c r="AD128" s="7"/>
      <c r="AE128" s="7"/>
      <c r="AF128" s="7"/>
      <c r="AG128" s="7"/>
      <c r="AH128" s="7"/>
      <c r="AI128" s="7"/>
      <c r="AJ128" s="7"/>
      <c r="AK128" s="7"/>
      <c r="AL128" s="7"/>
      <c r="AM128" s="7"/>
      <c r="AN128" s="7"/>
      <c r="AO128" s="7"/>
      <c r="AP128" s="7"/>
      <c r="AQ128" s="7"/>
      <c r="AR128" s="7"/>
      <c r="AS128" s="7"/>
      <c r="AT128" s="7"/>
      <c r="AU128" s="7"/>
      <c r="AV128" s="7"/>
      <c r="AW128" s="7"/>
      <c r="AX128" s="7"/>
      <c r="AY128" s="7"/>
      <c r="AZ128" s="7"/>
      <c r="BA128" s="7"/>
      <c r="BB128" s="7"/>
      <c r="BC128" s="7"/>
      <c r="BD128" s="7"/>
      <c r="BE128" s="7"/>
      <c r="BF128" s="7"/>
      <c r="BG128" s="7"/>
      <c r="BH128" s="7"/>
      <c r="BI128" s="7"/>
      <c r="BJ128" s="7"/>
      <c r="BK128" s="7"/>
      <c r="BL128" s="7"/>
      <c r="BM128" s="7"/>
      <c r="BN128" s="7"/>
      <c r="BO128" s="7">
        <v>13</v>
      </c>
    </row>
    <row r="129" spans="1:67" ht="50.1" customHeight="1" x14ac:dyDescent="0.25">
      <c r="A129" t="str">
        <f t="shared" si="2"/>
        <v>151</v>
      </c>
      <c r="B129" t="s">
        <v>1557</v>
      </c>
      <c r="D129" s="7"/>
      <c r="E129" s="7"/>
      <c r="F129" s="7"/>
      <c r="G129" s="7"/>
      <c r="H129" s="7">
        <v>1</v>
      </c>
      <c r="I129" s="7"/>
      <c r="J129" s="7"/>
      <c r="K129" s="7"/>
      <c r="L129" s="7"/>
      <c r="M129" s="7"/>
      <c r="N129" s="7"/>
      <c r="O129" s="7"/>
      <c r="P129" s="7"/>
      <c r="Q129" s="7"/>
      <c r="R129" s="7"/>
      <c r="S129" s="7"/>
      <c r="T129" s="7"/>
      <c r="U129" s="7"/>
      <c r="V129" s="7"/>
      <c r="W129" s="7"/>
      <c r="X129" s="7"/>
      <c r="Y129" s="7"/>
      <c r="Z129" s="7"/>
      <c r="AA129" s="7"/>
      <c r="AB129" s="7"/>
      <c r="AC129" s="7"/>
      <c r="AD129" s="7"/>
      <c r="AE129" s="7"/>
      <c r="AF129" s="7"/>
      <c r="AG129" s="7"/>
      <c r="AH129" s="7"/>
      <c r="AI129" s="7"/>
      <c r="AJ129" s="7"/>
      <c r="AK129" s="7"/>
      <c r="AL129" s="7"/>
      <c r="AM129" s="7"/>
      <c r="AN129" s="7"/>
      <c r="AO129" s="7"/>
      <c r="AP129" s="7"/>
      <c r="AQ129" s="7"/>
      <c r="AR129" s="7"/>
      <c r="AS129" s="7"/>
      <c r="AT129" s="7"/>
      <c r="AU129" s="7"/>
      <c r="AV129" s="7"/>
      <c r="AW129" s="7"/>
      <c r="AX129" s="7"/>
      <c r="AY129" s="7"/>
      <c r="AZ129" s="7"/>
      <c r="BA129" s="7"/>
      <c r="BB129" s="7"/>
      <c r="BC129" s="7"/>
      <c r="BD129" s="7"/>
      <c r="BE129" s="7"/>
      <c r="BF129" s="7"/>
      <c r="BG129" s="7"/>
      <c r="BH129" s="7"/>
      <c r="BI129" s="7"/>
      <c r="BJ129" s="7"/>
      <c r="BK129" s="7"/>
      <c r="BL129" s="7"/>
      <c r="BM129" s="7"/>
      <c r="BN129" s="7"/>
      <c r="BO129" s="7">
        <v>1</v>
      </c>
    </row>
    <row r="130" spans="1:67" ht="50.1" customHeight="1" x14ac:dyDescent="0.25">
      <c r="A130" t="str">
        <f t="shared" si="2"/>
        <v>151</v>
      </c>
      <c r="B130" t="s">
        <v>1558</v>
      </c>
      <c r="D130" s="7"/>
      <c r="E130" s="7"/>
      <c r="F130" s="7"/>
      <c r="G130" s="7"/>
      <c r="H130" s="7">
        <v>22</v>
      </c>
      <c r="I130" s="7">
        <v>3</v>
      </c>
      <c r="J130" s="7"/>
      <c r="K130" s="7"/>
      <c r="L130" s="7"/>
      <c r="M130" s="7"/>
      <c r="N130" s="7"/>
      <c r="O130" s="7"/>
      <c r="P130" s="7"/>
      <c r="Q130" s="7"/>
      <c r="R130" s="7"/>
      <c r="S130" s="7"/>
      <c r="T130" s="7"/>
      <c r="U130" s="7"/>
      <c r="V130" s="7"/>
      <c r="W130" s="7"/>
      <c r="X130" s="7"/>
      <c r="Y130" s="7"/>
      <c r="Z130" s="7"/>
      <c r="AA130" s="7"/>
      <c r="AB130" s="7"/>
      <c r="AC130" s="7"/>
      <c r="AD130" s="7"/>
      <c r="AE130" s="7"/>
      <c r="AF130" s="7"/>
      <c r="AG130" s="7"/>
      <c r="AH130" s="7"/>
      <c r="AI130" s="7"/>
      <c r="AJ130" s="7"/>
      <c r="AK130" s="7"/>
      <c r="AL130" s="7"/>
      <c r="AM130" s="7"/>
      <c r="AN130" s="7"/>
      <c r="AO130" s="7"/>
      <c r="AP130" s="7"/>
      <c r="AQ130" s="7"/>
      <c r="AR130" s="7"/>
      <c r="AS130" s="7"/>
      <c r="AT130" s="7"/>
      <c r="AU130" s="7"/>
      <c r="AV130" s="7"/>
      <c r="AW130" s="7"/>
      <c r="AX130" s="7"/>
      <c r="AY130" s="7"/>
      <c r="AZ130" s="7"/>
      <c r="BA130" s="7"/>
      <c r="BB130" s="7"/>
      <c r="BC130" s="7"/>
      <c r="BD130" s="7"/>
      <c r="BE130" s="7"/>
      <c r="BF130" s="7"/>
      <c r="BG130" s="7"/>
      <c r="BH130" s="7"/>
      <c r="BI130" s="7"/>
      <c r="BJ130" s="7"/>
      <c r="BK130" s="7"/>
      <c r="BL130" s="7"/>
      <c r="BM130" s="7"/>
      <c r="BN130" s="7"/>
      <c r="BO130" s="7">
        <v>25</v>
      </c>
    </row>
    <row r="131" spans="1:67" ht="50.1" customHeight="1" x14ac:dyDescent="0.25">
      <c r="A131" t="str">
        <f t="shared" si="2"/>
        <v>151</v>
      </c>
      <c r="B131" t="s">
        <v>1559</v>
      </c>
      <c r="D131" s="7"/>
      <c r="E131" s="7"/>
      <c r="F131" s="7"/>
      <c r="G131" s="7"/>
      <c r="H131" s="7">
        <v>23</v>
      </c>
      <c r="I131" s="7">
        <v>10</v>
      </c>
      <c r="J131" s="7"/>
      <c r="K131" s="7"/>
      <c r="L131" s="7"/>
      <c r="M131" s="7"/>
      <c r="N131" s="7"/>
      <c r="O131" s="7"/>
      <c r="P131" s="7"/>
      <c r="Q131" s="7"/>
      <c r="R131" s="7"/>
      <c r="S131" s="7"/>
      <c r="T131" s="7"/>
      <c r="U131" s="7"/>
      <c r="V131" s="7"/>
      <c r="W131" s="7"/>
      <c r="X131" s="7"/>
      <c r="Y131" s="7"/>
      <c r="Z131" s="7"/>
      <c r="AA131" s="7"/>
      <c r="AB131" s="7"/>
      <c r="AC131" s="7"/>
      <c r="AD131" s="7"/>
      <c r="AE131" s="7"/>
      <c r="AF131" s="7"/>
      <c r="AG131" s="7"/>
      <c r="AH131" s="7"/>
      <c r="AI131" s="7"/>
      <c r="AJ131" s="7"/>
      <c r="AK131" s="7"/>
      <c r="AL131" s="7"/>
      <c r="AM131" s="7"/>
      <c r="AN131" s="7"/>
      <c r="AO131" s="7"/>
      <c r="AP131" s="7"/>
      <c r="AQ131" s="7"/>
      <c r="AR131" s="7"/>
      <c r="AS131" s="7"/>
      <c r="AT131" s="7"/>
      <c r="AU131" s="7"/>
      <c r="AV131" s="7"/>
      <c r="AW131" s="7"/>
      <c r="AX131" s="7"/>
      <c r="AY131" s="7"/>
      <c r="AZ131" s="7"/>
      <c r="BA131" s="7"/>
      <c r="BB131" s="7"/>
      <c r="BC131" s="7"/>
      <c r="BD131" s="7"/>
      <c r="BE131" s="7"/>
      <c r="BF131" s="7"/>
      <c r="BG131" s="7"/>
      <c r="BH131" s="7"/>
      <c r="BI131" s="7"/>
      <c r="BJ131" s="7"/>
      <c r="BK131" s="7"/>
      <c r="BL131" s="7"/>
      <c r="BM131" s="7"/>
      <c r="BN131" s="7"/>
      <c r="BO131" s="7">
        <v>33</v>
      </c>
    </row>
    <row r="132" spans="1:67" ht="50.1" customHeight="1" x14ac:dyDescent="0.25">
      <c r="A132" t="str">
        <f t="shared" si="2"/>
        <v>151</v>
      </c>
      <c r="B132" t="s">
        <v>1560</v>
      </c>
      <c r="D132" s="7"/>
      <c r="E132" s="7"/>
      <c r="F132" s="7"/>
      <c r="G132" s="7"/>
      <c r="H132" s="7">
        <v>2</v>
      </c>
      <c r="I132" s="7">
        <v>3</v>
      </c>
      <c r="J132" s="7"/>
      <c r="K132" s="7"/>
      <c r="L132" s="7"/>
      <c r="M132" s="7"/>
      <c r="N132" s="7"/>
      <c r="O132" s="7"/>
      <c r="P132" s="7"/>
      <c r="Q132" s="7"/>
      <c r="R132" s="7"/>
      <c r="S132" s="7"/>
      <c r="T132" s="7"/>
      <c r="U132" s="7"/>
      <c r="V132" s="7"/>
      <c r="W132" s="7"/>
      <c r="X132" s="7"/>
      <c r="Y132" s="7"/>
      <c r="Z132" s="7"/>
      <c r="AA132" s="7"/>
      <c r="AB132" s="7"/>
      <c r="AC132" s="7"/>
      <c r="AD132" s="7"/>
      <c r="AE132" s="7"/>
      <c r="AF132" s="7"/>
      <c r="AG132" s="7"/>
      <c r="AH132" s="7"/>
      <c r="AI132" s="7"/>
      <c r="AJ132" s="7"/>
      <c r="AK132" s="7"/>
      <c r="AL132" s="7"/>
      <c r="AM132" s="7"/>
      <c r="AN132" s="7"/>
      <c r="AO132" s="7"/>
      <c r="AP132" s="7"/>
      <c r="AQ132" s="7"/>
      <c r="AR132" s="7"/>
      <c r="AS132" s="7"/>
      <c r="AT132" s="7"/>
      <c r="AU132" s="7"/>
      <c r="AV132" s="7"/>
      <c r="AW132" s="7"/>
      <c r="AX132" s="7"/>
      <c r="AY132" s="7"/>
      <c r="AZ132" s="7"/>
      <c r="BA132" s="7"/>
      <c r="BB132" s="7"/>
      <c r="BC132" s="7"/>
      <c r="BD132" s="7"/>
      <c r="BE132" s="7"/>
      <c r="BF132" s="7"/>
      <c r="BG132" s="7"/>
      <c r="BH132" s="7"/>
      <c r="BI132" s="7"/>
      <c r="BJ132" s="7"/>
      <c r="BK132" s="7"/>
      <c r="BL132" s="7"/>
      <c r="BM132" s="7"/>
      <c r="BN132" s="7"/>
      <c r="BO132" s="7">
        <v>5</v>
      </c>
    </row>
    <row r="133" spans="1:67" ht="50.1" customHeight="1" x14ac:dyDescent="0.25">
      <c r="A133" t="str">
        <f t="shared" si="2"/>
        <v>151</v>
      </c>
      <c r="B133" t="s">
        <v>1561</v>
      </c>
      <c r="D133" s="7"/>
      <c r="E133" s="7"/>
      <c r="F133" s="7"/>
      <c r="G133" s="7"/>
      <c r="H133" s="7">
        <v>9</v>
      </c>
      <c r="I133" s="7">
        <v>4</v>
      </c>
      <c r="J133" s="7"/>
      <c r="K133" s="7"/>
      <c r="L133" s="7">
        <v>1</v>
      </c>
      <c r="M133" s="7"/>
      <c r="N133" s="7"/>
      <c r="O133" s="7"/>
      <c r="P133" s="7"/>
      <c r="Q133" s="7"/>
      <c r="R133" s="7"/>
      <c r="S133" s="7"/>
      <c r="T133" s="7"/>
      <c r="U133" s="7"/>
      <c r="V133" s="7"/>
      <c r="W133" s="7"/>
      <c r="X133" s="7"/>
      <c r="Y133" s="7"/>
      <c r="Z133" s="7"/>
      <c r="AA133" s="7"/>
      <c r="AB133" s="7"/>
      <c r="AC133" s="7"/>
      <c r="AD133" s="7"/>
      <c r="AE133" s="7"/>
      <c r="AF133" s="7"/>
      <c r="AG133" s="7"/>
      <c r="AH133" s="7"/>
      <c r="AI133" s="7"/>
      <c r="AJ133" s="7"/>
      <c r="AK133" s="7"/>
      <c r="AL133" s="7"/>
      <c r="AM133" s="7"/>
      <c r="AN133" s="7"/>
      <c r="AO133" s="7"/>
      <c r="AP133" s="7"/>
      <c r="AQ133" s="7"/>
      <c r="AR133" s="7"/>
      <c r="AS133" s="7"/>
      <c r="AT133" s="7"/>
      <c r="AU133" s="7"/>
      <c r="AV133" s="7"/>
      <c r="AW133" s="7"/>
      <c r="AX133" s="7"/>
      <c r="AY133" s="7"/>
      <c r="AZ133" s="7"/>
      <c r="BA133" s="7"/>
      <c r="BB133" s="7"/>
      <c r="BC133" s="7"/>
      <c r="BD133" s="7"/>
      <c r="BE133" s="7"/>
      <c r="BF133" s="7"/>
      <c r="BG133" s="7"/>
      <c r="BH133" s="7"/>
      <c r="BI133" s="7"/>
      <c r="BJ133" s="7"/>
      <c r="BK133" s="7"/>
      <c r="BL133" s="7"/>
      <c r="BM133" s="7"/>
      <c r="BN133" s="7"/>
      <c r="BO133" s="7">
        <v>14</v>
      </c>
    </row>
    <row r="134" spans="1:67" ht="50.1" customHeight="1" x14ac:dyDescent="0.25">
      <c r="A134" t="str">
        <f t="shared" si="2"/>
        <v>151</v>
      </c>
      <c r="B134" t="s">
        <v>1562</v>
      </c>
      <c r="D134" s="7"/>
      <c r="E134" s="7"/>
      <c r="F134" s="7"/>
      <c r="G134" s="7"/>
      <c r="H134" s="7">
        <v>18</v>
      </c>
      <c r="I134" s="7">
        <v>10</v>
      </c>
      <c r="J134" s="7">
        <v>3</v>
      </c>
      <c r="K134" s="7"/>
      <c r="L134" s="7"/>
      <c r="M134" s="7"/>
      <c r="N134" s="7"/>
      <c r="O134" s="7"/>
      <c r="P134" s="7"/>
      <c r="Q134" s="7"/>
      <c r="R134" s="7"/>
      <c r="S134" s="7"/>
      <c r="T134" s="7"/>
      <c r="U134" s="7"/>
      <c r="V134" s="7"/>
      <c r="W134" s="7"/>
      <c r="X134" s="7"/>
      <c r="Y134" s="7"/>
      <c r="Z134" s="7"/>
      <c r="AA134" s="7"/>
      <c r="AB134" s="7"/>
      <c r="AC134" s="7"/>
      <c r="AD134" s="7"/>
      <c r="AE134" s="7"/>
      <c r="AF134" s="7"/>
      <c r="AG134" s="7"/>
      <c r="AH134" s="7"/>
      <c r="AI134" s="7"/>
      <c r="AJ134" s="7"/>
      <c r="AK134" s="7"/>
      <c r="AL134" s="7"/>
      <c r="AM134" s="7"/>
      <c r="AN134" s="7"/>
      <c r="AO134" s="7"/>
      <c r="AP134" s="7"/>
      <c r="AQ134" s="7"/>
      <c r="AR134" s="7"/>
      <c r="AS134" s="7"/>
      <c r="AT134" s="7"/>
      <c r="AU134" s="7"/>
      <c r="AV134" s="7"/>
      <c r="AW134" s="7"/>
      <c r="AX134" s="7"/>
      <c r="AY134" s="7"/>
      <c r="AZ134" s="7"/>
      <c r="BA134" s="7"/>
      <c r="BB134" s="7"/>
      <c r="BC134" s="7"/>
      <c r="BD134" s="7"/>
      <c r="BE134" s="7"/>
      <c r="BF134" s="7"/>
      <c r="BG134" s="7"/>
      <c r="BH134" s="7"/>
      <c r="BI134" s="7"/>
      <c r="BJ134" s="7"/>
      <c r="BK134" s="7"/>
      <c r="BL134" s="7"/>
      <c r="BM134" s="7"/>
      <c r="BN134" s="7"/>
      <c r="BO134" s="7">
        <v>31</v>
      </c>
    </row>
    <row r="135" spans="1:67" ht="50.1" customHeight="1" x14ac:dyDescent="0.25">
      <c r="A135" t="str">
        <f t="shared" si="2"/>
        <v>151</v>
      </c>
      <c r="B135" t="s">
        <v>1563</v>
      </c>
      <c r="D135" s="7"/>
      <c r="E135" s="7"/>
      <c r="F135" s="7"/>
      <c r="G135" s="7"/>
      <c r="H135" s="7">
        <v>83</v>
      </c>
      <c r="I135" s="7">
        <v>37</v>
      </c>
      <c r="J135" s="7"/>
      <c r="K135" s="7"/>
      <c r="L135" s="7"/>
      <c r="M135" s="7"/>
      <c r="N135" s="7"/>
      <c r="O135" s="7"/>
      <c r="P135" s="7"/>
      <c r="Q135" s="7"/>
      <c r="R135" s="7"/>
      <c r="S135" s="7"/>
      <c r="T135" s="7"/>
      <c r="U135" s="7"/>
      <c r="V135" s="7"/>
      <c r="W135" s="7"/>
      <c r="X135" s="7"/>
      <c r="Y135" s="7"/>
      <c r="Z135" s="7"/>
      <c r="AA135" s="7"/>
      <c r="AB135" s="7"/>
      <c r="AC135" s="7"/>
      <c r="AD135" s="7"/>
      <c r="AE135" s="7"/>
      <c r="AF135" s="7"/>
      <c r="AG135" s="7"/>
      <c r="AH135" s="7"/>
      <c r="AI135" s="7"/>
      <c r="AJ135" s="7"/>
      <c r="AK135" s="7"/>
      <c r="AL135" s="7"/>
      <c r="AM135" s="7"/>
      <c r="AN135" s="7"/>
      <c r="AO135" s="7"/>
      <c r="AP135" s="7"/>
      <c r="AQ135" s="7"/>
      <c r="AR135" s="7"/>
      <c r="AS135" s="7"/>
      <c r="AT135" s="7"/>
      <c r="AU135" s="7"/>
      <c r="AV135" s="7"/>
      <c r="AW135" s="7"/>
      <c r="AX135" s="7"/>
      <c r="AY135" s="7"/>
      <c r="AZ135" s="7"/>
      <c r="BA135" s="7"/>
      <c r="BB135" s="7"/>
      <c r="BC135" s="7"/>
      <c r="BD135" s="7"/>
      <c r="BE135" s="7"/>
      <c r="BF135" s="7"/>
      <c r="BG135" s="7"/>
      <c r="BH135" s="7"/>
      <c r="BI135" s="7"/>
      <c r="BJ135" s="7"/>
      <c r="BK135" s="7"/>
      <c r="BL135" s="7"/>
      <c r="BM135" s="7"/>
      <c r="BN135" s="7"/>
      <c r="BO135" s="7">
        <v>120</v>
      </c>
    </row>
    <row r="136" spans="1:67" ht="50.1" customHeight="1" x14ac:dyDescent="0.25">
      <c r="A136" t="str">
        <f t="shared" si="2"/>
        <v>151</v>
      </c>
      <c r="B136" t="s">
        <v>1564</v>
      </c>
      <c r="D136" s="7"/>
      <c r="E136" s="7"/>
      <c r="F136" s="7"/>
      <c r="G136" s="7"/>
      <c r="H136" s="7">
        <v>56</v>
      </c>
      <c r="I136" s="7">
        <v>37</v>
      </c>
      <c r="J136" s="7"/>
      <c r="K136" s="7"/>
      <c r="L136" s="7"/>
      <c r="M136" s="7"/>
      <c r="N136" s="7"/>
      <c r="O136" s="7"/>
      <c r="P136" s="7"/>
      <c r="Q136" s="7"/>
      <c r="R136" s="7"/>
      <c r="S136" s="7"/>
      <c r="T136" s="7"/>
      <c r="U136" s="7"/>
      <c r="V136" s="7"/>
      <c r="W136" s="7"/>
      <c r="X136" s="7"/>
      <c r="Y136" s="7"/>
      <c r="Z136" s="7"/>
      <c r="AA136" s="7"/>
      <c r="AB136" s="7"/>
      <c r="AC136" s="7"/>
      <c r="AD136" s="7"/>
      <c r="AE136" s="7"/>
      <c r="AF136" s="7"/>
      <c r="AG136" s="7"/>
      <c r="AH136" s="7"/>
      <c r="AI136" s="7"/>
      <c r="AJ136" s="7"/>
      <c r="AK136" s="7"/>
      <c r="AL136" s="7"/>
      <c r="AM136" s="7"/>
      <c r="AN136" s="7"/>
      <c r="AO136" s="7"/>
      <c r="AP136" s="7"/>
      <c r="AQ136" s="7"/>
      <c r="AR136" s="7"/>
      <c r="AS136" s="7"/>
      <c r="AT136" s="7"/>
      <c r="AU136" s="7"/>
      <c r="AV136" s="7"/>
      <c r="AW136" s="7"/>
      <c r="AX136" s="7"/>
      <c r="AY136" s="7"/>
      <c r="AZ136" s="7"/>
      <c r="BA136" s="7"/>
      <c r="BB136" s="7"/>
      <c r="BC136" s="7"/>
      <c r="BD136" s="7"/>
      <c r="BE136" s="7"/>
      <c r="BF136" s="7"/>
      <c r="BG136" s="7"/>
      <c r="BH136" s="7"/>
      <c r="BI136" s="7"/>
      <c r="BJ136" s="7"/>
      <c r="BK136" s="7"/>
      <c r="BL136" s="7"/>
      <c r="BM136" s="7"/>
      <c r="BN136" s="7"/>
      <c r="BO136" s="7">
        <v>93</v>
      </c>
    </row>
    <row r="137" spans="1:67" ht="50.1" customHeight="1" x14ac:dyDescent="0.25">
      <c r="A137" t="str">
        <f t="shared" si="2"/>
        <v>151</v>
      </c>
      <c r="B137" t="s">
        <v>1565</v>
      </c>
      <c r="D137" s="7"/>
      <c r="E137" s="7"/>
      <c r="F137" s="7"/>
      <c r="G137" s="7"/>
      <c r="H137" s="7">
        <v>108</v>
      </c>
      <c r="I137" s="7">
        <v>57</v>
      </c>
      <c r="J137" s="7"/>
      <c r="K137" s="7"/>
      <c r="L137" s="7"/>
      <c r="M137" s="7"/>
      <c r="N137" s="7"/>
      <c r="O137" s="7"/>
      <c r="P137" s="7"/>
      <c r="Q137" s="7"/>
      <c r="R137" s="7"/>
      <c r="S137" s="7"/>
      <c r="T137" s="7"/>
      <c r="U137" s="7"/>
      <c r="V137" s="7"/>
      <c r="W137" s="7"/>
      <c r="X137" s="7"/>
      <c r="Y137" s="7"/>
      <c r="Z137" s="7"/>
      <c r="AA137" s="7"/>
      <c r="AB137" s="7"/>
      <c r="AC137" s="7"/>
      <c r="AD137" s="7"/>
      <c r="AE137" s="7"/>
      <c r="AF137" s="7"/>
      <c r="AG137" s="7"/>
      <c r="AH137" s="7"/>
      <c r="AI137" s="7"/>
      <c r="AJ137" s="7"/>
      <c r="AK137" s="7"/>
      <c r="AL137" s="7"/>
      <c r="AM137" s="7"/>
      <c r="AN137" s="7"/>
      <c r="AO137" s="7"/>
      <c r="AP137" s="7"/>
      <c r="AQ137" s="7"/>
      <c r="AR137" s="7"/>
      <c r="AS137" s="7"/>
      <c r="AT137" s="7"/>
      <c r="AU137" s="7"/>
      <c r="AV137" s="7"/>
      <c r="AW137" s="7"/>
      <c r="AX137" s="7"/>
      <c r="AY137" s="7"/>
      <c r="AZ137" s="7"/>
      <c r="BA137" s="7"/>
      <c r="BB137" s="7"/>
      <c r="BC137" s="7"/>
      <c r="BD137" s="7"/>
      <c r="BE137" s="7"/>
      <c r="BF137" s="7"/>
      <c r="BG137" s="7"/>
      <c r="BH137" s="7"/>
      <c r="BI137" s="7"/>
      <c r="BJ137" s="7"/>
      <c r="BK137" s="7"/>
      <c r="BL137" s="7"/>
      <c r="BM137" s="7"/>
      <c r="BN137" s="7"/>
      <c r="BO137" s="7">
        <v>165</v>
      </c>
    </row>
    <row r="138" spans="1:67" ht="50.1" customHeight="1" x14ac:dyDescent="0.25">
      <c r="A138" t="str">
        <f t="shared" si="2"/>
        <v>151</v>
      </c>
      <c r="B138" t="s">
        <v>1566</v>
      </c>
      <c r="D138" s="7"/>
      <c r="E138" s="7"/>
      <c r="F138" s="7"/>
      <c r="G138" s="7"/>
      <c r="H138" s="7">
        <v>39</v>
      </c>
      <c r="I138" s="7">
        <v>4</v>
      </c>
      <c r="J138" s="7"/>
      <c r="K138" s="7"/>
      <c r="L138" s="7"/>
      <c r="M138" s="7"/>
      <c r="N138" s="7"/>
      <c r="O138" s="7"/>
      <c r="P138" s="7"/>
      <c r="Q138" s="7"/>
      <c r="R138" s="7"/>
      <c r="S138" s="7"/>
      <c r="T138" s="7"/>
      <c r="U138" s="7"/>
      <c r="V138" s="7"/>
      <c r="W138" s="7"/>
      <c r="X138" s="7"/>
      <c r="Y138" s="7"/>
      <c r="Z138" s="7"/>
      <c r="AA138" s="7"/>
      <c r="AB138" s="7"/>
      <c r="AC138" s="7"/>
      <c r="AD138" s="7"/>
      <c r="AE138" s="7"/>
      <c r="AF138" s="7"/>
      <c r="AG138" s="7"/>
      <c r="AH138" s="7"/>
      <c r="AI138" s="7"/>
      <c r="AJ138" s="7"/>
      <c r="AK138" s="7"/>
      <c r="AL138" s="7"/>
      <c r="AM138" s="7"/>
      <c r="AN138" s="7"/>
      <c r="AO138" s="7"/>
      <c r="AP138" s="7"/>
      <c r="AQ138" s="7"/>
      <c r="AR138" s="7"/>
      <c r="AS138" s="7"/>
      <c r="AT138" s="7"/>
      <c r="AU138" s="7"/>
      <c r="AV138" s="7"/>
      <c r="AW138" s="7"/>
      <c r="AX138" s="7"/>
      <c r="AY138" s="7"/>
      <c r="AZ138" s="7"/>
      <c r="BA138" s="7"/>
      <c r="BB138" s="7"/>
      <c r="BC138" s="7"/>
      <c r="BD138" s="7"/>
      <c r="BE138" s="7"/>
      <c r="BF138" s="7"/>
      <c r="BG138" s="7"/>
      <c r="BH138" s="7"/>
      <c r="BI138" s="7"/>
      <c r="BJ138" s="7"/>
      <c r="BK138" s="7"/>
      <c r="BL138" s="7"/>
      <c r="BM138" s="7"/>
      <c r="BN138" s="7"/>
      <c r="BO138" s="7">
        <v>43</v>
      </c>
    </row>
    <row r="139" spans="1:67" ht="50.1" customHeight="1" x14ac:dyDescent="0.25">
      <c r="A139" t="str">
        <f t="shared" si="2"/>
        <v>151</v>
      </c>
      <c r="B139" t="s">
        <v>1567</v>
      </c>
      <c r="D139" s="7"/>
      <c r="E139" s="7"/>
      <c r="F139" s="7"/>
      <c r="G139" s="7">
        <v>1</v>
      </c>
      <c r="H139" s="7">
        <v>69</v>
      </c>
      <c r="I139" s="7">
        <v>18</v>
      </c>
      <c r="J139" s="7"/>
      <c r="K139" s="7"/>
      <c r="L139" s="7"/>
      <c r="M139" s="7"/>
      <c r="N139" s="7"/>
      <c r="O139" s="7"/>
      <c r="P139" s="7"/>
      <c r="Q139" s="7"/>
      <c r="R139" s="7"/>
      <c r="S139" s="7"/>
      <c r="T139" s="7"/>
      <c r="U139" s="7"/>
      <c r="V139" s="7"/>
      <c r="W139" s="7"/>
      <c r="X139" s="7"/>
      <c r="Y139" s="7"/>
      <c r="Z139" s="7"/>
      <c r="AA139" s="7"/>
      <c r="AB139" s="7"/>
      <c r="AC139" s="7"/>
      <c r="AD139" s="7"/>
      <c r="AE139" s="7"/>
      <c r="AF139" s="7"/>
      <c r="AG139" s="7"/>
      <c r="AH139" s="7"/>
      <c r="AI139" s="7"/>
      <c r="AJ139" s="7"/>
      <c r="AK139" s="7"/>
      <c r="AL139" s="7"/>
      <c r="AM139" s="7"/>
      <c r="AN139" s="7"/>
      <c r="AO139" s="7"/>
      <c r="AP139" s="7"/>
      <c r="AQ139" s="7"/>
      <c r="AR139" s="7"/>
      <c r="AS139" s="7"/>
      <c r="AT139" s="7"/>
      <c r="AU139" s="7"/>
      <c r="AV139" s="7"/>
      <c r="AW139" s="7"/>
      <c r="AX139" s="7"/>
      <c r="AY139" s="7"/>
      <c r="AZ139" s="7"/>
      <c r="BA139" s="7"/>
      <c r="BB139" s="7"/>
      <c r="BC139" s="7"/>
      <c r="BD139" s="7"/>
      <c r="BE139" s="7"/>
      <c r="BF139" s="7"/>
      <c r="BG139" s="7"/>
      <c r="BH139" s="7"/>
      <c r="BI139" s="7"/>
      <c r="BJ139" s="7"/>
      <c r="BK139" s="7"/>
      <c r="BL139" s="7"/>
      <c r="BM139" s="7"/>
      <c r="BN139" s="7"/>
      <c r="BO139" s="7">
        <v>88</v>
      </c>
    </row>
    <row r="140" spans="1:67" ht="50.1" customHeight="1" x14ac:dyDescent="0.25">
      <c r="A140" t="str">
        <f t="shared" si="2"/>
        <v>151</v>
      </c>
      <c r="B140" t="s">
        <v>1568</v>
      </c>
      <c r="D140" s="7"/>
      <c r="E140" s="7"/>
      <c r="F140" s="7"/>
      <c r="G140" s="7"/>
      <c r="H140" s="7">
        <v>7</v>
      </c>
      <c r="I140" s="7">
        <v>8</v>
      </c>
      <c r="J140" s="7"/>
      <c r="K140" s="7"/>
      <c r="L140" s="7"/>
      <c r="M140" s="7"/>
      <c r="N140" s="7"/>
      <c r="O140" s="7"/>
      <c r="P140" s="7"/>
      <c r="Q140" s="7"/>
      <c r="R140" s="7"/>
      <c r="S140" s="7"/>
      <c r="T140" s="7"/>
      <c r="U140" s="7"/>
      <c r="V140" s="7"/>
      <c r="W140" s="7"/>
      <c r="X140" s="7"/>
      <c r="Y140" s="7"/>
      <c r="Z140" s="7"/>
      <c r="AA140" s="7"/>
      <c r="AB140" s="7"/>
      <c r="AC140" s="7"/>
      <c r="AD140" s="7"/>
      <c r="AE140" s="7"/>
      <c r="AF140" s="7"/>
      <c r="AG140" s="7"/>
      <c r="AH140" s="7"/>
      <c r="AI140" s="7"/>
      <c r="AJ140" s="7"/>
      <c r="AK140" s="7"/>
      <c r="AL140" s="7"/>
      <c r="AM140" s="7"/>
      <c r="AN140" s="7"/>
      <c r="AO140" s="7"/>
      <c r="AP140" s="7"/>
      <c r="AQ140" s="7"/>
      <c r="AR140" s="7"/>
      <c r="AS140" s="7"/>
      <c r="AT140" s="7"/>
      <c r="AU140" s="7"/>
      <c r="AV140" s="7"/>
      <c r="AW140" s="7"/>
      <c r="AX140" s="7"/>
      <c r="AY140" s="7"/>
      <c r="AZ140" s="7"/>
      <c r="BA140" s="7"/>
      <c r="BB140" s="7"/>
      <c r="BC140" s="7"/>
      <c r="BD140" s="7"/>
      <c r="BE140" s="7"/>
      <c r="BF140" s="7"/>
      <c r="BG140" s="7"/>
      <c r="BH140" s="7"/>
      <c r="BI140" s="7"/>
      <c r="BJ140" s="7"/>
      <c r="BK140" s="7"/>
      <c r="BL140" s="7"/>
      <c r="BM140" s="7"/>
      <c r="BN140" s="7"/>
      <c r="BO140" s="7">
        <v>15</v>
      </c>
    </row>
    <row r="141" spans="1:67" ht="50.1" customHeight="1" x14ac:dyDescent="0.25">
      <c r="A141" t="str">
        <f t="shared" si="2"/>
        <v>151</v>
      </c>
      <c r="B141" t="s">
        <v>1569</v>
      </c>
      <c r="D141" s="7"/>
      <c r="E141" s="7"/>
      <c r="F141" s="7"/>
      <c r="G141" s="7"/>
      <c r="H141" s="7">
        <v>12</v>
      </c>
      <c r="I141" s="7">
        <v>2</v>
      </c>
      <c r="J141" s="7"/>
      <c r="K141" s="7"/>
      <c r="L141" s="7"/>
      <c r="M141" s="7"/>
      <c r="N141" s="7"/>
      <c r="O141" s="7"/>
      <c r="P141" s="7"/>
      <c r="Q141" s="7"/>
      <c r="R141" s="7"/>
      <c r="S141" s="7"/>
      <c r="T141" s="7"/>
      <c r="U141" s="7"/>
      <c r="V141" s="7"/>
      <c r="W141" s="7"/>
      <c r="X141" s="7"/>
      <c r="Y141" s="7"/>
      <c r="Z141" s="7"/>
      <c r="AA141" s="7"/>
      <c r="AB141" s="7"/>
      <c r="AC141" s="7"/>
      <c r="AD141" s="7"/>
      <c r="AE141" s="7"/>
      <c r="AF141" s="7"/>
      <c r="AG141" s="7"/>
      <c r="AH141" s="7"/>
      <c r="AI141" s="7"/>
      <c r="AJ141" s="7"/>
      <c r="AK141" s="7"/>
      <c r="AL141" s="7"/>
      <c r="AM141" s="7"/>
      <c r="AN141" s="7"/>
      <c r="AO141" s="7"/>
      <c r="AP141" s="7"/>
      <c r="AQ141" s="7"/>
      <c r="AR141" s="7"/>
      <c r="AS141" s="7"/>
      <c r="AT141" s="7"/>
      <c r="AU141" s="7"/>
      <c r="AV141" s="7"/>
      <c r="AW141" s="7"/>
      <c r="AX141" s="7"/>
      <c r="AY141" s="7"/>
      <c r="AZ141" s="7"/>
      <c r="BA141" s="7"/>
      <c r="BB141" s="7"/>
      <c r="BC141" s="7"/>
      <c r="BD141" s="7"/>
      <c r="BE141" s="7"/>
      <c r="BF141" s="7"/>
      <c r="BG141" s="7"/>
      <c r="BH141" s="7"/>
      <c r="BI141" s="7"/>
      <c r="BJ141" s="7"/>
      <c r="BK141" s="7"/>
      <c r="BL141" s="7"/>
      <c r="BM141" s="7"/>
      <c r="BN141" s="7"/>
      <c r="BO141" s="7">
        <v>14</v>
      </c>
    </row>
    <row r="142" spans="1:67" ht="50.1" customHeight="1" x14ac:dyDescent="0.25">
      <c r="A142" t="str">
        <f t="shared" si="2"/>
        <v>151</v>
      </c>
      <c r="B142" t="s">
        <v>1570</v>
      </c>
      <c r="D142" s="7"/>
      <c r="E142" s="7"/>
      <c r="F142" s="7"/>
      <c r="G142" s="7"/>
      <c r="H142" s="7">
        <v>1</v>
      </c>
      <c r="I142" s="7"/>
      <c r="J142" s="7"/>
      <c r="K142" s="7"/>
      <c r="L142" s="7"/>
      <c r="M142" s="7"/>
      <c r="N142" s="7"/>
      <c r="O142" s="7"/>
      <c r="P142" s="7"/>
      <c r="Q142" s="7"/>
      <c r="R142" s="7"/>
      <c r="S142" s="7"/>
      <c r="T142" s="7"/>
      <c r="U142" s="7"/>
      <c r="V142" s="7"/>
      <c r="W142" s="7"/>
      <c r="X142" s="7"/>
      <c r="Y142" s="7"/>
      <c r="Z142" s="7"/>
      <c r="AA142" s="7"/>
      <c r="AB142" s="7"/>
      <c r="AC142" s="7"/>
      <c r="AD142" s="7"/>
      <c r="AE142" s="7"/>
      <c r="AF142" s="7"/>
      <c r="AG142" s="7"/>
      <c r="AH142" s="7"/>
      <c r="AI142" s="7"/>
      <c r="AJ142" s="7"/>
      <c r="AK142" s="7"/>
      <c r="AL142" s="7"/>
      <c r="AM142" s="7"/>
      <c r="AN142" s="7"/>
      <c r="AO142" s="7"/>
      <c r="AP142" s="7"/>
      <c r="AQ142" s="7"/>
      <c r="AR142" s="7"/>
      <c r="AS142" s="7"/>
      <c r="AT142" s="7"/>
      <c r="AU142" s="7"/>
      <c r="AV142" s="7"/>
      <c r="AW142" s="7"/>
      <c r="AX142" s="7"/>
      <c r="AY142" s="7"/>
      <c r="AZ142" s="7"/>
      <c r="BA142" s="7"/>
      <c r="BB142" s="7"/>
      <c r="BC142" s="7"/>
      <c r="BD142" s="7"/>
      <c r="BE142" s="7"/>
      <c r="BF142" s="7"/>
      <c r="BG142" s="7"/>
      <c r="BH142" s="7"/>
      <c r="BI142" s="7"/>
      <c r="BJ142" s="7"/>
      <c r="BK142" s="7"/>
      <c r="BL142" s="7"/>
      <c r="BM142" s="7"/>
      <c r="BN142" s="7"/>
      <c r="BO142" s="7">
        <v>1</v>
      </c>
    </row>
    <row r="143" spans="1:67" ht="50.1" customHeight="1" x14ac:dyDescent="0.25">
      <c r="A143" t="str">
        <f t="shared" si="2"/>
        <v>151</v>
      </c>
      <c r="B143" t="s">
        <v>1571</v>
      </c>
      <c r="D143" s="7"/>
      <c r="E143" s="7"/>
      <c r="F143" s="7"/>
      <c r="G143" s="7"/>
      <c r="H143" s="7">
        <v>1</v>
      </c>
      <c r="I143" s="7"/>
      <c r="J143" s="7"/>
      <c r="K143" s="7"/>
      <c r="L143" s="7">
        <v>1</v>
      </c>
      <c r="M143" s="7"/>
      <c r="N143" s="7"/>
      <c r="O143" s="7"/>
      <c r="P143" s="7"/>
      <c r="Q143" s="7"/>
      <c r="R143" s="7"/>
      <c r="S143" s="7"/>
      <c r="T143" s="7"/>
      <c r="U143" s="7"/>
      <c r="V143" s="7"/>
      <c r="W143" s="7"/>
      <c r="X143" s="7"/>
      <c r="Y143" s="7"/>
      <c r="Z143" s="7"/>
      <c r="AA143" s="7"/>
      <c r="AB143" s="7"/>
      <c r="AC143" s="7"/>
      <c r="AD143" s="7"/>
      <c r="AE143" s="7"/>
      <c r="AF143" s="7"/>
      <c r="AG143" s="7"/>
      <c r="AH143" s="7"/>
      <c r="AI143" s="7"/>
      <c r="AJ143" s="7"/>
      <c r="AK143" s="7"/>
      <c r="AL143" s="7"/>
      <c r="AM143" s="7"/>
      <c r="AN143" s="7"/>
      <c r="AO143" s="7"/>
      <c r="AP143" s="7"/>
      <c r="AQ143" s="7"/>
      <c r="AR143" s="7"/>
      <c r="AS143" s="7"/>
      <c r="AT143" s="7"/>
      <c r="AU143" s="7"/>
      <c r="AV143" s="7"/>
      <c r="AW143" s="7"/>
      <c r="AX143" s="7"/>
      <c r="AY143" s="7"/>
      <c r="AZ143" s="7"/>
      <c r="BA143" s="7"/>
      <c r="BB143" s="7"/>
      <c r="BC143" s="7"/>
      <c r="BD143" s="7"/>
      <c r="BE143" s="7"/>
      <c r="BF143" s="7"/>
      <c r="BG143" s="7"/>
      <c r="BH143" s="7"/>
      <c r="BI143" s="7"/>
      <c r="BJ143" s="7"/>
      <c r="BK143" s="7"/>
      <c r="BL143" s="7"/>
      <c r="BM143" s="7"/>
      <c r="BN143" s="7"/>
      <c r="BO143" s="7">
        <v>2</v>
      </c>
    </row>
    <row r="144" spans="1:67" ht="50.1" customHeight="1" x14ac:dyDescent="0.25">
      <c r="A144" t="str">
        <f t="shared" si="2"/>
        <v>151</v>
      </c>
      <c r="B144" t="s">
        <v>1572</v>
      </c>
      <c r="D144" s="7"/>
      <c r="E144" s="7"/>
      <c r="F144" s="7"/>
      <c r="G144" s="7"/>
      <c r="H144" s="7"/>
      <c r="I144" s="7"/>
      <c r="J144" s="7"/>
      <c r="K144" s="7">
        <v>1</v>
      </c>
      <c r="L144" s="7"/>
      <c r="M144" s="7"/>
      <c r="N144" s="7"/>
      <c r="O144" s="7"/>
      <c r="P144" s="7"/>
      <c r="Q144" s="7"/>
      <c r="R144" s="7"/>
      <c r="S144" s="7"/>
      <c r="T144" s="7"/>
      <c r="U144" s="7"/>
      <c r="V144" s="7"/>
      <c r="W144" s="7"/>
      <c r="X144" s="7"/>
      <c r="Y144" s="7"/>
      <c r="Z144" s="7"/>
      <c r="AA144" s="7"/>
      <c r="AB144" s="7"/>
      <c r="AC144" s="7"/>
      <c r="AD144" s="7"/>
      <c r="AE144" s="7"/>
      <c r="AF144" s="7"/>
      <c r="AG144" s="7"/>
      <c r="AH144" s="7"/>
      <c r="AI144" s="7"/>
      <c r="AJ144" s="7"/>
      <c r="AK144" s="7"/>
      <c r="AL144" s="7"/>
      <c r="AM144" s="7"/>
      <c r="AN144" s="7"/>
      <c r="AO144" s="7"/>
      <c r="AP144" s="7"/>
      <c r="AQ144" s="7"/>
      <c r="AR144" s="7"/>
      <c r="AS144" s="7"/>
      <c r="AT144" s="7"/>
      <c r="AU144" s="7"/>
      <c r="AV144" s="7"/>
      <c r="AW144" s="7"/>
      <c r="AX144" s="7"/>
      <c r="AY144" s="7"/>
      <c r="AZ144" s="7"/>
      <c r="BA144" s="7"/>
      <c r="BB144" s="7"/>
      <c r="BC144" s="7"/>
      <c r="BD144" s="7"/>
      <c r="BE144" s="7"/>
      <c r="BF144" s="7"/>
      <c r="BG144" s="7"/>
      <c r="BH144" s="7"/>
      <c r="BI144" s="7"/>
      <c r="BJ144" s="7"/>
      <c r="BK144" s="7"/>
      <c r="BL144" s="7"/>
      <c r="BM144" s="7"/>
      <c r="BN144" s="7"/>
      <c r="BO144" s="7">
        <v>1</v>
      </c>
    </row>
    <row r="145" spans="1:67" ht="50.1" customHeight="1" x14ac:dyDescent="0.25">
      <c r="A145" t="str">
        <f t="shared" si="2"/>
        <v>151</v>
      </c>
      <c r="B145" t="s">
        <v>1573</v>
      </c>
      <c r="D145" s="7"/>
      <c r="E145" s="7"/>
      <c r="F145" s="7"/>
      <c r="G145" s="7"/>
      <c r="H145" s="7"/>
      <c r="I145" s="7"/>
      <c r="J145" s="7">
        <v>2</v>
      </c>
      <c r="K145" s="7"/>
      <c r="L145" s="7"/>
      <c r="M145" s="7"/>
      <c r="N145" s="7"/>
      <c r="O145" s="7"/>
      <c r="P145" s="7"/>
      <c r="Q145" s="7"/>
      <c r="R145" s="7"/>
      <c r="S145" s="7"/>
      <c r="T145" s="7"/>
      <c r="U145" s="7"/>
      <c r="V145" s="7"/>
      <c r="W145" s="7"/>
      <c r="X145" s="7"/>
      <c r="Y145" s="7"/>
      <c r="Z145" s="7"/>
      <c r="AA145" s="7"/>
      <c r="AB145" s="7"/>
      <c r="AC145" s="7"/>
      <c r="AD145" s="7"/>
      <c r="AE145" s="7"/>
      <c r="AF145" s="7"/>
      <c r="AG145" s="7"/>
      <c r="AH145" s="7"/>
      <c r="AI145" s="7"/>
      <c r="AJ145" s="7"/>
      <c r="AK145" s="7"/>
      <c r="AL145" s="7"/>
      <c r="AM145" s="7"/>
      <c r="AN145" s="7"/>
      <c r="AO145" s="7"/>
      <c r="AP145" s="7"/>
      <c r="AQ145" s="7"/>
      <c r="AR145" s="7"/>
      <c r="AS145" s="7"/>
      <c r="AT145" s="7"/>
      <c r="AU145" s="7"/>
      <c r="AV145" s="7"/>
      <c r="AW145" s="7"/>
      <c r="AX145" s="7"/>
      <c r="AY145" s="7"/>
      <c r="AZ145" s="7"/>
      <c r="BA145" s="7"/>
      <c r="BB145" s="7"/>
      <c r="BC145" s="7"/>
      <c r="BD145" s="7"/>
      <c r="BE145" s="7"/>
      <c r="BF145" s="7"/>
      <c r="BG145" s="7"/>
      <c r="BH145" s="7"/>
      <c r="BI145" s="7"/>
      <c r="BJ145" s="7"/>
      <c r="BK145" s="7"/>
      <c r="BL145" s="7"/>
      <c r="BM145" s="7"/>
      <c r="BN145" s="7"/>
      <c r="BO145" s="7">
        <v>2</v>
      </c>
    </row>
    <row r="146" spans="1:67" ht="50.1" customHeight="1" x14ac:dyDescent="0.25">
      <c r="A146" t="str">
        <f t="shared" si="2"/>
        <v>151</v>
      </c>
      <c r="B146" t="s">
        <v>1574</v>
      </c>
      <c r="D146" s="7"/>
      <c r="E146" s="7"/>
      <c r="F146" s="7"/>
      <c r="G146" s="7"/>
      <c r="H146" s="7">
        <v>6</v>
      </c>
      <c r="I146" s="7">
        <v>5</v>
      </c>
      <c r="J146" s="7"/>
      <c r="K146" s="7"/>
      <c r="L146" s="7"/>
      <c r="M146" s="7"/>
      <c r="N146" s="7"/>
      <c r="O146" s="7"/>
      <c r="P146" s="7"/>
      <c r="Q146" s="7"/>
      <c r="R146" s="7"/>
      <c r="S146" s="7"/>
      <c r="T146" s="7"/>
      <c r="U146" s="7"/>
      <c r="V146" s="7"/>
      <c r="W146" s="7"/>
      <c r="X146" s="7"/>
      <c r="Y146" s="7"/>
      <c r="Z146" s="7"/>
      <c r="AA146" s="7"/>
      <c r="AB146" s="7"/>
      <c r="AC146" s="7"/>
      <c r="AD146" s="7"/>
      <c r="AE146" s="7"/>
      <c r="AF146" s="7"/>
      <c r="AG146" s="7"/>
      <c r="AH146" s="7"/>
      <c r="AI146" s="7"/>
      <c r="AJ146" s="7"/>
      <c r="AK146" s="7"/>
      <c r="AL146" s="7"/>
      <c r="AM146" s="7"/>
      <c r="AN146" s="7"/>
      <c r="AO146" s="7"/>
      <c r="AP146" s="7"/>
      <c r="AQ146" s="7"/>
      <c r="AR146" s="7"/>
      <c r="AS146" s="7"/>
      <c r="AT146" s="7"/>
      <c r="AU146" s="7"/>
      <c r="AV146" s="7"/>
      <c r="AW146" s="7"/>
      <c r="AX146" s="7"/>
      <c r="AY146" s="7"/>
      <c r="AZ146" s="7"/>
      <c r="BA146" s="7"/>
      <c r="BB146" s="7"/>
      <c r="BC146" s="7"/>
      <c r="BD146" s="7"/>
      <c r="BE146" s="7"/>
      <c r="BF146" s="7"/>
      <c r="BG146" s="7"/>
      <c r="BH146" s="7"/>
      <c r="BI146" s="7"/>
      <c r="BJ146" s="7"/>
      <c r="BK146" s="7"/>
      <c r="BL146" s="7"/>
      <c r="BM146" s="7"/>
      <c r="BN146" s="7"/>
      <c r="BO146" s="7">
        <v>11</v>
      </c>
    </row>
    <row r="147" spans="1:67" ht="50.1" customHeight="1" x14ac:dyDescent="0.25">
      <c r="A147" t="str">
        <f t="shared" si="2"/>
        <v>151</v>
      </c>
      <c r="B147" t="s">
        <v>1575</v>
      </c>
      <c r="D147" s="7"/>
      <c r="E147" s="7"/>
      <c r="F147" s="7"/>
      <c r="G147" s="7"/>
      <c r="H147" s="7"/>
      <c r="I147" s="7"/>
      <c r="J147" s="7">
        <v>1</v>
      </c>
      <c r="K147" s="7"/>
      <c r="L147" s="7"/>
      <c r="M147" s="7"/>
      <c r="N147" s="7"/>
      <c r="O147" s="7"/>
      <c r="P147" s="7"/>
      <c r="Q147" s="7"/>
      <c r="R147" s="7"/>
      <c r="S147" s="7"/>
      <c r="T147" s="7"/>
      <c r="U147" s="7"/>
      <c r="V147" s="7"/>
      <c r="W147" s="7"/>
      <c r="X147" s="7"/>
      <c r="Y147" s="7"/>
      <c r="Z147" s="7"/>
      <c r="AA147" s="7"/>
      <c r="AB147" s="7"/>
      <c r="AC147" s="7"/>
      <c r="AD147" s="7"/>
      <c r="AE147" s="7"/>
      <c r="AF147" s="7"/>
      <c r="AG147" s="7"/>
      <c r="AH147" s="7"/>
      <c r="AI147" s="7"/>
      <c r="AJ147" s="7"/>
      <c r="AK147" s="7"/>
      <c r="AL147" s="7"/>
      <c r="AM147" s="7"/>
      <c r="AN147" s="7"/>
      <c r="AO147" s="7"/>
      <c r="AP147" s="7"/>
      <c r="AQ147" s="7"/>
      <c r="AR147" s="7"/>
      <c r="AS147" s="7"/>
      <c r="AT147" s="7"/>
      <c r="AU147" s="7"/>
      <c r="AV147" s="7"/>
      <c r="AW147" s="7"/>
      <c r="AX147" s="7"/>
      <c r="AY147" s="7"/>
      <c r="AZ147" s="7"/>
      <c r="BA147" s="7"/>
      <c r="BB147" s="7"/>
      <c r="BC147" s="7"/>
      <c r="BD147" s="7"/>
      <c r="BE147" s="7"/>
      <c r="BF147" s="7"/>
      <c r="BG147" s="7"/>
      <c r="BH147" s="7"/>
      <c r="BI147" s="7"/>
      <c r="BJ147" s="7"/>
      <c r="BK147" s="7"/>
      <c r="BL147" s="7"/>
      <c r="BM147" s="7"/>
      <c r="BN147" s="7"/>
      <c r="BO147" s="7">
        <v>1</v>
      </c>
    </row>
    <row r="148" spans="1:67" ht="50.1" customHeight="1" x14ac:dyDescent="0.25">
      <c r="A148" t="str">
        <f t="shared" si="2"/>
        <v>151</v>
      </c>
      <c r="B148" t="s">
        <v>1576</v>
      </c>
      <c r="D148" s="7"/>
      <c r="E148" s="7"/>
      <c r="F148" s="7"/>
      <c r="G148" s="7">
        <v>1</v>
      </c>
      <c r="H148" s="7">
        <v>10</v>
      </c>
      <c r="I148" s="7"/>
      <c r="J148" s="7">
        <v>7</v>
      </c>
      <c r="K148" s="7"/>
      <c r="L148" s="7"/>
      <c r="M148" s="7"/>
      <c r="N148" s="7"/>
      <c r="O148" s="7"/>
      <c r="P148" s="7"/>
      <c r="Q148" s="7"/>
      <c r="R148" s="7"/>
      <c r="S148" s="7"/>
      <c r="T148" s="7"/>
      <c r="U148" s="7"/>
      <c r="V148" s="7"/>
      <c r="W148" s="7"/>
      <c r="X148" s="7"/>
      <c r="Y148" s="7"/>
      <c r="Z148" s="7"/>
      <c r="AA148" s="7"/>
      <c r="AB148" s="7"/>
      <c r="AC148" s="7"/>
      <c r="AD148" s="7"/>
      <c r="AE148" s="7"/>
      <c r="AF148" s="7"/>
      <c r="AG148" s="7"/>
      <c r="AH148" s="7"/>
      <c r="AI148" s="7"/>
      <c r="AJ148" s="7"/>
      <c r="AK148" s="7"/>
      <c r="AL148" s="7"/>
      <c r="AM148" s="7"/>
      <c r="AN148" s="7"/>
      <c r="AO148" s="7"/>
      <c r="AP148" s="7"/>
      <c r="AQ148" s="7"/>
      <c r="AR148" s="7"/>
      <c r="AS148" s="7"/>
      <c r="AT148" s="7"/>
      <c r="AU148" s="7"/>
      <c r="AV148" s="7"/>
      <c r="AW148" s="7"/>
      <c r="AX148" s="7"/>
      <c r="AY148" s="7"/>
      <c r="AZ148" s="7"/>
      <c r="BA148" s="7"/>
      <c r="BB148" s="7"/>
      <c r="BC148" s="7"/>
      <c r="BD148" s="7"/>
      <c r="BE148" s="7"/>
      <c r="BF148" s="7"/>
      <c r="BG148" s="7"/>
      <c r="BH148" s="7"/>
      <c r="BI148" s="7"/>
      <c r="BJ148" s="7"/>
      <c r="BK148" s="7"/>
      <c r="BL148" s="7"/>
      <c r="BM148" s="7"/>
      <c r="BN148" s="7"/>
      <c r="BO148" s="7">
        <v>18</v>
      </c>
    </row>
    <row r="149" spans="1:67" ht="50.1" customHeight="1" x14ac:dyDescent="0.25">
      <c r="A149" t="str">
        <f t="shared" si="2"/>
        <v>151</v>
      </c>
      <c r="B149" t="s">
        <v>1577</v>
      </c>
      <c r="D149" s="7"/>
      <c r="E149" s="7"/>
      <c r="F149" s="7"/>
      <c r="G149" s="7">
        <v>1</v>
      </c>
      <c r="H149" s="7">
        <v>29</v>
      </c>
      <c r="I149" s="7">
        <v>7</v>
      </c>
      <c r="J149" s="7">
        <v>1</v>
      </c>
      <c r="K149" s="7"/>
      <c r="L149" s="7"/>
      <c r="M149" s="7"/>
      <c r="N149" s="7"/>
      <c r="O149" s="7"/>
      <c r="P149" s="7"/>
      <c r="Q149" s="7"/>
      <c r="R149" s="7"/>
      <c r="S149" s="7"/>
      <c r="T149" s="7"/>
      <c r="U149" s="7"/>
      <c r="V149" s="7"/>
      <c r="W149" s="7"/>
      <c r="X149" s="7"/>
      <c r="Y149" s="7"/>
      <c r="Z149" s="7"/>
      <c r="AA149" s="7"/>
      <c r="AB149" s="7"/>
      <c r="AC149" s="7"/>
      <c r="AD149" s="7"/>
      <c r="AE149" s="7"/>
      <c r="AF149" s="7"/>
      <c r="AG149" s="7"/>
      <c r="AH149" s="7"/>
      <c r="AI149" s="7"/>
      <c r="AJ149" s="7"/>
      <c r="AK149" s="7"/>
      <c r="AL149" s="7"/>
      <c r="AM149" s="7"/>
      <c r="AN149" s="7"/>
      <c r="AO149" s="7"/>
      <c r="AP149" s="7"/>
      <c r="AQ149" s="7"/>
      <c r="AR149" s="7"/>
      <c r="AS149" s="7"/>
      <c r="AT149" s="7"/>
      <c r="AU149" s="7"/>
      <c r="AV149" s="7"/>
      <c r="AW149" s="7"/>
      <c r="AX149" s="7"/>
      <c r="AY149" s="7"/>
      <c r="AZ149" s="7"/>
      <c r="BA149" s="7"/>
      <c r="BB149" s="7"/>
      <c r="BC149" s="7"/>
      <c r="BD149" s="7"/>
      <c r="BE149" s="7"/>
      <c r="BF149" s="7"/>
      <c r="BG149" s="7"/>
      <c r="BH149" s="7"/>
      <c r="BI149" s="7"/>
      <c r="BJ149" s="7"/>
      <c r="BK149" s="7"/>
      <c r="BL149" s="7"/>
      <c r="BM149" s="7"/>
      <c r="BN149" s="7"/>
      <c r="BO149" s="7">
        <v>38</v>
      </c>
    </row>
    <row r="150" spans="1:67" ht="50.1" customHeight="1" x14ac:dyDescent="0.25">
      <c r="A150" t="str">
        <f t="shared" si="2"/>
        <v>151</v>
      </c>
      <c r="B150" t="s">
        <v>1578</v>
      </c>
      <c r="D150" s="7"/>
      <c r="E150" s="7"/>
      <c r="F150" s="7"/>
      <c r="G150" s="7"/>
      <c r="H150" s="7">
        <v>1</v>
      </c>
      <c r="I150" s="7">
        <v>1</v>
      </c>
      <c r="J150" s="7">
        <v>2</v>
      </c>
      <c r="K150" s="7">
        <v>1</v>
      </c>
      <c r="L150" s="7">
        <v>2</v>
      </c>
      <c r="M150" s="7"/>
      <c r="N150" s="7"/>
      <c r="O150" s="7"/>
      <c r="P150" s="7"/>
      <c r="Q150" s="7"/>
      <c r="R150" s="7"/>
      <c r="S150" s="7"/>
      <c r="T150" s="7"/>
      <c r="U150" s="7"/>
      <c r="V150" s="7"/>
      <c r="W150" s="7"/>
      <c r="X150" s="7"/>
      <c r="Y150" s="7"/>
      <c r="Z150" s="7"/>
      <c r="AA150" s="7"/>
      <c r="AB150" s="7"/>
      <c r="AC150" s="7"/>
      <c r="AD150" s="7"/>
      <c r="AE150" s="7"/>
      <c r="AF150" s="7"/>
      <c r="AG150" s="7"/>
      <c r="AH150" s="7"/>
      <c r="AI150" s="7"/>
      <c r="AJ150" s="7"/>
      <c r="AK150" s="7"/>
      <c r="AL150" s="7"/>
      <c r="AM150" s="7"/>
      <c r="AN150" s="7"/>
      <c r="AO150" s="7"/>
      <c r="AP150" s="7"/>
      <c r="AQ150" s="7"/>
      <c r="AR150" s="7"/>
      <c r="AS150" s="7"/>
      <c r="AT150" s="7"/>
      <c r="AU150" s="7"/>
      <c r="AV150" s="7"/>
      <c r="AW150" s="7"/>
      <c r="AX150" s="7"/>
      <c r="AY150" s="7"/>
      <c r="AZ150" s="7"/>
      <c r="BA150" s="7"/>
      <c r="BB150" s="7"/>
      <c r="BC150" s="7"/>
      <c r="BD150" s="7"/>
      <c r="BE150" s="7"/>
      <c r="BF150" s="7"/>
      <c r="BG150" s="7"/>
      <c r="BH150" s="7"/>
      <c r="BI150" s="7"/>
      <c r="BJ150" s="7"/>
      <c r="BK150" s="7"/>
      <c r="BL150" s="7"/>
      <c r="BM150" s="7"/>
      <c r="BN150" s="7"/>
      <c r="BO150" s="7">
        <v>7</v>
      </c>
    </row>
    <row r="151" spans="1:67" ht="50.1" customHeight="1" x14ac:dyDescent="0.25">
      <c r="A151" t="str">
        <f t="shared" ref="A151:A214" si="3">MID(B151,1,3)</f>
        <v>151</v>
      </c>
      <c r="B151" t="s">
        <v>1579</v>
      </c>
      <c r="D151" s="7"/>
      <c r="E151" s="7"/>
      <c r="F151" s="7"/>
      <c r="G151" s="7"/>
      <c r="H151" s="7">
        <v>5</v>
      </c>
      <c r="I151" s="7">
        <v>4</v>
      </c>
      <c r="J151" s="7">
        <v>4</v>
      </c>
      <c r="K151" s="7">
        <v>3</v>
      </c>
      <c r="L151" s="7"/>
      <c r="M151" s="7"/>
      <c r="N151" s="7"/>
      <c r="O151" s="7"/>
      <c r="P151" s="7"/>
      <c r="Q151" s="7"/>
      <c r="R151" s="7"/>
      <c r="S151" s="7"/>
      <c r="T151" s="7"/>
      <c r="U151" s="7"/>
      <c r="V151" s="7"/>
      <c r="W151" s="7"/>
      <c r="X151" s="7"/>
      <c r="Y151" s="7"/>
      <c r="Z151" s="7"/>
      <c r="AA151" s="7"/>
      <c r="AB151" s="7"/>
      <c r="AC151" s="7"/>
      <c r="AD151" s="7"/>
      <c r="AE151" s="7"/>
      <c r="AF151" s="7"/>
      <c r="AG151" s="7"/>
      <c r="AH151" s="7"/>
      <c r="AI151" s="7"/>
      <c r="AJ151" s="7"/>
      <c r="AK151" s="7"/>
      <c r="AL151" s="7"/>
      <c r="AM151" s="7"/>
      <c r="AN151" s="7"/>
      <c r="AO151" s="7"/>
      <c r="AP151" s="7"/>
      <c r="AQ151" s="7"/>
      <c r="AR151" s="7"/>
      <c r="AS151" s="7"/>
      <c r="AT151" s="7"/>
      <c r="AU151" s="7"/>
      <c r="AV151" s="7"/>
      <c r="AW151" s="7"/>
      <c r="AX151" s="7"/>
      <c r="AY151" s="7"/>
      <c r="AZ151" s="7"/>
      <c r="BA151" s="7"/>
      <c r="BB151" s="7"/>
      <c r="BC151" s="7"/>
      <c r="BD151" s="7"/>
      <c r="BE151" s="7"/>
      <c r="BF151" s="7"/>
      <c r="BG151" s="7"/>
      <c r="BH151" s="7"/>
      <c r="BI151" s="7"/>
      <c r="BJ151" s="7"/>
      <c r="BK151" s="7"/>
      <c r="BL151" s="7"/>
      <c r="BM151" s="7"/>
      <c r="BN151" s="7"/>
      <c r="BO151" s="7">
        <v>16</v>
      </c>
    </row>
    <row r="152" spans="1:67" ht="50.1" customHeight="1" x14ac:dyDescent="0.25">
      <c r="A152" t="str">
        <f t="shared" si="3"/>
        <v>151</v>
      </c>
      <c r="B152" t="s">
        <v>1580</v>
      </c>
      <c r="D152" s="7"/>
      <c r="E152" s="7"/>
      <c r="F152" s="7"/>
      <c r="G152" s="7"/>
      <c r="H152" s="7">
        <v>17</v>
      </c>
      <c r="I152" s="7">
        <v>18</v>
      </c>
      <c r="J152" s="7">
        <v>3</v>
      </c>
      <c r="K152" s="7">
        <v>3</v>
      </c>
      <c r="L152" s="7"/>
      <c r="M152" s="7"/>
      <c r="N152" s="7"/>
      <c r="O152" s="7"/>
      <c r="P152" s="7"/>
      <c r="Q152" s="7"/>
      <c r="R152" s="7"/>
      <c r="S152" s="7"/>
      <c r="T152" s="7"/>
      <c r="U152" s="7"/>
      <c r="V152" s="7"/>
      <c r="W152" s="7"/>
      <c r="X152" s="7"/>
      <c r="Y152" s="7"/>
      <c r="Z152" s="7"/>
      <c r="AA152" s="7"/>
      <c r="AB152" s="7"/>
      <c r="AC152" s="7"/>
      <c r="AD152" s="7"/>
      <c r="AE152" s="7"/>
      <c r="AF152" s="7"/>
      <c r="AG152" s="7"/>
      <c r="AH152" s="7"/>
      <c r="AI152" s="7"/>
      <c r="AJ152" s="7"/>
      <c r="AK152" s="7"/>
      <c r="AL152" s="7"/>
      <c r="AM152" s="7"/>
      <c r="AN152" s="7"/>
      <c r="AO152" s="7"/>
      <c r="AP152" s="7"/>
      <c r="AQ152" s="7"/>
      <c r="AR152" s="7"/>
      <c r="AS152" s="7"/>
      <c r="AT152" s="7"/>
      <c r="AU152" s="7"/>
      <c r="AV152" s="7"/>
      <c r="AW152" s="7"/>
      <c r="AX152" s="7"/>
      <c r="AY152" s="7"/>
      <c r="AZ152" s="7"/>
      <c r="BA152" s="7"/>
      <c r="BB152" s="7"/>
      <c r="BC152" s="7"/>
      <c r="BD152" s="7"/>
      <c r="BE152" s="7"/>
      <c r="BF152" s="7"/>
      <c r="BG152" s="7"/>
      <c r="BH152" s="7"/>
      <c r="BI152" s="7"/>
      <c r="BJ152" s="7"/>
      <c r="BK152" s="7"/>
      <c r="BL152" s="7"/>
      <c r="BM152" s="7"/>
      <c r="BN152" s="7"/>
      <c r="BO152" s="7">
        <v>41</v>
      </c>
    </row>
    <row r="153" spans="1:67" ht="50.1" customHeight="1" x14ac:dyDescent="0.25">
      <c r="A153" t="str">
        <f t="shared" si="3"/>
        <v>151</v>
      </c>
      <c r="B153" t="s">
        <v>1581</v>
      </c>
      <c r="D153" s="7"/>
      <c r="E153" s="7"/>
      <c r="F153" s="7"/>
      <c r="G153" s="7"/>
      <c r="H153" s="7">
        <v>3</v>
      </c>
      <c r="I153" s="7">
        <v>1</v>
      </c>
      <c r="J153" s="7"/>
      <c r="K153" s="7"/>
      <c r="L153" s="7">
        <v>1</v>
      </c>
      <c r="M153" s="7"/>
      <c r="N153" s="7"/>
      <c r="O153" s="7"/>
      <c r="P153" s="7"/>
      <c r="Q153" s="7"/>
      <c r="R153" s="7"/>
      <c r="S153" s="7"/>
      <c r="T153" s="7"/>
      <c r="U153" s="7"/>
      <c r="V153" s="7"/>
      <c r="W153" s="7"/>
      <c r="X153" s="7"/>
      <c r="Y153" s="7"/>
      <c r="Z153" s="7"/>
      <c r="AA153" s="7"/>
      <c r="AB153" s="7"/>
      <c r="AC153" s="7"/>
      <c r="AD153" s="7"/>
      <c r="AE153" s="7"/>
      <c r="AF153" s="7"/>
      <c r="AG153" s="7"/>
      <c r="AH153" s="7"/>
      <c r="AI153" s="7"/>
      <c r="AJ153" s="7"/>
      <c r="AK153" s="7"/>
      <c r="AL153" s="7"/>
      <c r="AM153" s="7"/>
      <c r="AN153" s="7"/>
      <c r="AO153" s="7"/>
      <c r="AP153" s="7"/>
      <c r="AQ153" s="7"/>
      <c r="AR153" s="7"/>
      <c r="AS153" s="7"/>
      <c r="AT153" s="7"/>
      <c r="AU153" s="7"/>
      <c r="AV153" s="7"/>
      <c r="AW153" s="7"/>
      <c r="AX153" s="7"/>
      <c r="AY153" s="7"/>
      <c r="AZ153" s="7"/>
      <c r="BA153" s="7"/>
      <c r="BB153" s="7"/>
      <c r="BC153" s="7"/>
      <c r="BD153" s="7"/>
      <c r="BE153" s="7"/>
      <c r="BF153" s="7"/>
      <c r="BG153" s="7"/>
      <c r="BH153" s="7"/>
      <c r="BI153" s="7"/>
      <c r="BJ153" s="7"/>
      <c r="BK153" s="7"/>
      <c r="BL153" s="7"/>
      <c r="BM153" s="7"/>
      <c r="BN153" s="7"/>
      <c r="BO153" s="7">
        <v>5</v>
      </c>
    </row>
    <row r="154" spans="1:67" ht="50.1" customHeight="1" x14ac:dyDescent="0.25">
      <c r="A154" t="str">
        <f t="shared" si="3"/>
        <v>151</v>
      </c>
      <c r="B154" t="s">
        <v>1582</v>
      </c>
      <c r="D154" s="7"/>
      <c r="E154" s="7"/>
      <c r="F154" s="7"/>
      <c r="G154" s="7"/>
      <c r="H154" s="7">
        <v>16</v>
      </c>
      <c r="I154" s="7">
        <v>3</v>
      </c>
      <c r="J154" s="7">
        <v>2</v>
      </c>
      <c r="K154" s="7"/>
      <c r="L154" s="7"/>
      <c r="M154" s="7"/>
      <c r="N154" s="7"/>
      <c r="O154" s="7"/>
      <c r="P154" s="7"/>
      <c r="Q154" s="7"/>
      <c r="R154" s="7"/>
      <c r="S154" s="7"/>
      <c r="T154" s="7"/>
      <c r="U154" s="7"/>
      <c r="V154" s="7"/>
      <c r="W154" s="7"/>
      <c r="X154" s="7"/>
      <c r="Y154" s="7"/>
      <c r="Z154" s="7"/>
      <c r="AA154" s="7"/>
      <c r="AB154" s="7"/>
      <c r="AC154" s="7"/>
      <c r="AD154" s="7"/>
      <c r="AE154" s="7"/>
      <c r="AF154" s="7"/>
      <c r="AG154" s="7"/>
      <c r="AH154" s="7"/>
      <c r="AI154" s="7"/>
      <c r="AJ154" s="7"/>
      <c r="AK154" s="7"/>
      <c r="AL154" s="7"/>
      <c r="AM154" s="7"/>
      <c r="AN154" s="7"/>
      <c r="AO154" s="7"/>
      <c r="AP154" s="7"/>
      <c r="AQ154" s="7"/>
      <c r="AR154" s="7"/>
      <c r="AS154" s="7"/>
      <c r="AT154" s="7"/>
      <c r="AU154" s="7"/>
      <c r="AV154" s="7"/>
      <c r="AW154" s="7"/>
      <c r="AX154" s="7"/>
      <c r="AY154" s="7"/>
      <c r="AZ154" s="7"/>
      <c r="BA154" s="7"/>
      <c r="BB154" s="7"/>
      <c r="BC154" s="7"/>
      <c r="BD154" s="7"/>
      <c r="BE154" s="7"/>
      <c r="BF154" s="7"/>
      <c r="BG154" s="7"/>
      <c r="BH154" s="7"/>
      <c r="BI154" s="7"/>
      <c r="BJ154" s="7"/>
      <c r="BK154" s="7"/>
      <c r="BL154" s="7"/>
      <c r="BM154" s="7"/>
      <c r="BN154" s="7"/>
      <c r="BO154" s="7">
        <v>21</v>
      </c>
    </row>
    <row r="155" spans="1:67" ht="50.1" customHeight="1" x14ac:dyDescent="0.25">
      <c r="A155" t="str">
        <f t="shared" si="3"/>
        <v>151</v>
      </c>
      <c r="B155" t="s">
        <v>1583</v>
      </c>
      <c r="D155" s="7"/>
      <c r="E155" s="7"/>
      <c r="F155" s="7"/>
      <c r="G155" s="7"/>
      <c r="H155" s="7">
        <v>9</v>
      </c>
      <c r="I155" s="7">
        <v>5</v>
      </c>
      <c r="J155" s="7"/>
      <c r="K155" s="7"/>
      <c r="L155" s="7"/>
      <c r="M155" s="7"/>
      <c r="N155" s="7"/>
      <c r="O155" s="7"/>
      <c r="P155" s="7"/>
      <c r="Q155" s="7"/>
      <c r="R155" s="7"/>
      <c r="S155" s="7"/>
      <c r="T155" s="7"/>
      <c r="U155" s="7"/>
      <c r="V155" s="7"/>
      <c r="W155" s="7"/>
      <c r="X155" s="7"/>
      <c r="Y155" s="7"/>
      <c r="Z155" s="7"/>
      <c r="AA155" s="7"/>
      <c r="AB155" s="7"/>
      <c r="AC155" s="7"/>
      <c r="AD155" s="7"/>
      <c r="AE155" s="7"/>
      <c r="AF155" s="7"/>
      <c r="AG155" s="7"/>
      <c r="AH155" s="7"/>
      <c r="AI155" s="7"/>
      <c r="AJ155" s="7"/>
      <c r="AK155" s="7"/>
      <c r="AL155" s="7"/>
      <c r="AM155" s="7"/>
      <c r="AN155" s="7"/>
      <c r="AO155" s="7"/>
      <c r="AP155" s="7"/>
      <c r="AQ155" s="7"/>
      <c r="AR155" s="7"/>
      <c r="AS155" s="7"/>
      <c r="AT155" s="7"/>
      <c r="AU155" s="7"/>
      <c r="AV155" s="7"/>
      <c r="AW155" s="7"/>
      <c r="AX155" s="7"/>
      <c r="AY155" s="7"/>
      <c r="AZ155" s="7"/>
      <c r="BA155" s="7"/>
      <c r="BB155" s="7"/>
      <c r="BC155" s="7"/>
      <c r="BD155" s="7"/>
      <c r="BE155" s="7"/>
      <c r="BF155" s="7"/>
      <c r="BG155" s="7"/>
      <c r="BH155" s="7"/>
      <c r="BI155" s="7"/>
      <c r="BJ155" s="7"/>
      <c r="BK155" s="7"/>
      <c r="BL155" s="7"/>
      <c r="BM155" s="7"/>
      <c r="BN155" s="7"/>
      <c r="BO155" s="7">
        <v>14</v>
      </c>
    </row>
    <row r="156" spans="1:67" ht="50.1" customHeight="1" x14ac:dyDescent="0.25">
      <c r="A156" t="str">
        <f t="shared" si="3"/>
        <v>151</v>
      </c>
      <c r="B156" t="s">
        <v>1584</v>
      </c>
      <c r="D156" s="7"/>
      <c r="E156" s="7"/>
      <c r="F156" s="7"/>
      <c r="G156" s="7"/>
      <c r="H156" s="7">
        <v>58</v>
      </c>
      <c r="I156" s="7">
        <v>34</v>
      </c>
      <c r="J156" s="7"/>
      <c r="K156" s="7"/>
      <c r="L156" s="7"/>
      <c r="M156" s="7"/>
      <c r="N156" s="7"/>
      <c r="O156" s="7"/>
      <c r="P156" s="7"/>
      <c r="Q156" s="7"/>
      <c r="R156" s="7"/>
      <c r="S156" s="7"/>
      <c r="T156" s="7"/>
      <c r="U156" s="7"/>
      <c r="V156" s="7"/>
      <c r="W156" s="7"/>
      <c r="X156" s="7"/>
      <c r="Y156" s="7"/>
      <c r="Z156" s="7"/>
      <c r="AA156" s="7"/>
      <c r="AB156" s="7"/>
      <c r="AC156" s="7"/>
      <c r="AD156" s="7"/>
      <c r="AE156" s="7"/>
      <c r="AF156" s="7"/>
      <c r="AG156" s="7"/>
      <c r="AH156" s="7"/>
      <c r="AI156" s="7"/>
      <c r="AJ156" s="7"/>
      <c r="AK156" s="7"/>
      <c r="AL156" s="7"/>
      <c r="AM156" s="7"/>
      <c r="AN156" s="7"/>
      <c r="AO156" s="7"/>
      <c r="AP156" s="7"/>
      <c r="AQ156" s="7"/>
      <c r="AR156" s="7"/>
      <c r="AS156" s="7"/>
      <c r="AT156" s="7"/>
      <c r="AU156" s="7"/>
      <c r="AV156" s="7"/>
      <c r="AW156" s="7"/>
      <c r="AX156" s="7"/>
      <c r="AY156" s="7"/>
      <c r="AZ156" s="7"/>
      <c r="BA156" s="7"/>
      <c r="BB156" s="7"/>
      <c r="BC156" s="7"/>
      <c r="BD156" s="7"/>
      <c r="BE156" s="7"/>
      <c r="BF156" s="7"/>
      <c r="BG156" s="7"/>
      <c r="BH156" s="7"/>
      <c r="BI156" s="7"/>
      <c r="BJ156" s="7"/>
      <c r="BK156" s="7"/>
      <c r="BL156" s="7"/>
      <c r="BM156" s="7"/>
      <c r="BN156" s="7"/>
      <c r="BO156" s="7">
        <v>92</v>
      </c>
    </row>
    <row r="157" spans="1:67" ht="50.1" customHeight="1" x14ac:dyDescent="0.25">
      <c r="A157" t="str">
        <f t="shared" si="3"/>
        <v>151</v>
      </c>
      <c r="B157" t="s">
        <v>1585</v>
      </c>
      <c r="D157" s="7"/>
      <c r="E157" s="7"/>
      <c r="F157" s="7"/>
      <c r="G157" s="7"/>
      <c r="H157" s="7">
        <v>78</v>
      </c>
      <c r="I157" s="7">
        <v>45</v>
      </c>
      <c r="J157" s="7">
        <v>1</v>
      </c>
      <c r="K157" s="7"/>
      <c r="L157" s="7"/>
      <c r="M157" s="7"/>
      <c r="N157" s="7"/>
      <c r="O157" s="7"/>
      <c r="P157" s="7"/>
      <c r="Q157" s="7"/>
      <c r="R157" s="7"/>
      <c r="S157" s="7"/>
      <c r="T157" s="7"/>
      <c r="U157" s="7"/>
      <c r="V157" s="7"/>
      <c r="W157" s="7"/>
      <c r="X157" s="7"/>
      <c r="Y157" s="7"/>
      <c r="Z157" s="7"/>
      <c r="AA157" s="7"/>
      <c r="AB157" s="7"/>
      <c r="AC157" s="7"/>
      <c r="AD157" s="7"/>
      <c r="AE157" s="7"/>
      <c r="AF157" s="7"/>
      <c r="AG157" s="7"/>
      <c r="AH157" s="7"/>
      <c r="AI157" s="7"/>
      <c r="AJ157" s="7"/>
      <c r="AK157" s="7"/>
      <c r="AL157" s="7"/>
      <c r="AM157" s="7"/>
      <c r="AN157" s="7"/>
      <c r="AO157" s="7"/>
      <c r="AP157" s="7"/>
      <c r="AQ157" s="7"/>
      <c r="AR157" s="7"/>
      <c r="AS157" s="7"/>
      <c r="AT157" s="7"/>
      <c r="AU157" s="7"/>
      <c r="AV157" s="7"/>
      <c r="AW157" s="7"/>
      <c r="AX157" s="7"/>
      <c r="AY157" s="7"/>
      <c r="AZ157" s="7"/>
      <c r="BA157" s="7"/>
      <c r="BB157" s="7"/>
      <c r="BC157" s="7"/>
      <c r="BD157" s="7"/>
      <c r="BE157" s="7"/>
      <c r="BF157" s="7"/>
      <c r="BG157" s="7"/>
      <c r="BH157" s="7"/>
      <c r="BI157" s="7"/>
      <c r="BJ157" s="7"/>
      <c r="BK157" s="7"/>
      <c r="BL157" s="7"/>
      <c r="BM157" s="7"/>
      <c r="BN157" s="7"/>
      <c r="BO157" s="7">
        <v>124</v>
      </c>
    </row>
    <row r="158" spans="1:67" ht="50.1" customHeight="1" x14ac:dyDescent="0.25">
      <c r="A158" t="str">
        <f t="shared" si="3"/>
        <v>151</v>
      </c>
      <c r="B158" t="s">
        <v>1586</v>
      </c>
      <c r="D158" s="7"/>
      <c r="E158" s="7"/>
      <c r="F158" s="7"/>
      <c r="G158" s="7"/>
      <c r="H158" s="7">
        <v>19</v>
      </c>
      <c r="I158" s="7">
        <v>6</v>
      </c>
      <c r="J158" s="7"/>
      <c r="K158" s="7"/>
      <c r="L158" s="7"/>
      <c r="M158" s="7"/>
      <c r="N158" s="7"/>
      <c r="O158" s="7"/>
      <c r="P158" s="7"/>
      <c r="Q158" s="7"/>
      <c r="R158" s="7"/>
      <c r="S158" s="7"/>
      <c r="T158" s="7"/>
      <c r="U158" s="7"/>
      <c r="V158" s="7"/>
      <c r="W158" s="7"/>
      <c r="X158" s="7"/>
      <c r="Y158" s="7"/>
      <c r="Z158" s="7"/>
      <c r="AA158" s="7"/>
      <c r="AB158" s="7"/>
      <c r="AC158" s="7"/>
      <c r="AD158" s="7"/>
      <c r="AE158" s="7"/>
      <c r="AF158" s="7"/>
      <c r="AG158" s="7"/>
      <c r="AH158" s="7"/>
      <c r="AI158" s="7"/>
      <c r="AJ158" s="7"/>
      <c r="AK158" s="7"/>
      <c r="AL158" s="7"/>
      <c r="AM158" s="7"/>
      <c r="AN158" s="7"/>
      <c r="AO158" s="7"/>
      <c r="AP158" s="7"/>
      <c r="AQ158" s="7"/>
      <c r="AR158" s="7"/>
      <c r="AS158" s="7"/>
      <c r="AT158" s="7"/>
      <c r="AU158" s="7"/>
      <c r="AV158" s="7"/>
      <c r="AW158" s="7"/>
      <c r="AX158" s="7"/>
      <c r="AY158" s="7"/>
      <c r="AZ158" s="7"/>
      <c r="BA158" s="7"/>
      <c r="BB158" s="7"/>
      <c r="BC158" s="7"/>
      <c r="BD158" s="7"/>
      <c r="BE158" s="7"/>
      <c r="BF158" s="7"/>
      <c r="BG158" s="7"/>
      <c r="BH158" s="7"/>
      <c r="BI158" s="7"/>
      <c r="BJ158" s="7"/>
      <c r="BK158" s="7"/>
      <c r="BL158" s="7"/>
      <c r="BM158" s="7"/>
      <c r="BN158" s="7"/>
      <c r="BO158" s="7">
        <v>25</v>
      </c>
    </row>
    <row r="159" spans="1:67" ht="50.1" customHeight="1" x14ac:dyDescent="0.25">
      <c r="A159" t="str">
        <f t="shared" si="3"/>
        <v>151</v>
      </c>
      <c r="B159" t="s">
        <v>1587</v>
      </c>
      <c r="D159" s="7"/>
      <c r="E159" s="7"/>
      <c r="F159" s="7"/>
      <c r="G159" s="7"/>
      <c r="H159" s="7">
        <v>38</v>
      </c>
      <c r="I159" s="7">
        <v>2</v>
      </c>
      <c r="J159" s="7"/>
      <c r="K159" s="7"/>
      <c r="L159" s="7"/>
      <c r="M159" s="7"/>
      <c r="N159" s="7"/>
      <c r="O159" s="7"/>
      <c r="P159" s="7"/>
      <c r="Q159" s="7"/>
      <c r="R159" s="7"/>
      <c r="S159" s="7"/>
      <c r="T159" s="7"/>
      <c r="U159" s="7"/>
      <c r="V159" s="7"/>
      <c r="W159" s="7"/>
      <c r="X159" s="7"/>
      <c r="Y159" s="7"/>
      <c r="Z159" s="7"/>
      <c r="AA159" s="7"/>
      <c r="AB159" s="7"/>
      <c r="AC159" s="7"/>
      <c r="AD159" s="7"/>
      <c r="AE159" s="7"/>
      <c r="AF159" s="7"/>
      <c r="AG159" s="7"/>
      <c r="AH159" s="7"/>
      <c r="AI159" s="7"/>
      <c r="AJ159" s="7"/>
      <c r="AK159" s="7"/>
      <c r="AL159" s="7"/>
      <c r="AM159" s="7"/>
      <c r="AN159" s="7"/>
      <c r="AO159" s="7"/>
      <c r="AP159" s="7"/>
      <c r="AQ159" s="7"/>
      <c r="AR159" s="7"/>
      <c r="AS159" s="7"/>
      <c r="AT159" s="7"/>
      <c r="AU159" s="7"/>
      <c r="AV159" s="7"/>
      <c r="AW159" s="7"/>
      <c r="AX159" s="7"/>
      <c r="AY159" s="7"/>
      <c r="AZ159" s="7"/>
      <c r="BA159" s="7"/>
      <c r="BB159" s="7"/>
      <c r="BC159" s="7"/>
      <c r="BD159" s="7"/>
      <c r="BE159" s="7"/>
      <c r="BF159" s="7"/>
      <c r="BG159" s="7"/>
      <c r="BH159" s="7"/>
      <c r="BI159" s="7"/>
      <c r="BJ159" s="7"/>
      <c r="BK159" s="7"/>
      <c r="BL159" s="7"/>
      <c r="BM159" s="7"/>
      <c r="BN159" s="7"/>
      <c r="BO159" s="7">
        <v>40</v>
      </c>
    </row>
    <row r="160" spans="1:67" ht="50.1" customHeight="1" x14ac:dyDescent="0.25">
      <c r="A160" t="str">
        <f t="shared" si="3"/>
        <v>151</v>
      </c>
      <c r="B160" t="s">
        <v>1588</v>
      </c>
      <c r="D160" s="7"/>
      <c r="E160" s="7"/>
      <c r="F160" s="7"/>
      <c r="G160" s="7"/>
      <c r="H160" s="7">
        <v>13</v>
      </c>
      <c r="I160" s="7">
        <v>1</v>
      </c>
      <c r="J160" s="7"/>
      <c r="K160" s="7"/>
      <c r="L160" s="7"/>
      <c r="M160" s="7"/>
      <c r="N160" s="7"/>
      <c r="O160" s="7"/>
      <c r="P160" s="7"/>
      <c r="Q160" s="7"/>
      <c r="R160" s="7"/>
      <c r="S160" s="7"/>
      <c r="T160" s="7"/>
      <c r="U160" s="7"/>
      <c r="V160" s="7"/>
      <c r="W160" s="7"/>
      <c r="X160" s="7"/>
      <c r="Y160" s="7"/>
      <c r="Z160" s="7"/>
      <c r="AA160" s="7"/>
      <c r="AB160" s="7"/>
      <c r="AC160" s="7"/>
      <c r="AD160" s="7"/>
      <c r="AE160" s="7"/>
      <c r="AF160" s="7"/>
      <c r="AG160" s="7"/>
      <c r="AH160" s="7"/>
      <c r="AI160" s="7"/>
      <c r="AJ160" s="7"/>
      <c r="AK160" s="7"/>
      <c r="AL160" s="7"/>
      <c r="AM160" s="7"/>
      <c r="AN160" s="7"/>
      <c r="AO160" s="7"/>
      <c r="AP160" s="7"/>
      <c r="AQ160" s="7"/>
      <c r="AR160" s="7"/>
      <c r="AS160" s="7"/>
      <c r="AT160" s="7"/>
      <c r="AU160" s="7"/>
      <c r="AV160" s="7"/>
      <c r="AW160" s="7"/>
      <c r="AX160" s="7"/>
      <c r="AY160" s="7"/>
      <c r="AZ160" s="7"/>
      <c r="BA160" s="7"/>
      <c r="BB160" s="7"/>
      <c r="BC160" s="7"/>
      <c r="BD160" s="7"/>
      <c r="BE160" s="7"/>
      <c r="BF160" s="7"/>
      <c r="BG160" s="7"/>
      <c r="BH160" s="7"/>
      <c r="BI160" s="7"/>
      <c r="BJ160" s="7"/>
      <c r="BK160" s="7"/>
      <c r="BL160" s="7"/>
      <c r="BM160" s="7"/>
      <c r="BN160" s="7"/>
      <c r="BO160" s="7">
        <v>14</v>
      </c>
    </row>
    <row r="161" spans="1:67" ht="50.1" customHeight="1" x14ac:dyDescent="0.25">
      <c r="A161" t="str">
        <f t="shared" si="3"/>
        <v>151</v>
      </c>
      <c r="B161" t="s">
        <v>1589</v>
      </c>
      <c r="D161" s="7"/>
      <c r="E161" s="7"/>
      <c r="F161" s="7"/>
      <c r="G161" s="7">
        <v>1</v>
      </c>
      <c r="H161" s="7">
        <v>11</v>
      </c>
      <c r="I161" s="7">
        <v>3</v>
      </c>
      <c r="J161" s="7"/>
      <c r="K161" s="7"/>
      <c r="L161" s="7"/>
      <c r="M161" s="7"/>
      <c r="N161" s="7"/>
      <c r="O161" s="7"/>
      <c r="P161" s="7"/>
      <c r="Q161" s="7"/>
      <c r="R161" s="7"/>
      <c r="S161" s="7"/>
      <c r="T161" s="7"/>
      <c r="U161" s="7"/>
      <c r="V161" s="7"/>
      <c r="W161" s="7"/>
      <c r="X161" s="7"/>
      <c r="Y161" s="7"/>
      <c r="Z161" s="7"/>
      <c r="AA161" s="7"/>
      <c r="AB161" s="7"/>
      <c r="AC161" s="7"/>
      <c r="AD161" s="7"/>
      <c r="AE161" s="7"/>
      <c r="AF161" s="7"/>
      <c r="AG161" s="7"/>
      <c r="AH161" s="7"/>
      <c r="AI161" s="7"/>
      <c r="AJ161" s="7"/>
      <c r="AK161" s="7"/>
      <c r="AL161" s="7"/>
      <c r="AM161" s="7"/>
      <c r="AN161" s="7"/>
      <c r="AO161" s="7"/>
      <c r="AP161" s="7"/>
      <c r="AQ161" s="7"/>
      <c r="AR161" s="7"/>
      <c r="AS161" s="7"/>
      <c r="AT161" s="7"/>
      <c r="AU161" s="7"/>
      <c r="AV161" s="7"/>
      <c r="AW161" s="7"/>
      <c r="AX161" s="7"/>
      <c r="AY161" s="7"/>
      <c r="AZ161" s="7"/>
      <c r="BA161" s="7"/>
      <c r="BB161" s="7"/>
      <c r="BC161" s="7"/>
      <c r="BD161" s="7"/>
      <c r="BE161" s="7"/>
      <c r="BF161" s="7"/>
      <c r="BG161" s="7"/>
      <c r="BH161" s="7"/>
      <c r="BI161" s="7"/>
      <c r="BJ161" s="7"/>
      <c r="BK161" s="7"/>
      <c r="BL161" s="7"/>
      <c r="BM161" s="7"/>
      <c r="BN161" s="7"/>
      <c r="BO161" s="7">
        <v>15</v>
      </c>
    </row>
    <row r="162" spans="1:67" ht="50.1" customHeight="1" x14ac:dyDescent="0.25">
      <c r="A162" t="str">
        <f t="shared" si="3"/>
        <v>151</v>
      </c>
      <c r="B162" t="s">
        <v>1590</v>
      </c>
      <c r="D162" s="7"/>
      <c r="E162" s="7"/>
      <c r="F162" s="7"/>
      <c r="G162" s="7">
        <v>1</v>
      </c>
      <c r="H162" s="7">
        <v>35</v>
      </c>
      <c r="I162" s="7">
        <v>49</v>
      </c>
      <c r="J162" s="7">
        <v>1</v>
      </c>
      <c r="K162" s="7"/>
      <c r="L162" s="7"/>
      <c r="M162" s="7"/>
      <c r="N162" s="7"/>
      <c r="O162" s="7"/>
      <c r="P162" s="7"/>
      <c r="Q162" s="7"/>
      <c r="R162" s="7"/>
      <c r="S162" s="7"/>
      <c r="T162" s="7"/>
      <c r="U162" s="7"/>
      <c r="V162" s="7"/>
      <c r="W162" s="7"/>
      <c r="X162" s="7"/>
      <c r="Y162" s="7"/>
      <c r="Z162" s="7"/>
      <c r="AA162" s="7"/>
      <c r="AB162" s="7"/>
      <c r="AC162" s="7"/>
      <c r="AD162" s="7"/>
      <c r="AE162" s="7"/>
      <c r="AF162" s="7"/>
      <c r="AG162" s="7"/>
      <c r="AH162" s="7"/>
      <c r="AI162" s="7"/>
      <c r="AJ162" s="7"/>
      <c r="AK162" s="7"/>
      <c r="AL162" s="7"/>
      <c r="AM162" s="7"/>
      <c r="AN162" s="7"/>
      <c r="AO162" s="7"/>
      <c r="AP162" s="7"/>
      <c r="AQ162" s="7"/>
      <c r="AR162" s="7"/>
      <c r="AS162" s="7"/>
      <c r="AT162" s="7"/>
      <c r="AU162" s="7"/>
      <c r="AV162" s="7"/>
      <c r="AW162" s="7"/>
      <c r="AX162" s="7"/>
      <c r="AY162" s="7"/>
      <c r="AZ162" s="7"/>
      <c r="BA162" s="7"/>
      <c r="BB162" s="7"/>
      <c r="BC162" s="7"/>
      <c r="BD162" s="7"/>
      <c r="BE162" s="7"/>
      <c r="BF162" s="7"/>
      <c r="BG162" s="7"/>
      <c r="BH162" s="7"/>
      <c r="BI162" s="7"/>
      <c r="BJ162" s="7"/>
      <c r="BK162" s="7"/>
      <c r="BL162" s="7"/>
      <c r="BM162" s="7"/>
      <c r="BN162" s="7"/>
      <c r="BO162" s="7">
        <v>86</v>
      </c>
    </row>
    <row r="163" spans="1:67" ht="50.1" customHeight="1" x14ac:dyDescent="0.25">
      <c r="A163" t="str">
        <f t="shared" si="3"/>
        <v>151</v>
      </c>
      <c r="B163" t="s">
        <v>1591</v>
      </c>
      <c r="D163" s="7"/>
      <c r="E163" s="7"/>
      <c r="F163" s="7"/>
      <c r="G163" s="7"/>
      <c r="H163" s="7">
        <v>30</v>
      </c>
      <c r="I163" s="7">
        <v>41</v>
      </c>
      <c r="J163" s="7">
        <v>1</v>
      </c>
      <c r="K163" s="7"/>
      <c r="L163" s="7">
        <v>1</v>
      </c>
      <c r="M163" s="7"/>
      <c r="N163" s="7"/>
      <c r="O163" s="7"/>
      <c r="P163" s="7"/>
      <c r="Q163" s="7"/>
      <c r="R163" s="7"/>
      <c r="S163" s="7"/>
      <c r="T163" s="7"/>
      <c r="U163" s="7"/>
      <c r="V163" s="7"/>
      <c r="W163" s="7"/>
      <c r="X163" s="7"/>
      <c r="Y163" s="7"/>
      <c r="Z163" s="7"/>
      <c r="AA163" s="7"/>
      <c r="AB163" s="7"/>
      <c r="AC163" s="7"/>
      <c r="AD163" s="7"/>
      <c r="AE163" s="7"/>
      <c r="AF163" s="7"/>
      <c r="AG163" s="7"/>
      <c r="AH163" s="7"/>
      <c r="AI163" s="7"/>
      <c r="AJ163" s="7"/>
      <c r="AK163" s="7"/>
      <c r="AL163" s="7"/>
      <c r="AM163" s="7"/>
      <c r="AN163" s="7"/>
      <c r="AO163" s="7"/>
      <c r="AP163" s="7"/>
      <c r="AQ163" s="7"/>
      <c r="AR163" s="7"/>
      <c r="AS163" s="7"/>
      <c r="AT163" s="7"/>
      <c r="AU163" s="7"/>
      <c r="AV163" s="7"/>
      <c r="AW163" s="7"/>
      <c r="AX163" s="7"/>
      <c r="AY163" s="7"/>
      <c r="AZ163" s="7"/>
      <c r="BA163" s="7"/>
      <c r="BB163" s="7"/>
      <c r="BC163" s="7"/>
      <c r="BD163" s="7"/>
      <c r="BE163" s="7"/>
      <c r="BF163" s="7"/>
      <c r="BG163" s="7"/>
      <c r="BH163" s="7"/>
      <c r="BI163" s="7"/>
      <c r="BJ163" s="7"/>
      <c r="BK163" s="7"/>
      <c r="BL163" s="7"/>
      <c r="BM163" s="7"/>
      <c r="BN163" s="7"/>
      <c r="BO163" s="7">
        <v>73</v>
      </c>
    </row>
    <row r="164" spans="1:67" ht="50.1" customHeight="1" x14ac:dyDescent="0.25">
      <c r="A164" t="str">
        <f t="shared" si="3"/>
        <v>151</v>
      </c>
      <c r="B164" t="s">
        <v>1592</v>
      </c>
      <c r="D164" s="7"/>
      <c r="E164" s="7"/>
      <c r="F164" s="7"/>
      <c r="G164" s="7"/>
      <c r="H164" s="7">
        <v>5</v>
      </c>
      <c r="I164" s="7">
        <v>1</v>
      </c>
      <c r="J164" s="7"/>
      <c r="K164" s="7"/>
      <c r="L164" s="7"/>
      <c r="M164" s="7"/>
      <c r="N164" s="7"/>
      <c r="O164" s="7"/>
      <c r="P164" s="7"/>
      <c r="Q164" s="7"/>
      <c r="R164" s="7"/>
      <c r="S164" s="7"/>
      <c r="T164" s="7"/>
      <c r="U164" s="7"/>
      <c r="V164" s="7"/>
      <c r="W164" s="7"/>
      <c r="X164" s="7"/>
      <c r="Y164" s="7"/>
      <c r="Z164" s="7"/>
      <c r="AA164" s="7"/>
      <c r="AB164" s="7"/>
      <c r="AC164" s="7"/>
      <c r="AD164" s="7"/>
      <c r="AE164" s="7"/>
      <c r="AF164" s="7"/>
      <c r="AG164" s="7"/>
      <c r="AH164" s="7"/>
      <c r="AI164" s="7"/>
      <c r="AJ164" s="7"/>
      <c r="AK164" s="7"/>
      <c r="AL164" s="7"/>
      <c r="AM164" s="7"/>
      <c r="AN164" s="7"/>
      <c r="AO164" s="7"/>
      <c r="AP164" s="7"/>
      <c r="AQ164" s="7"/>
      <c r="AR164" s="7"/>
      <c r="AS164" s="7"/>
      <c r="AT164" s="7"/>
      <c r="AU164" s="7"/>
      <c r="AV164" s="7"/>
      <c r="AW164" s="7"/>
      <c r="AX164" s="7"/>
      <c r="AY164" s="7"/>
      <c r="AZ164" s="7"/>
      <c r="BA164" s="7"/>
      <c r="BB164" s="7"/>
      <c r="BC164" s="7"/>
      <c r="BD164" s="7"/>
      <c r="BE164" s="7"/>
      <c r="BF164" s="7"/>
      <c r="BG164" s="7"/>
      <c r="BH164" s="7"/>
      <c r="BI164" s="7"/>
      <c r="BJ164" s="7"/>
      <c r="BK164" s="7"/>
      <c r="BL164" s="7"/>
      <c r="BM164" s="7"/>
      <c r="BN164" s="7"/>
      <c r="BO164" s="7">
        <v>6</v>
      </c>
    </row>
    <row r="165" spans="1:67" ht="50.1" customHeight="1" x14ac:dyDescent="0.25">
      <c r="A165" t="str">
        <f t="shared" si="3"/>
        <v>151</v>
      </c>
      <c r="B165" t="s">
        <v>1593</v>
      </c>
      <c r="D165" s="7"/>
      <c r="E165" s="7"/>
      <c r="F165" s="7"/>
      <c r="G165" s="7"/>
      <c r="H165" s="7">
        <v>8</v>
      </c>
      <c r="I165" s="7">
        <v>6</v>
      </c>
      <c r="J165" s="7"/>
      <c r="K165" s="7"/>
      <c r="L165" s="7"/>
      <c r="M165" s="7"/>
      <c r="N165" s="7"/>
      <c r="O165" s="7"/>
      <c r="P165" s="7"/>
      <c r="Q165" s="7"/>
      <c r="R165" s="7"/>
      <c r="S165" s="7"/>
      <c r="T165" s="7"/>
      <c r="U165" s="7"/>
      <c r="V165" s="7"/>
      <c r="W165" s="7"/>
      <c r="X165" s="7"/>
      <c r="Y165" s="7"/>
      <c r="Z165" s="7"/>
      <c r="AA165" s="7"/>
      <c r="AB165" s="7"/>
      <c r="AC165" s="7"/>
      <c r="AD165" s="7"/>
      <c r="AE165" s="7"/>
      <c r="AF165" s="7"/>
      <c r="AG165" s="7"/>
      <c r="AH165" s="7"/>
      <c r="AI165" s="7"/>
      <c r="AJ165" s="7"/>
      <c r="AK165" s="7"/>
      <c r="AL165" s="7"/>
      <c r="AM165" s="7"/>
      <c r="AN165" s="7"/>
      <c r="AO165" s="7"/>
      <c r="AP165" s="7"/>
      <c r="AQ165" s="7"/>
      <c r="AR165" s="7"/>
      <c r="AS165" s="7"/>
      <c r="AT165" s="7"/>
      <c r="AU165" s="7"/>
      <c r="AV165" s="7"/>
      <c r="AW165" s="7"/>
      <c r="AX165" s="7"/>
      <c r="AY165" s="7"/>
      <c r="AZ165" s="7"/>
      <c r="BA165" s="7"/>
      <c r="BB165" s="7"/>
      <c r="BC165" s="7"/>
      <c r="BD165" s="7"/>
      <c r="BE165" s="7"/>
      <c r="BF165" s="7"/>
      <c r="BG165" s="7"/>
      <c r="BH165" s="7"/>
      <c r="BI165" s="7"/>
      <c r="BJ165" s="7"/>
      <c r="BK165" s="7"/>
      <c r="BL165" s="7"/>
      <c r="BM165" s="7"/>
      <c r="BN165" s="7"/>
      <c r="BO165" s="7">
        <v>14</v>
      </c>
    </row>
    <row r="166" spans="1:67" ht="50.1" customHeight="1" x14ac:dyDescent="0.25">
      <c r="A166" t="str">
        <f t="shared" si="3"/>
        <v>151</v>
      </c>
      <c r="B166" t="s">
        <v>1594</v>
      </c>
      <c r="D166" s="7"/>
      <c r="E166" s="7"/>
      <c r="F166" s="7"/>
      <c r="G166" s="7"/>
      <c r="H166" s="7">
        <v>36</v>
      </c>
      <c r="I166" s="7">
        <v>30</v>
      </c>
      <c r="J166" s="7"/>
      <c r="K166" s="7"/>
      <c r="L166" s="7"/>
      <c r="M166" s="7"/>
      <c r="N166" s="7"/>
      <c r="O166" s="7"/>
      <c r="P166" s="7"/>
      <c r="Q166" s="7"/>
      <c r="R166" s="7"/>
      <c r="S166" s="7"/>
      <c r="T166" s="7"/>
      <c r="U166" s="7"/>
      <c r="V166" s="7"/>
      <c r="W166" s="7"/>
      <c r="X166" s="7"/>
      <c r="Y166" s="7"/>
      <c r="Z166" s="7"/>
      <c r="AA166" s="7"/>
      <c r="AB166" s="7"/>
      <c r="AC166" s="7"/>
      <c r="AD166" s="7"/>
      <c r="AE166" s="7"/>
      <c r="AF166" s="7"/>
      <c r="AG166" s="7"/>
      <c r="AH166" s="7"/>
      <c r="AI166" s="7"/>
      <c r="AJ166" s="7"/>
      <c r="AK166" s="7"/>
      <c r="AL166" s="7"/>
      <c r="AM166" s="7"/>
      <c r="AN166" s="7"/>
      <c r="AO166" s="7"/>
      <c r="AP166" s="7"/>
      <c r="AQ166" s="7"/>
      <c r="AR166" s="7"/>
      <c r="AS166" s="7"/>
      <c r="AT166" s="7"/>
      <c r="AU166" s="7"/>
      <c r="AV166" s="7"/>
      <c r="AW166" s="7"/>
      <c r="AX166" s="7"/>
      <c r="AY166" s="7"/>
      <c r="AZ166" s="7"/>
      <c r="BA166" s="7"/>
      <c r="BB166" s="7"/>
      <c r="BC166" s="7"/>
      <c r="BD166" s="7"/>
      <c r="BE166" s="7"/>
      <c r="BF166" s="7"/>
      <c r="BG166" s="7"/>
      <c r="BH166" s="7"/>
      <c r="BI166" s="7"/>
      <c r="BJ166" s="7"/>
      <c r="BK166" s="7"/>
      <c r="BL166" s="7"/>
      <c r="BM166" s="7"/>
      <c r="BN166" s="7"/>
      <c r="BO166" s="7">
        <v>66</v>
      </c>
    </row>
    <row r="167" spans="1:67" ht="50.1" customHeight="1" x14ac:dyDescent="0.25">
      <c r="A167" t="str">
        <f t="shared" si="3"/>
        <v>151</v>
      </c>
      <c r="B167" t="s">
        <v>1595</v>
      </c>
      <c r="D167" s="7"/>
      <c r="E167" s="7"/>
      <c r="F167" s="7"/>
      <c r="G167" s="7"/>
      <c r="H167" s="7">
        <v>49</v>
      </c>
      <c r="I167" s="7">
        <v>62</v>
      </c>
      <c r="J167" s="7">
        <v>24</v>
      </c>
      <c r="K167" s="7"/>
      <c r="L167" s="7"/>
      <c r="M167" s="7"/>
      <c r="N167" s="7"/>
      <c r="O167" s="7"/>
      <c r="P167" s="7"/>
      <c r="Q167" s="7"/>
      <c r="R167" s="7"/>
      <c r="S167" s="7"/>
      <c r="T167" s="7"/>
      <c r="U167" s="7"/>
      <c r="V167" s="7"/>
      <c r="W167" s="7"/>
      <c r="X167" s="7"/>
      <c r="Y167" s="7"/>
      <c r="Z167" s="7"/>
      <c r="AA167" s="7"/>
      <c r="AB167" s="7"/>
      <c r="AC167" s="7"/>
      <c r="AD167" s="7"/>
      <c r="AE167" s="7"/>
      <c r="AF167" s="7"/>
      <c r="AG167" s="7"/>
      <c r="AH167" s="7"/>
      <c r="AI167" s="7"/>
      <c r="AJ167" s="7"/>
      <c r="AK167" s="7"/>
      <c r="AL167" s="7"/>
      <c r="AM167" s="7"/>
      <c r="AN167" s="7"/>
      <c r="AO167" s="7"/>
      <c r="AP167" s="7"/>
      <c r="AQ167" s="7"/>
      <c r="AR167" s="7"/>
      <c r="AS167" s="7"/>
      <c r="AT167" s="7"/>
      <c r="AU167" s="7"/>
      <c r="AV167" s="7"/>
      <c r="AW167" s="7"/>
      <c r="AX167" s="7"/>
      <c r="AY167" s="7"/>
      <c r="AZ167" s="7"/>
      <c r="BA167" s="7"/>
      <c r="BB167" s="7"/>
      <c r="BC167" s="7"/>
      <c r="BD167" s="7"/>
      <c r="BE167" s="7"/>
      <c r="BF167" s="7"/>
      <c r="BG167" s="7"/>
      <c r="BH167" s="7"/>
      <c r="BI167" s="7"/>
      <c r="BJ167" s="7"/>
      <c r="BK167" s="7"/>
      <c r="BL167" s="7"/>
      <c r="BM167" s="7"/>
      <c r="BN167" s="7"/>
      <c r="BO167" s="7">
        <v>135</v>
      </c>
    </row>
    <row r="168" spans="1:67" ht="50.1" customHeight="1" x14ac:dyDescent="0.25">
      <c r="A168" t="str">
        <f t="shared" si="3"/>
        <v>151</v>
      </c>
      <c r="B168" t="s">
        <v>1596</v>
      </c>
      <c r="D168" s="7"/>
      <c r="E168" s="7"/>
      <c r="F168" s="7"/>
      <c r="G168" s="7"/>
      <c r="H168" s="7">
        <v>72</v>
      </c>
      <c r="I168" s="7">
        <v>47</v>
      </c>
      <c r="J168" s="7">
        <v>8</v>
      </c>
      <c r="K168" s="7"/>
      <c r="L168" s="7"/>
      <c r="M168" s="7"/>
      <c r="N168" s="7"/>
      <c r="O168" s="7"/>
      <c r="P168" s="7"/>
      <c r="Q168" s="7"/>
      <c r="R168" s="7"/>
      <c r="S168" s="7"/>
      <c r="T168" s="7"/>
      <c r="U168" s="7"/>
      <c r="V168" s="7"/>
      <c r="W168" s="7"/>
      <c r="X168" s="7"/>
      <c r="Y168" s="7"/>
      <c r="Z168" s="7"/>
      <c r="AA168" s="7"/>
      <c r="AB168" s="7"/>
      <c r="AC168" s="7"/>
      <c r="AD168" s="7"/>
      <c r="AE168" s="7"/>
      <c r="AF168" s="7"/>
      <c r="AG168" s="7"/>
      <c r="AH168" s="7"/>
      <c r="AI168" s="7"/>
      <c r="AJ168" s="7"/>
      <c r="AK168" s="7"/>
      <c r="AL168" s="7"/>
      <c r="AM168" s="7"/>
      <c r="AN168" s="7"/>
      <c r="AO168" s="7"/>
      <c r="AP168" s="7"/>
      <c r="AQ168" s="7"/>
      <c r="AR168" s="7"/>
      <c r="AS168" s="7"/>
      <c r="AT168" s="7"/>
      <c r="AU168" s="7"/>
      <c r="AV168" s="7"/>
      <c r="AW168" s="7"/>
      <c r="AX168" s="7"/>
      <c r="AY168" s="7"/>
      <c r="AZ168" s="7"/>
      <c r="BA168" s="7"/>
      <c r="BB168" s="7"/>
      <c r="BC168" s="7"/>
      <c r="BD168" s="7"/>
      <c r="BE168" s="7"/>
      <c r="BF168" s="7"/>
      <c r="BG168" s="7"/>
      <c r="BH168" s="7"/>
      <c r="BI168" s="7"/>
      <c r="BJ168" s="7"/>
      <c r="BK168" s="7"/>
      <c r="BL168" s="7"/>
      <c r="BM168" s="7"/>
      <c r="BN168" s="7"/>
      <c r="BO168" s="7">
        <v>127</v>
      </c>
    </row>
    <row r="169" spans="1:67" ht="50.1" customHeight="1" x14ac:dyDescent="0.25">
      <c r="A169" t="str">
        <f t="shared" si="3"/>
        <v>151</v>
      </c>
      <c r="B169" t="s">
        <v>1597</v>
      </c>
      <c r="D169" s="7"/>
      <c r="E169" s="7"/>
      <c r="F169" s="7"/>
      <c r="G169" s="7"/>
      <c r="H169" s="7">
        <v>12</v>
      </c>
      <c r="I169" s="7">
        <v>2</v>
      </c>
      <c r="J169" s="7"/>
      <c r="K169" s="7"/>
      <c r="L169" s="7"/>
      <c r="M169" s="7"/>
      <c r="N169" s="7"/>
      <c r="O169" s="7"/>
      <c r="P169" s="7"/>
      <c r="Q169" s="7"/>
      <c r="R169" s="7"/>
      <c r="S169" s="7"/>
      <c r="T169" s="7"/>
      <c r="U169" s="7"/>
      <c r="V169" s="7"/>
      <c r="W169" s="7"/>
      <c r="X169" s="7"/>
      <c r="Y169" s="7"/>
      <c r="Z169" s="7"/>
      <c r="AA169" s="7"/>
      <c r="AB169" s="7"/>
      <c r="AC169" s="7"/>
      <c r="AD169" s="7"/>
      <c r="AE169" s="7"/>
      <c r="AF169" s="7"/>
      <c r="AG169" s="7"/>
      <c r="AH169" s="7"/>
      <c r="AI169" s="7"/>
      <c r="AJ169" s="7"/>
      <c r="AK169" s="7"/>
      <c r="AL169" s="7"/>
      <c r="AM169" s="7"/>
      <c r="AN169" s="7"/>
      <c r="AO169" s="7"/>
      <c r="AP169" s="7"/>
      <c r="AQ169" s="7"/>
      <c r="AR169" s="7"/>
      <c r="AS169" s="7"/>
      <c r="AT169" s="7"/>
      <c r="AU169" s="7"/>
      <c r="AV169" s="7"/>
      <c r="AW169" s="7"/>
      <c r="AX169" s="7"/>
      <c r="AY169" s="7"/>
      <c r="AZ169" s="7"/>
      <c r="BA169" s="7"/>
      <c r="BB169" s="7"/>
      <c r="BC169" s="7"/>
      <c r="BD169" s="7"/>
      <c r="BE169" s="7"/>
      <c r="BF169" s="7"/>
      <c r="BG169" s="7"/>
      <c r="BH169" s="7"/>
      <c r="BI169" s="7"/>
      <c r="BJ169" s="7"/>
      <c r="BK169" s="7"/>
      <c r="BL169" s="7"/>
      <c r="BM169" s="7"/>
      <c r="BN169" s="7"/>
      <c r="BO169" s="7">
        <v>14</v>
      </c>
    </row>
    <row r="170" spans="1:67" ht="50.1" customHeight="1" x14ac:dyDescent="0.25">
      <c r="A170" t="str">
        <f t="shared" si="3"/>
        <v>151</v>
      </c>
      <c r="B170" t="s">
        <v>1598</v>
      </c>
      <c r="D170" s="7"/>
      <c r="E170" s="7"/>
      <c r="F170" s="7"/>
      <c r="G170" s="7">
        <v>1</v>
      </c>
      <c r="H170" s="7">
        <v>11</v>
      </c>
      <c r="I170" s="7">
        <v>5</v>
      </c>
      <c r="J170" s="7"/>
      <c r="K170" s="7"/>
      <c r="L170" s="7"/>
      <c r="M170" s="7"/>
      <c r="N170" s="7"/>
      <c r="O170" s="7"/>
      <c r="P170" s="7"/>
      <c r="Q170" s="7"/>
      <c r="R170" s="7"/>
      <c r="S170" s="7"/>
      <c r="T170" s="7"/>
      <c r="U170" s="7"/>
      <c r="V170" s="7"/>
      <c r="W170" s="7"/>
      <c r="X170" s="7"/>
      <c r="Y170" s="7"/>
      <c r="Z170" s="7"/>
      <c r="AA170" s="7"/>
      <c r="AB170" s="7"/>
      <c r="AC170" s="7"/>
      <c r="AD170" s="7"/>
      <c r="AE170" s="7"/>
      <c r="AF170" s="7"/>
      <c r="AG170" s="7"/>
      <c r="AH170" s="7"/>
      <c r="AI170" s="7"/>
      <c r="AJ170" s="7"/>
      <c r="AK170" s="7"/>
      <c r="AL170" s="7"/>
      <c r="AM170" s="7"/>
      <c r="AN170" s="7"/>
      <c r="AO170" s="7"/>
      <c r="AP170" s="7"/>
      <c r="AQ170" s="7"/>
      <c r="AR170" s="7"/>
      <c r="AS170" s="7"/>
      <c r="AT170" s="7"/>
      <c r="AU170" s="7"/>
      <c r="AV170" s="7"/>
      <c r="AW170" s="7"/>
      <c r="AX170" s="7"/>
      <c r="AY170" s="7"/>
      <c r="AZ170" s="7"/>
      <c r="BA170" s="7"/>
      <c r="BB170" s="7"/>
      <c r="BC170" s="7"/>
      <c r="BD170" s="7"/>
      <c r="BE170" s="7"/>
      <c r="BF170" s="7"/>
      <c r="BG170" s="7"/>
      <c r="BH170" s="7"/>
      <c r="BI170" s="7"/>
      <c r="BJ170" s="7"/>
      <c r="BK170" s="7"/>
      <c r="BL170" s="7"/>
      <c r="BM170" s="7"/>
      <c r="BN170" s="7"/>
      <c r="BO170" s="7">
        <v>17</v>
      </c>
    </row>
    <row r="171" spans="1:67" ht="50.1" customHeight="1" x14ac:dyDescent="0.25">
      <c r="A171" t="str">
        <f t="shared" si="3"/>
        <v>151</v>
      </c>
      <c r="B171" t="s">
        <v>1599</v>
      </c>
      <c r="D171" s="7"/>
      <c r="E171" s="7"/>
      <c r="F171" s="7"/>
      <c r="G171" s="7"/>
      <c r="H171" s="7">
        <v>2</v>
      </c>
      <c r="I171" s="7"/>
      <c r="J171" s="7">
        <v>2</v>
      </c>
      <c r="K171" s="7"/>
      <c r="L171" s="7"/>
      <c r="M171" s="7"/>
      <c r="N171" s="7"/>
      <c r="O171" s="7"/>
      <c r="P171" s="7"/>
      <c r="Q171" s="7"/>
      <c r="R171" s="7"/>
      <c r="S171" s="7"/>
      <c r="T171" s="7"/>
      <c r="U171" s="7"/>
      <c r="V171" s="7"/>
      <c r="W171" s="7"/>
      <c r="X171" s="7"/>
      <c r="Y171" s="7"/>
      <c r="Z171" s="7"/>
      <c r="AA171" s="7"/>
      <c r="AB171" s="7"/>
      <c r="AC171" s="7"/>
      <c r="AD171" s="7"/>
      <c r="AE171" s="7"/>
      <c r="AF171" s="7"/>
      <c r="AG171" s="7"/>
      <c r="AH171" s="7"/>
      <c r="AI171" s="7"/>
      <c r="AJ171" s="7"/>
      <c r="AK171" s="7"/>
      <c r="AL171" s="7"/>
      <c r="AM171" s="7"/>
      <c r="AN171" s="7"/>
      <c r="AO171" s="7"/>
      <c r="AP171" s="7"/>
      <c r="AQ171" s="7"/>
      <c r="AR171" s="7"/>
      <c r="AS171" s="7"/>
      <c r="AT171" s="7"/>
      <c r="AU171" s="7"/>
      <c r="AV171" s="7"/>
      <c r="AW171" s="7"/>
      <c r="AX171" s="7"/>
      <c r="AY171" s="7"/>
      <c r="AZ171" s="7"/>
      <c r="BA171" s="7"/>
      <c r="BB171" s="7"/>
      <c r="BC171" s="7"/>
      <c r="BD171" s="7"/>
      <c r="BE171" s="7"/>
      <c r="BF171" s="7"/>
      <c r="BG171" s="7"/>
      <c r="BH171" s="7"/>
      <c r="BI171" s="7"/>
      <c r="BJ171" s="7"/>
      <c r="BK171" s="7"/>
      <c r="BL171" s="7"/>
      <c r="BM171" s="7"/>
      <c r="BN171" s="7"/>
      <c r="BO171" s="7">
        <v>4</v>
      </c>
    </row>
    <row r="172" spans="1:67" ht="50.1" customHeight="1" x14ac:dyDescent="0.25">
      <c r="A172" t="str">
        <f t="shared" si="3"/>
        <v>151</v>
      </c>
      <c r="B172" t="s">
        <v>1600</v>
      </c>
      <c r="D172" s="7"/>
      <c r="E172" s="7"/>
      <c r="F172" s="7"/>
      <c r="G172" s="7"/>
      <c r="H172" s="7"/>
      <c r="I172" s="7"/>
      <c r="J172" s="7"/>
      <c r="K172" s="7"/>
      <c r="L172" s="7"/>
      <c r="M172" s="7"/>
      <c r="N172" s="7"/>
      <c r="O172" s="7"/>
      <c r="P172" s="7"/>
      <c r="Q172" s="7"/>
      <c r="R172" s="7"/>
      <c r="S172" s="7"/>
      <c r="T172" s="7"/>
      <c r="U172" s="7"/>
      <c r="V172" s="7"/>
      <c r="W172" s="7"/>
      <c r="X172" s="7"/>
      <c r="Y172" s="7"/>
      <c r="Z172" s="7"/>
      <c r="AA172" s="7"/>
      <c r="AB172" s="7"/>
      <c r="AC172" s="7"/>
      <c r="AD172" s="7"/>
      <c r="AE172" s="7"/>
      <c r="AF172" s="7"/>
      <c r="AG172" s="7"/>
      <c r="AH172" s="7"/>
      <c r="AI172" s="7"/>
      <c r="AJ172" s="7"/>
      <c r="AK172" s="7"/>
      <c r="AL172" s="7"/>
      <c r="AM172" s="7"/>
      <c r="AN172" s="7"/>
      <c r="AO172" s="7"/>
      <c r="AP172" s="7"/>
      <c r="AQ172" s="7"/>
      <c r="AR172" s="7"/>
      <c r="AS172" s="7"/>
      <c r="AT172" s="7"/>
      <c r="AU172" s="7"/>
      <c r="AV172" s="7"/>
      <c r="AW172" s="7"/>
      <c r="AX172" s="7"/>
      <c r="AY172" s="7"/>
      <c r="AZ172" s="7"/>
      <c r="BA172" s="7"/>
      <c r="BB172" s="7"/>
      <c r="BC172" s="7"/>
      <c r="BD172" s="7"/>
      <c r="BE172" s="7"/>
      <c r="BF172" s="7"/>
      <c r="BG172" s="7"/>
      <c r="BH172" s="7"/>
      <c r="BI172" s="7">
        <v>5</v>
      </c>
      <c r="BJ172" s="7"/>
      <c r="BK172" s="7"/>
      <c r="BL172" s="7"/>
      <c r="BM172" s="7"/>
      <c r="BN172" s="7"/>
      <c r="BO172" s="7">
        <v>5</v>
      </c>
    </row>
    <row r="173" spans="1:67" ht="50.1" customHeight="1" x14ac:dyDescent="0.25">
      <c r="A173" t="str">
        <f t="shared" si="3"/>
        <v>151</v>
      </c>
      <c r="B173" t="s">
        <v>1601</v>
      </c>
      <c r="D173" s="7"/>
      <c r="E173" s="7"/>
      <c r="F173" s="7"/>
      <c r="G173" s="7"/>
      <c r="H173" s="7"/>
      <c r="I173" s="7"/>
      <c r="J173" s="7"/>
      <c r="K173" s="7"/>
      <c r="L173" s="7"/>
      <c r="M173" s="7"/>
      <c r="N173" s="7"/>
      <c r="O173" s="7"/>
      <c r="P173" s="7"/>
      <c r="Q173" s="7"/>
      <c r="R173" s="7"/>
      <c r="S173" s="7"/>
      <c r="T173" s="7"/>
      <c r="U173" s="7"/>
      <c r="V173" s="7"/>
      <c r="W173" s="7"/>
      <c r="X173" s="7"/>
      <c r="Y173" s="7"/>
      <c r="Z173" s="7"/>
      <c r="AA173" s="7"/>
      <c r="AB173" s="7"/>
      <c r="AC173" s="7"/>
      <c r="AD173" s="7"/>
      <c r="AE173" s="7"/>
      <c r="AF173" s="7"/>
      <c r="AG173" s="7"/>
      <c r="AH173" s="7"/>
      <c r="AI173" s="7"/>
      <c r="AJ173" s="7"/>
      <c r="AK173" s="7"/>
      <c r="AL173" s="7"/>
      <c r="AM173" s="7"/>
      <c r="AN173" s="7"/>
      <c r="AO173" s="7"/>
      <c r="AP173" s="7"/>
      <c r="AQ173" s="7"/>
      <c r="AR173" s="7"/>
      <c r="AS173" s="7"/>
      <c r="AT173" s="7"/>
      <c r="AU173" s="7"/>
      <c r="AV173" s="7"/>
      <c r="AW173" s="7"/>
      <c r="AX173" s="7"/>
      <c r="AY173" s="7"/>
      <c r="AZ173" s="7"/>
      <c r="BA173" s="7"/>
      <c r="BB173" s="7"/>
      <c r="BC173" s="7"/>
      <c r="BD173" s="7"/>
      <c r="BE173" s="7"/>
      <c r="BF173" s="7"/>
      <c r="BG173" s="7"/>
      <c r="BH173" s="7"/>
      <c r="BI173" s="7">
        <v>1</v>
      </c>
      <c r="BJ173" s="7"/>
      <c r="BK173" s="7"/>
      <c r="BL173" s="7"/>
      <c r="BM173" s="7"/>
      <c r="BN173" s="7"/>
      <c r="BO173" s="7">
        <v>1</v>
      </c>
    </row>
    <row r="174" spans="1:67" ht="50.1" customHeight="1" x14ac:dyDescent="0.25">
      <c r="A174" t="str">
        <f t="shared" si="3"/>
        <v>151</v>
      </c>
      <c r="B174" t="s">
        <v>1602</v>
      </c>
      <c r="D174" s="7"/>
      <c r="E174" s="7"/>
      <c r="F174" s="7"/>
      <c r="G174" s="7"/>
      <c r="H174" s="7"/>
      <c r="I174" s="7"/>
      <c r="J174" s="7"/>
      <c r="K174" s="7"/>
      <c r="L174" s="7"/>
      <c r="M174" s="7"/>
      <c r="N174" s="7"/>
      <c r="O174" s="7"/>
      <c r="P174" s="7"/>
      <c r="Q174" s="7"/>
      <c r="R174" s="7"/>
      <c r="S174" s="7"/>
      <c r="T174" s="7"/>
      <c r="U174" s="7"/>
      <c r="V174" s="7"/>
      <c r="W174" s="7"/>
      <c r="X174" s="7"/>
      <c r="Y174" s="7"/>
      <c r="Z174" s="7"/>
      <c r="AA174" s="7"/>
      <c r="AB174" s="7"/>
      <c r="AC174" s="7"/>
      <c r="AD174" s="7"/>
      <c r="AE174" s="7"/>
      <c r="AF174" s="7"/>
      <c r="AG174" s="7"/>
      <c r="AH174" s="7"/>
      <c r="AI174" s="7"/>
      <c r="AJ174" s="7"/>
      <c r="AK174" s="7"/>
      <c r="AL174" s="7"/>
      <c r="AM174" s="7"/>
      <c r="AN174" s="7"/>
      <c r="AO174" s="7"/>
      <c r="AP174" s="7"/>
      <c r="AQ174" s="7"/>
      <c r="AR174" s="7"/>
      <c r="AS174" s="7"/>
      <c r="AT174" s="7"/>
      <c r="AU174" s="7"/>
      <c r="AV174" s="7"/>
      <c r="AW174" s="7"/>
      <c r="AX174" s="7"/>
      <c r="AY174" s="7"/>
      <c r="AZ174" s="7"/>
      <c r="BA174" s="7"/>
      <c r="BB174" s="7"/>
      <c r="BC174" s="7"/>
      <c r="BD174" s="7"/>
      <c r="BE174" s="7"/>
      <c r="BF174" s="7"/>
      <c r="BG174" s="7"/>
      <c r="BH174" s="7"/>
      <c r="BI174" s="7">
        <v>109</v>
      </c>
      <c r="BJ174" s="7"/>
      <c r="BK174" s="7"/>
      <c r="BL174" s="7"/>
      <c r="BM174" s="7"/>
      <c r="BN174" s="7"/>
      <c r="BO174" s="7">
        <v>109</v>
      </c>
    </row>
    <row r="175" spans="1:67" ht="50.1" customHeight="1" x14ac:dyDescent="0.25">
      <c r="A175" t="str">
        <f t="shared" si="3"/>
        <v>151</v>
      </c>
      <c r="B175" t="s">
        <v>1603</v>
      </c>
      <c r="D175" s="7"/>
      <c r="E175" s="7"/>
      <c r="F175" s="7"/>
      <c r="G175" s="7"/>
      <c r="H175" s="7"/>
      <c r="I175" s="7"/>
      <c r="J175" s="7"/>
      <c r="K175" s="7"/>
      <c r="L175" s="7"/>
      <c r="M175" s="7"/>
      <c r="N175" s="7"/>
      <c r="O175" s="7"/>
      <c r="P175" s="7"/>
      <c r="Q175" s="7"/>
      <c r="R175" s="7"/>
      <c r="S175" s="7"/>
      <c r="T175" s="7"/>
      <c r="U175" s="7"/>
      <c r="V175" s="7"/>
      <c r="W175" s="7"/>
      <c r="X175" s="7"/>
      <c r="Y175" s="7"/>
      <c r="Z175" s="7"/>
      <c r="AA175" s="7"/>
      <c r="AB175" s="7"/>
      <c r="AC175" s="7"/>
      <c r="AD175" s="7"/>
      <c r="AE175" s="7"/>
      <c r="AF175" s="7"/>
      <c r="AG175" s="7"/>
      <c r="AH175" s="7"/>
      <c r="AI175" s="7"/>
      <c r="AJ175" s="7"/>
      <c r="AK175" s="7"/>
      <c r="AL175" s="7"/>
      <c r="AM175" s="7"/>
      <c r="AN175" s="7"/>
      <c r="AO175" s="7"/>
      <c r="AP175" s="7"/>
      <c r="AQ175" s="7"/>
      <c r="AR175" s="7"/>
      <c r="AS175" s="7"/>
      <c r="AT175" s="7"/>
      <c r="AU175" s="7"/>
      <c r="AV175" s="7"/>
      <c r="AW175" s="7"/>
      <c r="AX175" s="7"/>
      <c r="AY175" s="7"/>
      <c r="AZ175" s="7"/>
      <c r="BA175" s="7"/>
      <c r="BB175" s="7"/>
      <c r="BC175" s="7"/>
      <c r="BD175" s="7"/>
      <c r="BE175" s="7"/>
      <c r="BF175" s="7"/>
      <c r="BG175" s="7"/>
      <c r="BH175" s="7"/>
      <c r="BI175" s="7"/>
      <c r="BJ175" s="7"/>
      <c r="BK175" s="7"/>
      <c r="BL175" s="7"/>
      <c r="BM175" s="7"/>
      <c r="BN175" s="7">
        <v>4</v>
      </c>
      <c r="BO175" s="7">
        <v>4</v>
      </c>
    </row>
    <row r="176" spans="1:67" ht="50.1" customHeight="1" x14ac:dyDescent="0.25">
      <c r="A176" t="str">
        <f t="shared" si="3"/>
        <v>151</v>
      </c>
      <c r="B176" t="s">
        <v>1604</v>
      </c>
      <c r="D176" s="7"/>
      <c r="E176" s="7"/>
      <c r="F176" s="7"/>
      <c r="G176" s="7"/>
      <c r="H176" s="7"/>
      <c r="I176" s="7"/>
      <c r="J176" s="7"/>
      <c r="K176" s="7"/>
      <c r="L176" s="7"/>
      <c r="M176" s="7"/>
      <c r="N176" s="7"/>
      <c r="O176" s="7"/>
      <c r="P176" s="7"/>
      <c r="Q176" s="7"/>
      <c r="R176" s="7"/>
      <c r="S176" s="7"/>
      <c r="T176" s="7"/>
      <c r="U176" s="7"/>
      <c r="V176" s="7"/>
      <c r="W176" s="7"/>
      <c r="X176" s="7"/>
      <c r="Y176" s="7"/>
      <c r="Z176" s="7"/>
      <c r="AA176" s="7"/>
      <c r="AB176" s="7"/>
      <c r="AC176" s="7"/>
      <c r="AD176" s="7"/>
      <c r="AE176" s="7"/>
      <c r="AF176" s="7"/>
      <c r="AG176" s="7"/>
      <c r="AH176" s="7"/>
      <c r="AI176" s="7"/>
      <c r="AJ176" s="7"/>
      <c r="AK176" s="7"/>
      <c r="AL176" s="7"/>
      <c r="AM176" s="7"/>
      <c r="AN176" s="7"/>
      <c r="AO176" s="7"/>
      <c r="AP176" s="7"/>
      <c r="AQ176" s="7"/>
      <c r="AR176" s="7"/>
      <c r="AS176" s="7"/>
      <c r="AT176" s="7"/>
      <c r="AU176" s="7"/>
      <c r="AV176" s="7"/>
      <c r="AW176" s="7"/>
      <c r="AX176" s="7"/>
      <c r="AY176" s="7"/>
      <c r="AZ176" s="7"/>
      <c r="BA176" s="7"/>
      <c r="BB176" s="7"/>
      <c r="BC176" s="7"/>
      <c r="BD176" s="7"/>
      <c r="BE176" s="7"/>
      <c r="BF176" s="7"/>
      <c r="BG176" s="7"/>
      <c r="BH176" s="7"/>
      <c r="BI176" s="7"/>
      <c r="BJ176" s="7"/>
      <c r="BK176" s="7"/>
      <c r="BL176" s="7"/>
      <c r="BM176" s="7"/>
      <c r="BN176" s="7">
        <v>1</v>
      </c>
      <c r="BO176" s="7">
        <v>1</v>
      </c>
    </row>
    <row r="177" spans="1:67" ht="50.1" customHeight="1" x14ac:dyDescent="0.25">
      <c r="A177" t="str">
        <f t="shared" si="3"/>
        <v>151</v>
      </c>
      <c r="B177" t="s">
        <v>1605</v>
      </c>
      <c r="D177" s="7"/>
      <c r="E177" s="7"/>
      <c r="F177" s="7"/>
      <c r="G177" s="7"/>
      <c r="H177" s="7"/>
      <c r="I177" s="7"/>
      <c r="J177" s="7"/>
      <c r="K177" s="7"/>
      <c r="L177" s="7"/>
      <c r="M177" s="7"/>
      <c r="N177" s="7"/>
      <c r="O177" s="7"/>
      <c r="P177" s="7"/>
      <c r="Q177" s="7"/>
      <c r="R177" s="7"/>
      <c r="S177" s="7"/>
      <c r="T177" s="7"/>
      <c r="U177" s="7"/>
      <c r="V177" s="7"/>
      <c r="W177" s="7"/>
      <c r="X177" s="7"/>
      <c r="Y177" s="7"/>
      <c r="Z177" s="7"/>
      <c r="AA177" s="7"/>
      <c r="AB177" s="7"/>
      <c r="AC177" s="7"/>
      <c r="AD177" s="7"/>
      <c r="AE177" s="7"/>
      <c r="AF177" s="7"/>
      <c r="AG177" s="7"/>
      <c r="AH177" s="7"/>
      <c r="AI177" s="7"/>
      <c r="AJ177" s="7"/>
      <c r="AK177" s="7"/>
      <c r="AL177" s="7"/>
      <c r="AM177" s="7">
        <v>5</v>
      </c>
      <c r="AN177" s="7"/>
      <c r="AO177" s="7"/>
      <c r="AP177" s="7"/>
      <c r="AQ177" s="7"/>
      <c r="AR177" s="7"/>
      <c r="AS177" s="7"/>
      <c r="AT177" s="7"/>
      <c r="AU177" s="7"/>
      <c r="AV177" s="7"/>
      <c r="AW177" s="7"/>
      <c r="AX177" s="7"/>
      <c r="AY177" s="7"/>
      <c r="AZ177" s="7"/>
      <c r="BA177" s="7"/>
      <c r="BB177" s="7"/>
      <c r="BC177" s="7"/>
      <c r="BD177" s="7"/>
      <c r="BE177" s="7"/>
      <c r="BF177" s="7"/>
      <c r="BG177" s="7"/>
      <c r="BH177" s="7"/>
      <c r="BI177" s="7"/>
      <c r="BJ177" s="7"/>
      <c r="BK177" s="7"/>
      <c r="BL177" s="7"/>
      <c r="BM177" s="7"/>
      <c r="BN177" s="7"/>
      <c r="BO177" s="7">
        <v>5</v>
      </c>
    </row>
    <row r="178" spans="1:67" ht="50.1" customHeight="1" x14ac:dyDescent="0.25">
      <c r="A178" t="str">
        <f t="shared" si="3"/>
        <v>151</v>
      </c>
      <c r="B178" t="s">
        <v>1606</v>
      </c>
      <c r="D178" s="7"/>
      <c r="E178" s="7"/>
      <c r="F178" s="7"/>
      <c r="G178" s="7"/>
      <c r="H178" s="7"/>
      <c r="I178" s="7"/>
      <c r="J178" s="7"/>
      <c r="K178" s="7"/>
      <c r="L178" s="7"/>
      <c r="M178" s="7"/>
      <c r="N178" s="7"/>
      <c r="O178" s="7"/>
      <c r="P178" s="7"/>
      <c r="Q178" s="7"/>
      <c r="R178" s="7"/>
      <c r="S178" s="7"/>
      <c r="T178" s="7"/>
      <c r="U178" s="7"/>
      <c r="V178" s="7"/>
      <c r="W178" s="7"/>
      <c r="X178" s="7"/>
      <c r="Y178" s="7"/>
      <c r="Z178" s="7"/>
      <c r="AA178" s="7"/>
      <c r="AB178" s="7"/>
      <c r="AC178" s="7"/>
      <c r="AD178" s="7"/>
      <c r="AE178" s="7"/>
      <c r="AF178" s="7"/>
      <c r="AG178" s="7"/>
      <c r="AH178" s="7"/>
      <c r="AI178" s="7"/>
      <c r="AJ178" s="7"/>
      <c r="AK178" s="7"/>
      <c r="AL178" s="7"/>
      <c r="AM178" s="7">
        <v>3</v>
      </c>
      <c r="AN178" s="7">
        <v>3</v>
      </c>
      <c r="AO178" s="7">
        <v>1</v>
      </c>
      <c r="AP178" s="7">
        <v>1</v>
      </c>
      <c r="AQ178" s="7"/>
      <c r="AR178" s="7"/>
      <c r="AS178" s="7"/>
      <c r="AT178" s="7"/>
      <c r="AU178" s="7"/>
      <c r="AV178" s="7"/>
      <c r="AW178" s="7"/>
      <c r="AX178" s="7"/>
      <c r="AY178" s="7"/>
      <c r="AZ178" s="7"/>
      <c r="BA178" s="7"/>
      <c r="BB178" s="7"/>
      <c r="BC178" s="7"/>
      <c r="BD178" s="7"/>
      <c r="BE178" s="7"/>
      <c r="BF178" s="7"/>
      <c r="BG178" s="7"/>
      <c r="BH178" s="7"/>
      <c r="BI178" s="7"/>
      <c r="BJ178" s="7"/>
      <c r="BK178" s="7"/>
      <c r="BL178" s="7"/>
      <c r="BM178" s="7"/>
      <c r="BN178" s="7"/>
      <c r="BO178" s="7">
        <v>8</v>
      </c>
    </row>
    <row r="179" spans="1:67" ht="50.1" customHeight="1" x14ac:dyDescent="0.25">
      <c r="A179" t="str">
        <f t="shared" si="3"/>
        <v>151</v>
      </c>
      <c r="B179" t="s">
        <v>1607</v>
      </c>
      <c r="D179" s="7"/>
      <c r="E179" s="7"/>
      <c r="F179" s="7"/>
      <c r="G179" s="7"/>
      <c r="H179" s="7">
        <v>52</v>
      </c>
      <c r="I179" s="7">
        <v>32</v>
      </c>
      <c r="J179" s="7">
        <v>6</v>
      </c>
      <c r="K179" s="7"/>
      <c r="L179" s="7"/>
      <c r="M179" s="7"/>
      <c r="N179" s="7"/>
      <c r="O179" s="7"/>
      <c r="P179" s="7"/>
      <c r="Q179" s="7"/>
      <c r="R179" s="7"/>
      <c r="S179" s="7"/>
      <c r="T179" s="7"/>
      <c r="U179" s="7"/>
      <c r="V179" s="7"/>
      <c r="W179" s="7"/>
      <c r="X179" s="7"/>
      <c r="Y179" s="7"/>
      <c r="Z179" s="7"/>
      <c r="AA179" s="7"/>
      <c r="AB179" s="7"/>
      <c r="AC179" s="7"/>
      <c r="AD179" s="7"/>
      <c r="AE179" s="7"/>
      <c r="AF179" s="7"/>
      <c r="AG179" s="7"/>
      <c r="AH179" s="7"/>
      <c r="AI179" s="7"/>
      <c r="AJ179" s="7"/>
      <c r="AK179" s="7"/>
      <c r="AL179" s="7"/>
      <c r="AM179" s="7"/>
      <c r="AN179" s="7"/>
      <c r="AO179" s="7"/>
      <c r="AP179" s="7"/>
      <c r="AQ179" s="7"/>
      <c r="AR179" s="7"/>
      <c r="AS179" s="7"/>
      <c r="AT179" s="7"/>
      <c r="AU179" s="7"/>
      <c r="AV179" s="7"/>
      <c r="AW179" s="7"/>
      <c r="AX179" s="7"/>
      <c r="AY179" s="7"/>
      <c r="AZ179" s="7"/>
      <c r="BA179" s="7"/>
      <c r="BB179" s="7"/>
      <c r="BC179" s="7"/>
      <c r="BD179" s="7"/>
      <c r="BE179" s="7"/>
      <c r="BF179" s="7"/>
      <c r="BG179" s="7"/>
      <c r="BH179" s="7"/>
      <c r="BI179" s="7"/>
      <c r="BJ179" s="7"/>
      <c r="BK179" s="7"/>
      <c r="BL179" s="7"/>
      <c r="BM179" s="7"/>
      <c r="BN179" s="7"/>
      <c r="BO179" s="7">
        <v>90</v>
      </c>
    </row>
    <row r="180" spans="1:67" ht="50.1" customHeight="1" x14ac:dyDescent="0.25">
      <c r="A180" t="str">
        <f t="shared" si="3"/>
        <v>151</v>
      </c>
      <c r="B180" t="s">
        <v>1608</v>
      </c>
      <c r="D180" s="7"/>
      <c r="E180" s="7"/>
      <c r="F180" s="7"/>
      <c r="G180" s="7"/>
      <c r="H180" s="7">
        <v>54</v>
      </c>
      <c r="I180" s="7">
        <v>30</v>
      </c>
      <c r="J180" s="7">
        <v>2</v>
      </c>
      <c r="K180" s="7"/>
      <c r="L180" s="7"/>
      <c r="M180" s="7"/>
      <c r="N180" s="7"/>
      <c r="O180" s="7"/>
      <c r="P180" s="7"/>
      <c r="Q180" s="7"/>
      <c r="R180" s="7"/>
      <c r="S180" s="7"/>
      <c r="T180" s="7"/>
      <c r="U180" s="7"/>
      <c r="V180" s="7"/>
      <c r="W180" s="7"/>
      <c r="X180" s="7"/>
      <c r="Y180" s="7"/>
      <c r="Z180" s="7"/>
      <c r="AA180" s="7"/>
      <c r="AB180" s="7"/>
      <c r="AC180" s="7"/>
      <c r="AD180" s="7"/>
      <c r="AE180" s="7"/>
      <c r="AF180" s="7"/>
      <c r="AG180" s="7"/>
      <c r="AH180" s="7"/>
      <c r="AI180" s="7"/>
      <c r="AJ180" s="7"/>
      <c r="AK180" s="7"/>
      <c r="AL180" s="7"/>
      <c r="AM180" s="7"/>
      <c r="AN180" s="7"/>
      <c r="AO180" s="7"/>
      <c r="AP180" s="7"/>
      <c r="AQ180" s="7"/>
      <c r="AR180" s="7"/>
      <c r="AS180" s="7"/>
      <c r="AT180" s="7"/>
      <c r="AU180" s="7"/>
      <c r="AV180" s="7"/>
      <c r="AW180" s="7"/>
      <c r="AX180" s="7"/>
      <c r="AY180" s="7"/>
      <c r="AZ180" s="7"/>
      <c r="BA180" s="7"/>
      <c r="BB180" s="7"/>
      <c r="BC180" s="7"/>
      <c r="BD180" s="7"/>
      <c r="BE180" s="7"/>
      <c r="BF180" s="7"/>
      <c r="BG180" s="7"/>
      <c r="BH180" s="7"/>
      <c r="BI180" s="7"/>
      <c r="BJ180" s="7"/>
      <c r="BK180" s="7"/>
      <c r="BL180" s="7"/>
      <c r="BM180" s="7"/>
      <c r="BN180" s="7"/>
      <c r="BO180" s="7">
        <v>86</v>
      </c>
    </row>
    <row r="181" spans="1:67" ht="50.1" customHeight="1" x14ac:dyDescent="0.25">
      <c r="A181" t="str">
        <f t="shared" si="3"/>
        <v>151</v>
      </c>
      <c r="B181" t="s">
        <v>1609</v>
      </c>
      <c r="D181" s="7"/>
      <c r="E181" s="7"/>
      <c r="F181" s="7"/>
      <c r="G181" s="7">
        <v>1</v>
      </c>
      <c r="H181" s="7"/>
      <c r="I181" s="7"/>
      <c r="J181" s="7">
        <v>2</v>
      </c>
      <c r="K181" s="7"/>
      <c r="L181" s="7"/>
      <c r="M181" s="7"/>
      <c r="N181" s="7">
        <v>1</v>
      </c>
      <c r="O181" s="7"/>
      <c r="P181" s="7"/>
      <c r="Q181" s="7"/>
      <c r="R181" s="7"/>
      <c r="S181" s="7"/>
      <c r="T181" s="7"/>
      <c r="U181" s="7"/>
      <c r="V181" s="7"/>
      <c r="W181" s="7"/>
      <c r="X181" s="7"/>
      <c r="Y181" s="7"/>
      <c r="Z181" s="7"/>
      <c r="AA181" s="7"/>
      <c r="AB181" s="7"/>
      <c r="AC181" s="7"/>
      <c r="AD181" s="7"/>
      <c r="AE181" s="7"/>
      <c r="AF181" s="7"/>
      <c r="AG181" s="7"/>
      <c r="AH181" s="7"/>
      <c r="AI181" s="7"/>
      <c r="AJ181" s="7"/>
      <c r="AK181" s="7"/>
      <c r="AL181" s="7"/>
      <c r="AM181" s="7"/>
      <c r="AN181" s="7"/>
      <c r="AO181" s="7"/>
      <c r="AP181" s="7"/>
      <c r="AQ181" s="7"/>
      <c r="AR181" s="7"/>
      <c r="AS181" s="7"/>
      <c r="AT181" s="7"/>
      <c r="AU181" s="7"/>
      <c r="AV181" s="7"/>
      <c r="AW181" s="7"/>
      <c r="AX181" s="7"/>
      <c r="AY181" s="7"/>
      <c r="AZ181" s="7"/>
      <c r="BA181" s="7"/>
      <c r="BB181" s="7"/>
      <c r="BC181" s="7"/>
      <c r="BD181" s="7"/>
      <c r="BE181" s="7"/>
      <c r="BF181" s="7"/>
      <c r="BG181" s="7"/>
      <c r="BH181" s="7"/>
      <c r="BI181" s="7"/>
      <c r="BJ181" s="7"/>
      <c r="BK181" s="7"/>
      <c r="BL181" s="7"/>
      <c r="BM181" s="7"/>
      <c r="BN181" s="7"/>
      <c r="BO181" s="7">
        <v>4</v>
      </c>
    </row>
    <row r="182" spans="1:67" ht="50.1" customHeight="1" x14ac:dyDescent="0.25">
      <c r="A182" t="str">
        <f t="shared" si="3"/>
        <v>151</v>
      </c>
      <c r="B182" t="s">
        <v>1610</v>
      </c>
      <c r="D182" s="7"/>
      <c r="E182" s="7"/>
      <c r="F182" s="7"/>
      <c r="G182" s="7"/>
      <c r="H182" s="7"/>
      <c r="I182" s="7"/>
      <c r="J182" s="7">
        <v>2</v>
      </c>
      <c r="K182" s="7">
        <v>2</v>
      </c>
      <c r="L182" s="7"/>
      <c r="M182" s="7"/>
      <c r="N182" s="7"/>
      <c r="O182" s="7"/>
      <c r="P182" s="7"/>
      <c r="Q182" s="7"/>
      <c r="R182" s="7"/>
      <c r="S182" s="7"/>
      <c r="T182" s="7"/>
      <c r="U182" s="7"/>
      <c r="V182" s="7"/>
      <c r="W182" s="7"/>
      <c r="X182" s="7"/>
      <c r="Y182" s="7"/>
      <c r="Z182" s="7"/>
      <c r="AA182" s="7"/>
      <c r="AB182" s="7"/>
      <c r="AC182" s="7"/>
      <c r="AD182" s="7"/>
      <c r="AE182" s="7"/>
      <c r="AF182" s="7"/>
      <c r="AG182" s="7"/>
      <c r="AH182" s="7"/>
      <c r="AI182" s="7"/>
      <c r="AJ182" s="7"/>
      <c r="AK182" s="7"/>
      <c r="AL182" s="7"/>
      <c r="AM182" s="7"/>
      <c r="AN182" s="7"/>
      <c r="AO182" s="7"/>
      <c r="AP182" s="7"/>
      <c r="AQ182" s="7"/>
      <c r="AR182" s="7"/>
      <c r="AS182" s="7"/>
      <c r="AT182" s="7"/>
      <c r="AU182" s="7"/>
      <c r="AV182" s="7"/>
      <c r="AW182" s="7"/>
      <c r="AX182" s="7"/>
      <c r="AY182" s="7"/>
      <c r="AZ182" s="7"/>
      <c r="BA182" s="7"/>
      <c r="BB182" s="7"/>
      <c r="BC182" s="7"/>
      <c r="BD182" s="7"/>
      <c r="BE182" s="7"/>
      <c r="BF182" s="7"/>
      <c r="BG182" s="7"/>
      <c r="BH182" s="7"/>
      <c r="BI182" s="7"/>
      <c r="BJ182" s="7"/>
      <c r="BK182" s="7"/>
      <c r="BL182" s="7"/>
      <c r="BM182" s="7"/>
      <c r="BN182" s="7"/>
      <c r="BO182" s="7">
        <v>4</v>
      </c>
    </row>
    <row r="183" spans="1:67" ht="50.1" customHeight="1" x14ac:dyDescent="0.25">
      <c r="A183" t="str">
        <f t="shared" si="3"/>
        <v>151</v>
      </c>
      <c r="B183" t="s">
        <v>1611</v>
      </c>
      <c r="D183" s="7"/>
      <c r="E183" s="7"/>
      <c r="F183" s="7"/>
      <c r="G183" s="7"/>
      <c r="H183" s="7">
        <v>1</v>
      </c>
      <c r="I183" s="7">
        <v>4</v>
      </c>
      <c r="J183" s="7">
        <v>4</v>
      </c>
      <c r="K183" s="7"/>
      <c r="L183" s="7"/>
      <c r="M183" s="7"/>
      <c r="N183" s="7"/>
      <c r="O183" s="7"/>
      <c r="P183" s="7"/>
      <c r="Q183" s="7"/>
      <c r="R183" s="7"/>
      <c r="S183" s="7"/>
      <c r="T183" s="7"/>
      <c r="U183" s="7"/>
      <c r="V183" s="7"/>
      <c r="W183" s="7"/>
      <c r="X183" s="7"/>
      <c r="Y183" s="7"/>
      <c r="Z183" s="7"/>
      <c r="AA183" s="7"/>
      <c r="AB183" s="7"/>
      <c r="AC183" s="7"/>
      <c r="AD183" s="7"/>
      <c r="AE183" s="7"/>
      <c r="AF183" s="7"/>
      <c r="AG183" s="7"/>
      <c r="AH183" s="7"/>
      <c r="AI183" s="7"/>
      <c r="AJ183" s="7"/>
      <c r="AK183" s="7"/>
      <c r="AL183" s="7"/>
      <c r="AM183" s="7"/>
      <c r="AN183" s="7"/>
      <c r="AO183" s="7"/>
      <c r="AP183" s="7"/>
      <c r="AQ183" s="7"/>
      <c r="AR183" s="7"/>
      <c r="AS183" s="7"/>
      <c r="AT183" s="7"/>
      <c r="AU183" s="7"/>
      <c r="AV183" s="7"/>
      <c r="AW183" s="7"/>
      <c r="AX183" s="7"/>
      <c r="AY183" s="7"/>
      <c r="AZ183" s="7"/>
      <c r="BA183" s="7"/>
      <c r="BB183" s="7"/>
      <c r="BC183" s="7"/>
      <c r="BD183" s="7"/>
      <c r="BE183" s="7"/>
      <c r="BF183" s="7"/>
      <c r="BG183" s="7"/>
      <c r="BH183" s="7"/>
      <c r="BI183" s="7"/>
      <c r="BJ183" s="7"/>
      <c r="BK183" s="7"/>
      <c r="BL183" s="7"/>
      <c r="BM183" s="7"/>
      <c r="BN183" s="7"/>
      <c r="BO183" s="7">
        <v>9</v>
      </c>
    </row>
    <row r="184" spans="1:67" ht="50.1" customHeight="1" x14ac:dyDescent="0.25">
      <c r="A184" t="str">
        <f t="shared" si="3"/>
        <v>151</v>
      </c>
      <c r="B184" t="s">
        <v>1612</v>
      </c>
      <c r="D184" s="7"/>
      <c r="E184" s="7"/>
      <c r="F184" s="7"/>
      <c r="G184" s="7"/>
      <c r="H184" s="7"/>
      <c r="I184" s="7"/>
      <c r="J184" s="7">
        <v>1</v>
      </c>
      <c r="K184" s="7"/>
      <c r="L184" s="7"/>
      <c r="M184" s="7"/>
      <c r="N184" s="7"/>
      <c r="O184" s="7"/>
      <c r="P184" s="7"/>
      <c r="Q184" s="7"/>
      <c r="R184" s="7"/>
      <c r="S184" s="7"/>
      <c r="T184" s="7"/>
      <c r="U184" s="7"/>
      <c r="V184" s="7"/>
      <c r="W184" s="7"/>
      <c r="X184" s="7"/>
      <c r="Y184" s="7"/>
      <c r="Z184" s="7"/>
      <c r="AA184" s="7"/>
      <c r="AB184" s="7"/>
      <c r="AC184" s="7"/>
      <c r="AD184" s="7"/>
      <c r="AE184" s="7"/>
      <c r="AF184" s="7"/>
      <c r="AG184" s="7"/>
      <c r="AH184" s="7"/>
      <c r="AI184" s="7"/>
      <c r="AJ184" s="7"/>
      <c r="AK184" s="7"/>
      <c r="AL184" s="7"/>
      <c r="AM184" s="7"/>
      <c r="AN184" s="7"/>
      <c r="AO184" s="7"/>
      <c r="AP184" s="7"/>
      <c r="AQ184" s="7"/>
      <c r="AR184" s="7"/>
      <c r="AS184" s="7"/>
      <c r="AT184" s="7"/>
      <c r="AU184" s="7"/>
      <c r="AV184" s="7"/>
      <c r="AW184" s="7"/>
      <c r="AX184" s="7"/>
      <c r="AY184" s="7"/>
      <c r="AZ184" s="7"/>
      <c r="BA184" s="7"/>
      <c r="BB184" s="7"/>
      <c r="BC184" s="7"/>
      <c r="BD184" s="7"/>
      <c r="BE184" s="7"/>
      <c r="BF184" s="7"/>
      <c r="BG184" s="7"/>
      <c r="BH184" s="7"/>
      <c r="BI184" s="7"/>
      <c r="BJ184" s="7"/>
      <c r="BK184" s="7"/>
      <c r="BL184" s="7"/>
      <c r="BM184" s="7"/>
      <c r="BN184" s="7"/>
      <c r="BO184" s="7">
        <v>1</v>
      </c>
    </row>
    <row r="185" spans="1:67" ht="50.1" customHeight="1" x14ac:dyDescent="0.25">
      <c r="A185" t="str">
        <f t="shared" si="3"/>
        <v>151</v>
      </c>
      <c r="B185" t="s">
        <v>1613</v>
      </c>
      <c r="D185" s="7"/>
      <c r="E185" s="7"/>
      <c r="F185" s="7"/>
      <c r="G185" s="7"/>
      <c r="H185" s="7">
        <v>8</v>
      </c>
      <c r="I185" s="7">
        <v>6</v>
      </c>
      <c r="J185" s="7"/>
      <c r="K185" s="7"/>
      <c r="L185" s="7"/>
      <c r="M185" s="7"/>
      <c r="N185" s="7"/>
      <c r="O185" s="7"/>
      <c r="P185" s="7"/>
      <c r="Q185" s="7"/>
      <c r="R185" s="7"/>
      <c r="S185" s="7"/>
      <c r="T185" s="7"/>
      <c r="U185" s="7"/>
      <c r="V185" s="7"/>
      <c r="W185" s="7"/>
      <c r="X185" s="7"/>
      <c r="Y185" s="7"/>
      <c r="Z185" s="7"/>
      <c r="AA185" s="7"/>
      <c r="AB185" s="7"/>
      <c r="AC185" s="7"/>
      <c r="AD185" s="7"/>
      <c r="AE185" s="7"/>
      <c r="AF185" s="7"/>
      <c r="AG185" s="7"/>
      <c r="AH185" s="7"/>
      <c r="AI185" s="7"/>
      <c r="AJ185" s="7"/>
      <c r="AK185" s="7"/>
      <c r="AL185" s="7"/>
      <c r="AM185" s="7"/>
      <c r="AN185" s="7"/>
      <c r="AO185" s="7"/>
      <c r="AP185" s="7"/>
      <c r="AQ185" s="7"/>
      <c r="AR185" s="7"/>
      <c r="AS185" s="7"/>
      <c r="AT185" s="7"/>
      <c r="AU185" s="7"/>
      <c r="AV185" s="7"/>
      <c r="AW185" s="7"/>
      <c r="AX185" s="7"/>
      <c r="AY185" s="7"/>
      <c r="AZ185" s="7"/>
      <c r="BA185" s="7"/>
      <c r="BB185" s="7"/>
      <c r="BC185" s="7"/>
      <c r="BD185" s="7"/>
      <c r="BE185" s="7"/>
      <c r="BF185" s="7"/>
      <c r="BG185" s="7"/>
      <c r="BH185" s="7"/>
      <c r="BI185" s="7"/>
      <c r="BJ185" s="7"/>
      <c r="BK185" s="7"/>
      <c r="BL185" s="7"/>
      <c r="BM185" s="7"/>
      <c r="BN185" s="7"/>
      <c r="BO185" s="7">
        <v>14</v>
      </c>
    </row>
    <row r="186" spans="1:67" ht="50.1" customHeight="1" x14ac:dyDescent="0.25">
      <c r="A186" t="str">
        <f t="shared" si="3"/>
        <v>151</v>
      </c>
      <c r="B186" t="s">
        <v>1614</v>
      </c>
      <c r="D186" s="7"/>
      <c r="E186" s="7"/>
      <c r="F186" s="7"/>
      <c r="G186" s="7"/>
      <c r="H186" s="7">
        <v>39</v>
      </c>
      <c r="I186" s="7">
        <v>5</v>
      </c>
      <c r="J186" s="7"/>
      <c r="K186" s="7"/>
      <c r="L186" s="7"/>
      <c r="M186" s="7"/>
      <c r="N186" s="7"/>
      <c r="O186" s="7"/>
      <c r="P186" s="7"/>
      <c r="Q186" s="7"/>
      <c r="R186" s="7"/>
      <c r="S186" s="7"/>
      <c r="T186" s="7"/>
      <c r="U186" s="7"/>
      <c r="V186" s="7"/>
      <c r="W186" s="7"/>
      <c r="X186" s="7"/>
      <c r="Y186" s="7"/>
      <c r="Z186" s="7"/>
      <c r="AA186" s="7"/>
      <c r="AB186" s="7"/>
      <c r="AC186" s="7"/>
      <c r="AD186" s="7"/>
      <c r="AE186" s="7"/>
      <c r="AF186" s="7"/>
      <c r="AG186" s="7"/>
      <c r="AH186" s="7"/>
      <c r="AI186" s="7"/>
      <c r="AJ186" s="7"/>
      <c r="AK186" s="7"/>
      <c r="AL186" s="7"/>
      <c r="AM186" s="7"/>
      <c r="AN186" s="7"/>
      <c r="AO186" s="7"/>
      <c r="AP186" s="7"/>
      <c r="AQ186" s="7"/>
      <c r="AR186" s="7"/>
      <c r="AS186" s="7"/>
      <c r="AT186" s="7"/>
      <c r="AU186" s="7"/>
      <c r="AV186" s="7"/>
      <c r="AW186" s="7"/>
      <c r="AX186" s="7"/>
      <c r="AY186" s="7"/>
      <c r="AZ186" s="7"/>
      <c r="BA186" s="7"/>
      <c r="BB186" s="7"/>
      <c r="BC186" s="7"/>
      <c r="BD186" s="7"/>
      <c r="BE186" s="7"/>
      <c r="BF186" s="7"/>
      <c r="BG186" s="7"/>
      <c r="BH186" s="7"/>
      <c r="BI186" s="7"/>
      <c r="BJ186" s="7"/>
      <c r="BK186" s="7"/>
      <c r="BL186" s="7"/>
      <c r="BM186" s="7"/>
      <c r="BN186" s="7"/>
      <c r="BO186" s="7">
        <v>44</v>
      </c>
    </row>
    <row r="187" spans="1:67" ht="50.1" customHeight="1" x14ac:dyDescent="0.25">
      <c r="A187" t="str">
        <f t="shared" si="3"/>
        <v>151</v>
      </c>
      <c r="B187" t="s">
        <v>1615</v>
      </c>
      <c r="D187" s="7"/>
      <c r="E187" s="7"/>
      <c r="F187" s="7"/>
      <c r="G187" s="7">
        <v>1</v>
      </c>
      <c r="H187" s="7"/>
      <c r="I187" s="7"/>
      <c r="J187" s="7"/>
      <c r="K187" s="7"/>
      <c r="L187" s="7"/>
      <c r="M187" s="7"/>
      <c r="N187" s="7"/>
      <c r="O187" s="7"/>
      <c r="P187" s="7"/>
      <c r="Q187" s="7"/>
      <c r="R187" s="7"/>
      <c r="S187" s="7"/>
      <c r="T187" s="7"/>
      <c r="U187" s="7"/>
      <c r="V187" s="7"/>
      <c r="W187" s="7"/>
      <c r="X187" s="7"/>
      <c r="Y187" s="7"/>
      <c r="Z187" s="7"/>
      <c r="AA187" s="7"/>
      <c r="AB187" s="7"/>
      <c r="AC187" s="7"/>
      <c r="AD187" s="7"/>
      <c r="AE187" s="7"/>
      <c r="AF187" s="7"/>
      <c r="AG187" s="7"/>
      <c r="AH187" s="7"/>
      <c r="AI187" s="7"/>
      <c r="AJ187" s="7"/>
      <c r="AK187" s="7"/>
      <c r="AL187" s="7"/>
      <c r="AM187" s="7"/>
      <c r="AN187" s="7"/>
      <c r="AO187" s="7"/>
      <c r="AP187" s="7"/>
      <c r="AQ187" s="7"/>
      <c r="AR187" s="7"/>
      <c r="AS187" s="7"/>
      <c r="AT187" s="7"/>
      <c r="AU187" s="7"/>
      <c r="AV187" s="7"/>
      <c r="AW187" s="7"/>
      <c r="AX187" s="7"/>
      <c r="AY187" s="7"/>
      <c r="AZ187" s="7"/>
      <c r="BA187" s="7"/>
      <c r="BB187" s="7"/>
      <c r="BC187" s="7"/>
      <c r="BD187" s="7"/>
      <c r="BE187" s="7"/>
      <c r="BF187" s="7"/>
      <c r="BG187" s="7"/>
      <c r="BH187" s="7"/>
      <c r="BI187" s="7"/>
      <c r="BJ187" s="7"/>
      <c r="BK187" s="7"/>
      <c r="BL187" s="7"/>
      <c r="BM187" s="7"/>
      <c r="BN187" s="7"/>
      <c r="BO187" s="7">
        <v>1</v>
      </c>
    </row>
    <row r="188" spans="1:67" ht="50.1" customHeight="1" x14ac:dyDescent="0.25">
      <c r="A188" t="str">
        <f t="shared" si="3"/>
        <v>151</v>
      </c>
      <c r="B188" t="s">
        <v>1616</v>
      </c>
      <c r="D188" s="7"/>
      <c r="E188" s="7"/>
      <c r="F188" s="7"/>
      <c r="G188" s="7">
        <v>1</v>
      </c>
      <c r="H188" s="7">
        <v>8</v>
      </c>
      <c r="I188" s="7">
        <v>14</v>
      </c>
      <c r="J188" s="7">
        <v>4</v>
      </c>
      <c r="K188" s="7"/>
      <c r="L188" s="7"/>
      <c r="M188" s="7"/>
      <c r="N188" s="7"/>
      <c r="O188" s="7"/>
      <c r="P188" s="7"/>
      <c r="Q188" s="7"/>
      <c r="R188" s="7"/>
      <c r="S188" s="7"/>
      <c r="T188" s="7"/>
      <c r="U188" s="7"/>
      <c r="V188" s="7"/>
      <c r="W188" s="7"/>
      <c r="X188" s="7"/>
      <c r="Y188" s="7"/>
      <c r="Z188" s="7"/>
      <c r="AA188" s="7"/>
      <c r="AB188" s="7"/>
      <c r="AC188" s="7"/>
      <c r="AD188" s="7"/>
      <c r="AE188" s="7"/>
      <c r="AF188" s="7"/>
      <c r="AG188" s="7"/>
      <c r="AH188" s="7"/>
      <c r="AI188" s="7"/>
      <c r="AJ188" s="7"/>
      <c r="AK188" s="7"/>
      <c r="AL188" s="7"/>
      <c r="AM188" s="7"/>
      <c r="AN188" s="7"/>
      <c r="AO188" s="7"/>
      <c r="AP188" s="7"/>
      <c r="AQ188" s="7"/>
      <c r="AR188" s="7"/>
      <c r="AS188" s="7"/>
      <c r="AT188" s="7"/>
      <c r="AU188" s="7"/>
      <c r="AV188" s="7"/>
      <c r="AW188" s="7"/>
      <c r="AX188" s="7"/>
      <c r="AY188" s="7"/>
      <c r="AZ188" s="7"/>
      <c r="BA188" s="7"/>
      <c r="BB188" s="7"/>
      <c r="BC188" s="7"/>
      <c r="BD188" s="7"/>
      <c r="BE188" s="7"/>
      <c r="BF188" s="7"/>
      <c r="BG188" s="7"/>
      <c r="BH188" s="7"/>
      <c r="BI188" s="7"/>
      <c r="BJ188" s="7"/>
      <c r="BK188" s="7"/>
      <c r="BL188" s="7"/>
      <c r="BM188" s="7"/>
      <c r="BN188" s="7"/>
      <c r="BO188" s="7">
        <v>27</v>
      </c>
    </row>
    <row r="189" spans="1:67" ht="50.1" customHeight="1" x14ac:dyDescent="0.25">
      <c r="A189" t="str">
        <f t="shared" si="3"/>
        <v>151</v>
      </c>
      <c r="B189" t="s">
        <v>1617</v>
      </c>
      <c r="D189" s="7"/>
      <c r="E189" s="7"/>
      <c r="F189" s="7"/>
      <c r="G189" s="7"/>
      <c r="H189" s="7"/>
      <c r="I189" s="7">
        <v>1</v>
      </c>
      <c r="J189" s="7">
        <v>1</v>
      </c>
      <c r="K189" s="7"/>
      <c r="L189" s="7"/>
      <c r="M189" s="7"/>
      <c r="N189" s="7"/>
      <c r="O189" s="7"/>
      <c r="P189" s="7"/>
      <c r="Q189" s="7"/>
      <c r="R189" s="7"/>
      <c r="S189" s="7"/>
      <c r="T189" s="7"/>
      <c r="U189" s="7"/>
      <c r="V189" s="7"/>
      <c r="W189" s="7"/>
      <c r="X189" s="7"/>
      <c r="Y189" s="7"/>
      <c r="Z189" s="7"/>
      <c r="AA189" s="7"/>
      <c r="AB189" s="7"/>
      <c r="AC189" s="7"/>
      <c r="AD189" s="7"/>
      <c r="AE189" s="7"/>
      <c r="AF189" s="7"/>
      <c r="AG189" s="7"/>
      <c r="AH189" s="7"/>
      <c r="AI189" s="7"/>
      <c r="AJ189" s="7"/>
      <c r="AK189" s="7"/>
      <c r="AL189" s="7"/>
      <c r="AM189" s="7"/>
      <c r="AN189" s="7"/>
      <c r="AO189" s="7"/>
      <c r="AP189" s="7"/>
      <c r="AQ189" s="7"/>
      <c r="AR189" s="7"/>
      <c r="AS189" s="7"/>
      <c r="AT189" s="7"/>
      <c r="AU189" s="7"/>
      <c r="AV189" s="7"/>
      <c r="AW189" s="7"/>
      <c r="AX189" s="7"/>
      <c r="AY189" s="7"/>
      <c r="AZ189" s="7"/>
      <c r="BA189" s="7"/>
      <c r="BB189" s="7"/>
      <c r="BC189" s="7"/>
      <c r="BD189" s="7"/>
      <c r="BE189" s="7"/>
      <c r="BF189" s="7"/>
      <c r="BG189" s="7"/>
      <c r="BH189" s="7"/>
      <c r="BI189" s="7"/>
      <c r="BJ189" s="7"/>
      <c r="BK189" s="7"/>
      <c r="BL189" s="7"/>
      <c r="BM189" s="7"/>
      <c r="BN189" s="7"/>
      <c r="BO189" s="7">
        <v>2</v>
      </c>
    </row>
    <row r="190" spans="1:67" ht="50.1" customHeight="1" x14ac:dyDescent="0.25">
      <c r="A190" t="str">
        <f t="shared" si="3"/>
        <v>151</v>
      </c>
      <c r="B190" t="s">
        <v>1618</v>
      </c>
      <c r="D190" s="7"/>
      <c r="E190" s="7"/>
      <c r="F190" s="7"/>
      <c r="G190" s="7"/>
      <c r="H190" s="7">
        <v>4</v>
      </c>
      <c r="I190" s="7">
        <v>1</v>
      </c>
      <c r="J190" s="7"/>
      <c r="K190" s="7"/>
      <c r="L190" s="7">
        <v>1</v>
      </c>
      <c r="M190" s="7"/>
      <c r="N190" s="7"/>
      <c r="O190" s="7"/>
      <c r="P190" s="7"/>
      <c r="Q190" s="7"/>
      <c r="R190" s="7"/>
      <c r="S190" s="7"/>
      <c r="T190" s="7"/>
      <c r="U190" s="7"/>
      <c r="V190" s="7"/>
      <c r="W190" s="7"/>
      <c r="X190" s="7"/>
      <c r="Y190" s="7"/>
      <c r="Z190" s="7"/>
      <c r="AA190" s="7"/>
      <c r="AB190" s="7"/>
      <c r="AC190" s="7"/>
      <c r="AD190" s="7"/>
      <c r="AE190" s="7"/>
      <c r="AF190" s="7"/>
      <c r="AG190" s="7"/>
      <c r="AH190" s="7"/>
      <c r="AI190" s="7"/>
      <c r="AJ190" s="7"/>
      <c r="AK190" s="7"/>
      <c r="AL190" s="7"/>
      <c r="AM190" s="7"/>
      <c r="AN190" s="7"/>
      <c r="AO190" s="7"/>
      <c r="AP190" s="7"/>
      <c r="AQ190" s="7"/>
      <c r="AR190" s="7"/>
      <c r="AS190" s="7"/>
      <c r="AT190" s="7"/>
      <c r="AU190" s="7"/>
      <c r="AV190" s="7"/>
      <c r="AW190" s="7"/>
      <c r="AX190" s="7"/>
      <c r="AY190" s="7"/>
      <c r="AZ190" s="7"/>
      <c r="BA190" s="7"/>
      <c r="BB190" s="7"/>
      <c r="BC190" s="7"/>
      <c r="BD190" s="7"/>
      <c r="BE190" s="7"/>
      <c r="BF190" s="7"/>
      <c r="BG190" s="7"/>
      <c r="BH190" s="7"/>
      <c r="BI190" s="7"/>
      <c r="BJ190" s="7"/>
      <c r="BK190" s="7"/>
      <c r="BL190" s="7"/>
      <c r="BM190" s="7"/>
      <c r="BN190" s="7"/>
      <c r="BO190" s="7">
        <v>6</v>
      </c>
    </row>
    <row r="191" spans="1:67" ht="50.1" customHeight="1" x14ac:dyDescent="0.25">
      <c r="A191" t="str">
        <f t="shared" si="3"/>
        <v>151</v>
      </c>
      <c r="B191" t="s">
        <v>1619</v>
      </c>
      <c r="D191" s="7"/>
      <c r="E191" s="7"/>
      <c r="F191" s="7"/>
      <c r="G191" s="7"/>
      <c r="H191" s="7">
        <v>3</v>
      </c>
      <c r="I191" s="7"/>
      <c r="J191" s="7">
        <v>3</v>
      </c>
      <c r="K191" s="7"/>
      <c r="L191" s="7">
        <v>3</v>
      </c>
      <c r="M191" s="7"/>
      <c r="N191" s="7"/>
      <c r="O191" s="7"/>
      <c r="P191" s="7"/>
      <c r="Q191" s="7"/>
      <c r="R191" s="7"/>
      <c r="S191" s="7"/>
      <c r="T191" s="7"/>
      <c r="U191" s="7"/>
      <c r="V191" s="7"/>
      <c r="W191" s="7"/>
      <c r="X191" s="7"/>
      <c r="Y191" s="7"/>
      <c r="Z191" s="7"/>
      <c r="AA191" s="7"/>
      <c r="AB191" s="7"/>
      <c r="AC191" s="7"/>
      <c r="AD191" s="7"/>
      <c r="AE191" s="7"/>
      <c r="AF191" s="7"/>
      <c r="AG191" s="7"/>
      <c r="AH191" s="7"/>
      <c r="AI191" s="7"/>
      <c r="AJ191" s="7"/>
      <c r="AK191" s="7"/>
      <c r="AL191" s="7"/>
      <c r="AM191" s="7"/>
      <c r="AN191" s="7"/>
      <c r="AO191" s="7"/>
      <c r="AP191" s="7"/>
      <c r="AQ191" s="7"/>
      <c r="AR191" s="7"/>
      <c r="AS191" s="7"/>
      <c r="AT191" s="7"/>
      <c r="AU191" s="7"/>
      <c r="AV191" s="7"/>
      <c r="AW191" s="7"/>
      <c r="AX191" s="7"/>
      <c r="AY191" s="7"/>
      <c r="AZ191" s="7"/>
      <c r="BA191" s="7"/>
      <c r="BB191" s="7"/>
      <c r="BC191" s="7"/>
      <c r="BD191" s="7"/>
      <c r="BE191" s="7"/>
      <c r="BF191" s="7"/>
      <c r="BG191" s="7"/>
      <c r="BH191" s="7"/>
      <c r="BI191" s="7"/>
      <c r="BJ191" s="7"/>
      <c r="BK191" s="7"/>
      <c r="BL191" s="7"/>
      <c r="BM191" s="7"/>
      <c r="BN191" s="7"/>
      <c r="BO191" s="7">
        <v>9</v>
      </c>
    </row>
    <row r="192" spans="1:67" ht="50.1" customHeight="1" x14ac:dyDescent="0.25">
      <c r="A192" t="str">
        <f t="shared" si="3"/>
        <v>151</v>
      </c>
      <c r="B192" t="s">
        <v>1620</v>
      </c>
      <c r="D192" s="7"/>
      <c r="E192" s="7"/>
      <c r="F192" s="7"/>
      <c r="G192" s="7"/>
      <c r="H192" s="7">
        <v>6</v>
      </c>
      <c r="I192" s="7">
        <v>3</v>
      </c>
      <c r="J192" s="7">
        <v>1</v>
      </c>
      <c r="K192" s="7"/>
      <c r="L192" s="7"/>
      <c r="M192" s="7"/>
      <c r="N192" s="7"/>
      <c r="O192" s="7"/>
      <c r="P192" s="7"/>
      <c r="Q192" s="7"/>
      <c r="R192" s="7"/>
      <c r="S192" s="7"/>
      <c r="T192" s="7"/>
      <c r="U192" s="7"/>
      <c r="V192" s="7"/>
      <c r="W192" s="7"/>
      <c r="X192" s="7"/>
      <c r="Y192" s="7"/>
      <c r="Z192" s="7"/>
      <c r="AA192" s="7"/>
      <c r="AB192" s="7"/>
      <c r="AC192" s="7"/>
      <c r="AD192" s="7"/>
      <c r="AE192" s="7"/>
      <c r="AF192" s="7"/>
      <c r="AG192" s="7"/>
      <c r="AH192" s="7"/>
      <c r="AI192" s="7"/>
      <c r="AJ192" s="7"/>
      <c r="AK192" s="7"/>
      <c r="AL192" s="7"/>
      <c r="AM192" s="7"/>
      <c r="AN192" s="7"/>
      <c r="AO192" s="7"/>
      <c r="AP192" s="7"/>
      <c r="AQ192" s="7"/>
      <c r="AR192" s="7"/>
      <c r="AS192" s="7"/>
      <c r="AT192" s="7"/>
      <c r="AU192" s="7"/>
      <c r="AV192" s="7"/>
      <c r="AW192" s="7"/>
      <c r="AX192" s="7"/>
      <c r="AY192" s="7"/>
      <c r="AZ192" s="7"/>
      <c r="BA192" s="7"/>
      <c r="BB192" s="7"/>
      <c r="BC192" s="7"/>
      <c r="BD192" s="7"/>
      <c r="BE192" s="7"/>
      <c r="BF192" s="7"/>
      <c r="BG192" s="7"/>
      <c r="BH192" s="7"/>
      <c r="BI192" s="7"/>
      <c r="BJ192" s="7"/>
      <c r="BK192" s="7"/>
      <c r="BL192" s="7"/>
      <c r="BM192" s="7"/>
      <c r="BN192" s="7"/>
      <c r="BO192" s="7">
        <v>10</v>
      </c>
    </row>
    <row r="193" spans="1:67" ht="50.1" customHeight="1" x14ac:dyDescent="0.25">
      <c r="A193" t="str">
        <f t="shared" si="3"/>
        <v>151</v>
      </c>
      <c r="B193" t="s">
        <v>1621</v>
      </c>
      <c r="D193" s="7"/>
      <c r="E193" s="7"/>
      <c r="F193" s="7"/>
      <c r="G193" s="7"/>
      <c r="H193" s="7">
        <v>5</v>
      </c>
      <c r="I193" s="7">
        <v>3</v>
      </c>
      <c r="J193" s="7">
        <v>1</v>
      </c>
      <c r="K193" s="7"/>
      <c r="L193" s="7"/>
      <c r="M193" s="7"/>
      <c r="N193" s="7"/>
      <c r="O193" s="7"/>
      <c r="P193" s="7"/>
      <c r="Q193" s="7"/>
      <c r="R193" s="7"/>
      <c r="S193" s="7"/>
      <c r="T193" s="7"/>
      <c r="U193" s="7"/>
      <c r="V193" s="7"/>
      <c r="W193" s="7"/>
      <c r="X193" s="7"/>
      <c r="Y193" s="7"/>
      <c r="Z193" s="7"/>
      <c r="AA193" s="7"/>
      <c r="AB193" s="7"/>
      <c r="AC193" s="7"/>
      <c r="AD193" s="7"/>
      <c r="AE193" s="7"/>
      <c r="AF193" s="7"/>
      <c r="AG193" s="7"/>
      <c r="AH193" s="7"/>
      <c r="AI193" s="7"/>
      <c r="AJ193" s="7"/>
      <c r="AK193" s="7"/>
      <c r="AL193" s="7"/>
      <c r="AM193" s="7"/>
      <c r="AN193" s="7"/>
      <c r="AO193" s="7"/>
      <c r="AP193" s="7"/>
      <c r="AQ193" s="7"/>
      <c r="AR193" s="7"/>
      <c r="AS193" s="7"/>
      <c r="AT193" s="7"/>
      <c r="AU193" s="7"/>
      <c r="AV193" s="7"/>
      <c r="AW193" s="7"/>
      <c r="AX193" s="7"/>
      <c r="AY193" s="7"/>
      <c r="AZ193" s="7"/>
      <c r="BA193" s="7"/>
      <c r="BB193" s="7"/>
      <c r="BC193" s="7"/>
      <c r="BD193" s="7"/>
      <c r="BE193" s="7"/>
      <c r="BF193" s="7"/>
      <c r="BG193" s="7"/>
      <c r="BH193" s="7"/>
      <c r="BI193" s="7"/>
      <c r="BJ193" s="7"/>
      <c r="BK193" s="7"/>
      <c r="BL193" s="7"/>
      <c r="BM193" s="7"/>
      <c r="BN193" s="7"/>
      <c r="BO193" s="7">
        <v>9</v>
      </c>
    </row>
    <row r="194" spans="1:67" ht="50.1" customHeight="1" x14ac:dyDescent="0.25">
      <c r="A194" t="str">
        <f t="shared" si="3"/>
        <v>151</v>
      </c>
      <c r="B194" t="s">
        <v>1622</v>
      </c>
      <c r="D194" s="7"/>
      <c r="E194" s="7"/>
      <c r="F194" s="7"/>
      <c r="G194" s="7"/>
      <c r="H194" s="7">
        <v>15</v>
      </c>
      <c r="I194" s="7">
        <v>7</v>
      </c>
      <c r="J194" s="7"/>
      <c r="K194" s="7"/>
      <c r="L194" s="7"/>
      <c r="M194" s="7"/>
      <c r="N194" s="7"/>
      <c r="O194" s="7"/>
      <c r="P194" s="7"/>
      <c r="Q194" s="7"/>
      <c r="R194" s="7"/>
      <c r="S194" s="7"/>
      <c r="T194" s="7"/>
      <c r="U194" s="7"/>
      <c r="V194" s="7"/>
      <c r="W194" s="7"/>
      <c r="X194" s="7"/>
      <c r="Y194" s="7"/>
      <c r="Z194" s="7"/>
      <c r="AA194" s="7"/>
      <c r="AB194" s="7"/>
      <c r="AC194" s="7"/>
      <c r="AD194" s="7"/>
      <c r="AE194" s="7"/>
      <c r="AF194" s="7"/>
      <c r="AG194" s="7"/>
      <c r="AH194" s="7"/>
      <c r="AI194" s="7"/>
      <c r="AJ194" s="7"/>
      <c r="AK194" s="7"/>
      <c r="AL194" s="7"/>
      <c r="AM194" s="7"/>
      <c r="AN194" s="7"/>
      <c r="AO194" s="7"/>
      <c r="AP194" s="7"/>
      <c r="AQ194" s="7"/>
      <c r="AR194" s="7"/>
      <c r="AS194" s="7"/>
      <c r="AT194" s="7"/>
      <c r="AU194" s="7"/>
      <c r="AV194" s="7"/>
      <c r="AW194" s="7"/>
      <c r="AX194" s="7"/>
      <c r="AY194" s="7"/>
      <c r="AZ194" s="7"/>
      <c r="BA194" s="7"/>
      <c r="BB194" s="7"/>
      <c r="BC194" s="7"/>
      <c r="BD194" s="7"/>
      <c r="BE194" s="7"/>
      <c r="BF194" s="7"/>
      <c r="BG194" s="7"/>
      <c r="BH194" s="7"/>
      <c r="BI194" s="7"/>
      <c r="BJ194" s="7"/>
      <c r="BK194" s="7"/>
      <c r="BL194" s="7"/>
      <c r="BM194" s="7"/>
      <c r="BN194" s="7"/>
      <c r="BO194" s="7">
        <v>22</v>
      </c>
    </row>
    <row r="195" spans="1:67" ht="50.1" customHeight="1" x14ac:dyDescent="0.25">
      <c r="A195" t="str">
        <f t="shared" si="3"/>
        <v>151</v>
      </c>
      <c r="B195" t="s">
        <v>1623</v>
      </c>
      <c r="D195" s="7"/>
      <c r="E195" s="7"/>
      <c r="F195" s="7"/>
      <c r="G195" s="7"/>
      <c r="H195" s="7">
        <v>35</v>
      </c>
      <c r="I195" s="7">
        <v>23</v>
      </c>
      <c r="J195" s="7"/>
      <c r="K195" s="7"/>
      <c r="L195" s="7">
        <v>1</v>
      </c>
      <c r="M195" s="7"/>
      <c r="N195" s="7"/>
      <c r="O195" s="7"/>
      <c r="P195" s="7"/>
      <c r="Q195" s="7"/>
      <c r="R195" s="7"/>
      <c r="S195" s="7"/>
      <c r="T195" s="7"/>
      <c r="U195" s="7"/>
      <c r="V195" s="7"/>
      <c r="W195" s="7"/>
      <c r="X195" s="7"/>
      <c r="Y195" s="7"/>
      <c r="Z195" s="7"/>
      <c r="AA195" s="7"/>
      <c r="AB195" s="7"/>
      <c r="AC195" s="7"/>
      <c r="AD195" s="7"/>
      <c r="AE195" s="7"/>
      <c r="AF195" s="7"/>
      <c r="AG195" s="7"/>
      <c r="AH195" s="7"/>
      <c r="AI195" s="7"/>
      <c r="AJ195" s="7"/>
      <c r="AK195" s="7"/>
      <c r="AL195" s="7"/>
      <c r="AM195" s="7"/>
      <c r="AN195" s="7"/>
      <c r="AO195" s="7"/>
      <c r="AP195" s="7"/>
      <c r="AQ195" s="7"/>
      <c r="AR195" s="7"/>
      <c r="AS195" s="7"/>
      <c r="AT195" s="7"/>
      <c r="AU195" s="7"/>
      <c r="AV195" s="7"/>
      <c r="AW195" s="7"/>
      <c r="AX195" s="7"/>
      <c r="AY195" s="7"/>
      <c r="AZ195" s="7"/>
      <c r="BA195" s="7"/>
      <c r="BB195" s="7"/>
      <c r="BC195" s="7"/>
      <c r="BD195" s="7"/>
      <c r="BE195" s="7"/>
      <c r="BF195" s="7"/>
      <c r="BG195" s="7"/>
      <c r="BH195" s="7"/>
      <c r="BI195" s="7"/>
      <c r="BJ195" s="7"/>
      <c r="BK195" s="7"/>
      <c r="BL195" s="7"/>
      <c r="BM195" s="7"/>
      <c r="BN195" s="7"/>
      <c r="BO195" s="7">
        <v>59</v>
      </c>
    </row>
    <row r="196" spans="1:67" ht="50.1" customHeight="1" x14ac:dyDescent="0.25">
      <c r="A196" t="str">
        <f t="shared" si="3"/>
        <v>151</v>
      </c>
      <c r="B196" t="s">
        <v>1624</v>
      </c>
      <c r="D196" s="7"/>
      <c r="E196" s="7"/>
      <c r="F196" s="7"/>
      <c r="G196" s="7"/>
      <c r="H196" s="7">
        <v>32</v>
      </c>
      <c r="I196" s="7">
        <v>8</v>
      </c>
      <c r="J196" s="7"/>
      <c r="K196" s="7"/>
      <c r="L196" s="7">
        <v>1</v>
      </c>
      <c r="M196" s="7"/>
      <c r="N196" s="7"/>
      <c r="O196" s="7"/>
      <c r="P196" s="7"/>
      <c r="Q196" s="7"/>
      <c r="R196" s="7"/>
      <c r="S196" s="7"/>
      <c r="T196" s="7"/>
      <c r="U196" s="7"/>
      <c r="V196" s="7"/>
      <c r="W196" s="7"/>
      <c r="X196" s="7"/>
      <c r="Y196" s="7"/>
      <c r="Z196" s="7"/>
      <c r="AA196" s="7"/>
      <c r="AB196" s="7"/>
      <c r="AC196" s="7"/>
      <c r="AD196" s="7"/>
      <c r="AE196" s="7"/>
      <c r="AF196" s="7"/>
      <c r="AG196" s="7"/>
      <c r="AH196" s="7"/>
      <c r="AI196" s="7"/>
      <c r="AJ196" s="7"/>
      <c r="AK196" s="7"/>
      <c r="AL196" s="7"/>
      <c r="AM196" s="7"/>
      <c r="AN196" s="7"/>
      <c r="AO196" s="7"/>
      <c r="AP196" s="7"/>
      <c r="AQ196" s="7"/>
      <c r="AR196" s="7"/>
      <c r="AS196" s="7"/>
      <c r="AT196" s="7"/>
      <c r="AU196" s="7"/>
      <c r="AV196" s="7"/>
      <c r="AW196" s="7"/>
      <c r="AX196" s="7"/>
      <c r="AY196" s="7"/>
      <c r="AZ196" s="7"/>
      <c r="BA196" s="7"/>
      <c r="BB196" s="7"/>
      <c r="BC196" s="7"/>
      <c r="BD196" s="7"/>
      <c r="BE196" s="7"/>
      <c r="BF196" s="7"/>
      <c r="BG196" s="7"/>
      <c r="BH196" s="7"/>
      <c r="BI196" s="7"/>
      <c r="BJ196" s="7"/>
      <c r="BK196" s="7"/>
      <c r="BL196" s="7"/>
      <c r="BM196" s="7"/>
      <c r="BN196" s="7"/>
      <c r="BO196" s="7">
        <v>41</v>
      </c>
    </row>
    <row r="197" spans="1:67" ht="50.1" customHeight="1" x14ac:dyDescent="0.25">
      <c r="A197" t="str">
        <f t="shared" si="3"/>
        <v>151</v>
      </c>
      <c r="B197" t="s">
        <v>1625</v>
      </c>
      <c r="D197" s="7"/>
      <c r="E197" s="7"/>
      <c r="F197" s="7"/>
      <c r="G197" s="7"/>
      <c r="H197" s="7">
        <v>6</v>
      </c>
      <c r="I197" s="7">
        <v>4</v>
      </c>
      <c r="J197" s="7">
        <v>1</v>
      </c>
      <c r="K197" s="7"/>
      <c r="L197" s="7"/>
      <c r="M197" s="7"/>
      <c r="N197" s="7"/>
      <c r="O197" s="7"/>
      <c r="P197" s="7"/>
      <c r="Q197" s="7"/>
      <c r="R197" s="7"/>
      <c r="S197" s="7"/>
      <c r="T197" s="7"/>
      <c r="U197" s="7"/>
      <c r="V197" s="7"/>
      <c r="W197" s="7"/>
      <c r="X197" s="7"/>
      <c r="Y197" s="7"/>
      <c r="Z197" s="7"/>
      <c r="AA197" s="7"/>
      <c r="AB197" s="7"/>
      <c r="AC197" s="7"/>
      <c r="AD197" s="7"/>
      <c r="AE197" s="7"/>
      <c r="AF197" s="7"/>
      <c r="AG197" s="7"/>
      <c r="AH197" s="7"/>
      <c r="AI197" s="7"/>
      <c r="AJ197" s="7"/>
      <c r="AK197" s="7"/>
      <c r="AL197" s="7"/>
      <c r="AM197" s="7"/>
      <c r="AN197" s="7"/>
      <c r="AO197" s="7"/>
      <c r="AP197" s="7"/>
      <c r="AQ197" s="7"/>
      <c r="AR197" s="7"/>
      <c r="AS197" s="7"/>
      <c r="AT197" s="7"/>
      <c r="AU197" s="7"/>
      <c r="AV197" s="7"/>
      <c r="AW197" s="7"/>
      <c r="AX197" s="7"/>
      <c r="AY197" s="7"/>
      <c r="AZ197" s="7"/>
      <c r="BA197" s="7"/>
      <c r="BB197" s="7"/>
      <c r="BC197" s="7"/>
      <c r="BD197" s="7"/>
      <c r="BE197" s="7"/>
      <c r="BF197" s="7"/>
      <c r="BG197" s="7"/>
      <c r="BH197" s="7"/>
      <c r="BI197" s="7"/>
      <c r="BJ197" s="7"/>
      <c r="BK197" s="7"/>
      <c r="BL197" s="7"/>
      <c r="BM197" s="7"/>
      <c r="BN197" s="7"/>
      <c r="BO197" s="7">
        <v>11</v>
      </c>
    </row>
    <row r="198" spans="1:67" ht="50.1" customHeight="1" x14ac:dyDescent="0.25">
      <c r="A198" t="str">
        <f t="shared" si="3"/>
        <v>151</v>
      </c>
      <c r="B198" t="s">
        <v>1626</v>
      </c>
      <c r="D198" s="7"/>
      <c r="E198" s="7"/>
      <c r="F198" s="7"/>
      <c r="G198" s="7"/>
      <c r="H198" s="7">
        <v>29</v>
      </c>
      <c r="I198" s="7">
        <v>5</v>
      </c>
      <c r="J198" s="7">
        <v>4</v>
      </c>
      <c r="K198" s="7"/>
      <c r="L198" s="7"/>
      <c r="M198" s="7"/>
      <c r="N198" s="7"/>
      <c r="O198" s="7"/>
      <c r="P198" s="7"/>
      <c r="Q198" s="7"/>
      <c r="R198" s="7"/>
      <c r="S198" s="7"/>
      <c r="T198" s="7"/>
      <c r="U198" s="7"/>
      <c r="V198" s="7"/>
      <c r="W198" s="7"/>
      <c r="X198" s="7"/>
      <c r="Y198" s="7"/>
      <c r="Z198" s="7"/>
      <c r="AA198" s="7"/>
      <c r="AB198" s="7"/>
      <c r="AC198" s="7"/>
      <c r="AD198" s="7"/>
      <c r="AE198" s="7"/>
      <c r="AF198" s="7"/>
      <c r="AG198" s="7"/>
      <c r="AH198" s="7"/>
      <c r="AI198" s="7"/>
      <c r="AJ198" s="7"/>
      <c r="AK198" s="7"/>
      <c r="AL198" s="7"/>
      <c r="AM198" s="7"/>
      <c r="AN198" s="7"/>
      <c r="AO198" s="7"/>
      <c r="AP198" s="7"/>
      <c r="AQ198" s="7"/>
      <c r="AR198" s="7"/>
      <c r="AS198" s="7"/>
      <c r="AT198" s="7"/>
      <c r="AU198" s="7"/>
      <c r="AV198" s="7"/>
      <c r="AW198" s="7"/>
      <c r="AX198" s="7"/>
      <c r="AY198" s="7"/>
      <c r="AZ198" s="7"/>
      <c r="BA198" s="7"/>
      <c r="BB198" s="7"/>
      <c r="BC198" s="7"/>
      <c r="BD198" s="7"/>
      <c r="BE198" s="7"/>
      <c r="BF198" s="7"/>
      <c r="BG198" s="7"/>
      <c r="BH198" s="7"/>
      <c r="BI198" s="7"/>
      <c r="BJ198" s="7"/>
      <c r="BK198" s="7"/>
      <c r="BL198" s="7"/>
      <c r="BM198" s="7"/>
      <c r="BN198" s="7"/>
      <c r="BO198" s="7">
        <v>38</v>
      </c>
    </row>
    <row r="199" spans="1:67" ht="50.1" customHeight="1" x14ac:dyDescent="0.25">
      <c r="A199" t="str">
        <f t="shared" si="3"/>
        <v>151</v>
      </c>
      <c r="B199" t="s">
        <v>1627</v>
      </c>
      <c r="D199" s="7"/>
      <c r="E199" s="7"/>
      <c r="F199" s="7"/>
      <c r="G199" s="7"/>
      <c r="H199" s="7">
        <v>1</v>
      </c>
      <c r="I199" s="7">
        <v>2</v>
      </c>
      <c r="J199" s="7">
        <v>1</v>
      </c>
      <c r="K199" s="7">
        <v>1</v>
      </c>
      <c r="L199" s="7">
        <v>2</v>
      </c>
      <c r="M199" s="7"/>
      <c r="N199" s="7"/>
      <c r="O199" s="7"/>
      <c r="P199" s="7"/>
      <c r="Q199" s="7"/>
      <c r="R199" s="7"/>
      <c r="S199" s="7"/>
      <c r="T199" s="7"/>
      <c r="U199" s="7"/>
      <c r="V199" s="7"/>
      <c r="W199" s="7"/>
      <c r="X199" s="7"/>
      <c r="Y199" s="7"/>
      <c r="Z199" s="7"/>
      <c r="AA199" s="7"/>
      <c r="AB199" s="7"/>
      <c r="AC199" s="7"/>
      <c r="AD199" s="7"/>
      <c r="AE199" s="7"/>
      <c r="AF199" s="7"/>
      <c r="AG199" s="7"/>
      <c r="AH199" s="7"/>
      <c r="AI199" s="7"/>
      <c r="AJ199" s="7"/>
      <c r="AK199" s="7"/>
      <c r="AL199" s="7"/>
      <c r="AM199" s="7"/>
      <c r="AN199" s="7"/>
      <c r="AO199" s="7"/>
      <c r="AP199" s="7"/>
      <c r="AQ199" s="7"/>
      <c r="AR199" s="7"/>
      <c r="AS199" s="7"/>
      <c r="AT199" s="7"/>
      <c r="AU199" s="7"/>
      <c r="AV199" s="7"/>
      <c r="AW199" s="7"/>
      <c r="AX199" s="7"/>
      <c r="AY199" s="7"/>
      <c r="AZ199" s="7"/>
      <c r="BA199" s="7"/>
      <c r="BB199" s="7"/>
      <c r="BC199" s="7"/>
      <c r="BD199" s="7"/>
      <c r="BE199" s="7"/>
      <c r="BF199" s="7"/>
      <c r="BG199" s="7"/>
      <c r="BH199" s="7"/>
      <c r="BI199" s="7"/>
      <c r="BJ199" s="7"/>
      <c r="BK199" s="7"/>
      <c r="BL199" s="7"/>
      <c r="BM199" s="7"/>
      <c r="BN199" s="7"/>
      <c r="BO199" s="7">
        <v>7</v>
      </c>
    </row>
    <row r="200" spans="1:67" ht="50.1" customHeight="1" x14ac:dyDescent="0.25">
      <c r="A200" t="str">
        <f t="shared" si="3"/>
        <v>151</v>
      </c>
      <c r="B200" t="s">
        <v>1628</v>
      </c>
      <c r="D200" s="7"/>
      <c r="E200" s="7"/>
      <c r="F200" s="7"/>
      <c r="G200" s="7"/>
      <c r="H200" s="7">
        <v>40</v>
      </c>
      <c r="I200" s="7">
        <v>41</v>
      </c>
      <c r="J200" s="7"/>
      <c r="K200" s="7"/>
      <c r="L200" s="7">
        <v>1</v>
      </c>
      <c r="M200" s="7"/>
      <c r="N200" s="7"/>
      <c r="O200" s="7"/>
      <c r="P200" s="7"/>
      <c r="Q200" s="7"/>
      <c r="R200" s="7"/>
      <c r="S200" s="7"/>
      <c r="T200" s="7"/>
      <c r="U200" s="7"/>
      <c r="V200" s="7"/>
      <c r="W200" s="7"/>
      <c r="X200" s="7"/>
      <c r="Y200" s="7"/>
      <c r="Z200" s="7"/>
      <c r="AA200" s="7"/>
      <c r="AB200" s="7"/>
      <c r="AC200" s="7"/>
      <c r="AD200" s="7"/>
      <c r="AE200" s="7"/>
      <c r="AF200" s="7"/>
      <c r="AG200" s="7"/>
      <c r="AH200" s="7"/>
      <c r="AI200" s="7"/>
      <c r="AJ200" s="7"/>
      <c r="AK200" s="7"/>
      <c r="AL200" s="7"/>
      <c r="AM200" s="7"/>
      <c r="AN200" s="7"/>
      <c r="AO200" s="7"/>
      <c r="AP200" s="7"/>
      <c r="AQ200" s="7"/>
      <c r="AR200" s="7"/>
      <c r="AS200" s="7"/>
      <c r="AT200" s="7"/>
      <c r="AU200" s="7"/>
      <c r="AV200" s="7"/>
      <c r="AW200" s="7"/>
      <c r="AX200" s="7"/>
      <c r="AY200" s="7"/>
      <c r="AZ200" s="7"/>
      <c r="BA200" s="7"/>
      <c r="BB200" s="7"/>
      <c r="BC200" s="7"/>
      <c r="BD200" s="7"/>
      <c r="BE200" s="7"/>
      <c r="BF200" s="7"/>
      <c r="BG200" s="7"/>
      <c r="BH200" s="7"/>
      <c r="BI200" s="7"/>
      <c r="BJ200" s="7"/>
      <c r="BK200" s="7"/>
      <c r="BL200" s="7"/>
      <c r="BM200" s="7"/>
      <c r="BN200" s="7"/>
      <c r="BO200" s="7">
        <v>82</v>
      </c>
    </row>
    <row r="201" spans="1:67" ht="50.1" customHeight="1" x14ac:dyDescent="0.25">
      <c r="A201" t="str">
        <f t="shared" si="3"/>
        <v>151</v>
      </c>
      <c r="B201" t="s">
        <v>1629</v>
      </c>
      <c r="D201" s="7"/>
      <c r="E201" s="7"/>
      <c r="F201" s="7"/>
      <c r="G201" s="7"/>
      <c r="H201" s="7">
        <v>1</v>
      </c>
      <c r="I201" s="7">
        <v>2</v>
      </c>
      <c r="J201" s="7"/>
      <c r="K201" s="7"/>
      <c r="L201" s="7"/>
      <c r="M201" s="7"/>
      <c r="N201" s="7"/>
      <c r="O201" s="7"/>
      <c r="P201" s="7"/>
      <c r="Q201" s="7"/>
      <c r="R201" s="7"/>
      <c r="S201" s="7"/>
      <c r="T201" s="7"/>
      <c r="U201" s="7"/>
      <c r="V201" s="7"/>
      <c r="W201" s="7"/>
      <c r="X201" s="7"/>
      <c r="Y201" s="7"/>
      <c r="Z201" s="7"/>
      <c r="AA201" s="7"/>
      <c r="AB201" s="7"/>
      <c r="AC201" s="7"/>
      <c r="AD201" s="7"/>
      <c r="AE201" s="7"/>
      <c r="AF201" s="7"/>
      <c r="AG201" s="7"/>
      <c r="AH201" s="7"/>
      <c r="AI201" s="7"/>
      <c r="AJ201" s="7"/>
      <c r="AK201" s="7"/>
      <c r="AL201" s="7"/>
      <c r="AM201" s="7"/>
      <c r="AN201" s="7"/>
      <c r="AO201" s="7"/>
      <c r="AP201" s="7"/>
      <c r="AQ201" s="7"/>
      <c r="AR201" s="7"/>
      <c r="AS201" s="7"/>
      <c r="AT201" s="7"/>
      <c r="AU201" s="7"/>
      <c r="AV201" s="7"/>
      <c r="AW201" s="7"/>
      <c r="AX201" s="7"/>
      <c r="AY201" s="7"/>
      <c r="AZ201" s="7"/>
      <c r="BA201" s="7"/>
      <c r="BB201" s="7"/>
      <c r="BC201" s="7"/>
      <c r="BD201" s="7"/>
      <c r="BE201" s="7"/>
      <c r="BF201" s="7"/>
      <c r="BG201" s="7"/>
      <c r="BH201" s="7"/>
      <c r="BI201" s="7"/>
      <c r="BJ201" s="7"/>
      <c r="BK201" s="7"/>
      <c r="BL201" s="7"/>
      <c r="BM201" s="7"/>
      <c r="BN201" s="7"/>
      <c r="BO201" s="7">
        <v>3</v>
      </c>
    </row>
    <row r="202" spans="1:67" ht="50.1" customHeight="1" x14ac:dyDescent="0.25">
      <c r="A202" t="str">
        <f t="shared" si="3"/>
        <v>151</v>
      </c>
      <c r="B202" t="s">
        <v>1630</v>
      </c>
      <c r="D202" s="7"/>
      <c r="E202" s="7"/>
      <c r="F202" s="7"/>
      <c r="G202" s="7"/>
      <c r="H202" s="7"/>
      <c r="I202" s="7">
        <v>2</v>
      </c>
      <c r="J202" s="7"/>
      <c r="K202" s="7"/>
      <c r="L202" s="7"/>
      <c r="M202" s="7"/>
      <c r="N202" s="7">
        <v>2</v>
      </c>
      <c r="O202" s="7"/>
      <c r="P202" s="7"/>
      <c r="Q202" s="7"/>
      <c r="R202" s="7"/>
      <c r="S202" s="7"/>
      <c r="T202" s="7"/>
      <c r="U202" s="7"/>
      <c r="V202" s="7"/>
      <c r="W202" s="7"/>
      <c r="X202" s="7"/>
      <c r="Y202" s="7"/>
      <c r="Z202" s="7"/>
      <c r="AA202" s="7"/>
      <c r="AB202" s="7"/>
      <c r="AC202" s="7"/>
      <c r="AD202" s="7"/>
      <c r="AE202" s="7"/>
      <c r="AF202" s="7"/>
      <c r="AG202" s="7"/>
      <c r="AH202" s="7"/>
      <c r="AI202" s="7"/>
      <c r="AJ202" s="7"/>
      <c r="AK202" s="7"/>
      <c r="AL202" s="7"/>
      <c r="AM202" s="7"/>
      <c r="AN202" s="7"/>
      <c r="AO202" s="7"/>
      <c r="AP202" s="7"/>
      <c r="AQ202" s="7"/>
      <c r="AR202" s="7"/>
      <c r="AS202" s="7"/>
      <c r="AT202" s="7"/>
      <c r="AU202" s="7"/>
      <c r="AV202" s="7"/>
      <c r="AW202" s="7"/>
      <c r="AX202" s="7"/>
      <c r="AY202" s="7"/>
      <c r="AZ202" s="7"/>
      <c r="BA202" s="7"/>
      <c r="BB202" s="7"/>
      <c r="BC202" s="7"/>
      <c r="BD202" s="7"/>
      <c r="BE202" s="7"/>
      <c r="BF202" s="7"/>
      <c r="BG202" s="7"/>
      <c r="BH202" s="7"/>
      <c r="BI202" s="7"/>
      <c r="BJ202" s="7"/>
      <c r="BK202" s="7"/>
      <c r="BL202" s="7"/>
      <c r="BM202" s="7"/>
      <c r="BN202" s="7"/>
      <c r="BO202" s="7">
        <v>4</v>
      </c>
    </row>
    <row r="203" spans="1:67" ht="50.1" customHeight="1" x14ac:dyDescent="0.25">
      <c r="A203" t="str">
        <f t="shared" si="3"/>
        <v>151</v>
      </c>
      <c r="B203" t="s">
        <v>1631</v>
      </c>
      <c r="D203" s="7"/>
      <c r="E203" s="7"/>
      <c r="F203" s="7"/>
      <c r="G203" s="7"/>
      <c r="H203" s="7">
        <v>43</v>
      </c>
      <c r="I203" s="7">
        <v>27</v>
      </c>
      <c r="J203" s="7">
        <v>1</v>
      </c>
      <c r="K203" s="7"/>
      <c r="L203" s="7"/>
      <c r="M203" s="7"/>
      <c r="N203" s="7"/>
      <c r="O203" s="7"/>
      <c r="P203" s="7"/>
      <c r="Q203" s="7"/>
      <c r="R203" s="7"/>
      <c r="S203" s="7"/>
      <c r="T203" s="7"/>
      <c r="U203" s="7"/>
      <c r="V203" s="7"/>
      <c r="W203" s="7"/>
      <c r="X203" s="7"/>
      <c r="Y203" s="7"/>
      <c r="Z203" s="7"/>
      <c r="AA203" s="7"/>
      <c r="AB203" s="7"/>
      <c r="AC203" s="7"/>
      <c r="AD203" s="7"/>
      <c r="AE203" s="7"/>
      <c r="AF203" s="7"/>
      <c r="AG203" s="7"/>
      <c r="AH203" s="7"/>
      <c r="AI203" s="7"/>
      <c r="AJ203" s="7"/>
      <c r="AK203" s="7"/>
      <c r="AL203" s="7"/>
      <c r="AM203" s="7"/>
      <c r="AN203" s="7"/>
      <c r="AO203" s="7"/>
      <c r="AP203" s="7"/>
      <c r="AQ203" s="7"/>
      <c r="AR203" s="7"/>
      <c r="AS203" s="7"/>
      <c r="AT203" s="7"/>
      <c r="AU203" s="7"/>
      <c r="AV203" s="7"/>
      <c r="AW203" s="7"/>
      <c r="AX203" s="7"/>
      <c r="AY203" s="7"/>
      <c r="AZ203" s="7"/>
      <c r="BA203" s="7"/>
      <c r="BB203" s="7"/>
      <c r="BC203" s="7"/>
      <c r="BD203" s="7"/>
      <c r="BE203" s="7"/>
      <c r="BF203" s="7"/>
      <c r="BG203" s="7"/>
      <c r="BH203" s="7"/>
      <c r="BI203" s="7"/>
      <c r="BJ203" s="7"/>
      <c r="BK203" s="7"/>
      <c r="BL203" s="7"/>
      <c r="BM203" s="7"/>
      <c r="BN203" s="7"/>
      <c r="BO203" s="7">
        <v>71</v>
      </c>
    </row>
    <row r="204" spans="1:67" ht="50.1" customHeight="1" x14ac:dyDescent="0.25">
      <c r="A204" t="str">
        <f t="shared" si="3"/>
        <v>151</v>
      </c>
      <c r="B204" t="s">
        <v>1632</v>
      </c>
      <c r="D204" s="7"/>
      <c r="E204" s="7"/>
      <c r="F204" s="7"/>
      <c r="G204" s="7"/>
      <c r="H204" s="7">
        <v>32</v>
      </c>
      <c r="I204" s="7">
        <v>1</v>
      </c>
      <c r="J204" s="7">
        <v>1</v>
      </c>
      <c r="K204" s="7"/>
      <c r="L204" s="7"/>
      <c r="M204" s="7"/>
      <c r="N204" s="7"/>
      <c r="O204" s="7"/>
      <c r="P204" s="7"/>
      <c r="Q204" s="7"/>
      <c r="R204" s="7"/>
      <c r="S204" s="7"/>
      <c r="T204" s="7"/>
      <c r="U204" s="7"/>
      <c r="V204" s="7"/>
      <c r="W204" s="7"/>
      <c r="X204" s="7"/>
      <c r="Y204" s="7"/>
      <c r="Z204" s="7"/>
      <c r="AA204" s="7"/>
      <c r="AB204" s="7"/>
      <c r="AC204" s="7"/>
      <c r="AD204" s="7"/>
      <c r="AE204" s="7"/>
      <c r="AF204" s="7"/>
      <c r="AG204" s="7"/>
      <c r="AH204" s="7"/>
      <c r="AI204" s="7"/>
      <c r="AJ204" s="7"/>
      <c r="AK204" s="7"/>
      <c r="AL204" s="7"/>
      <c r="AM204" s="7"/>
      <c r="AN204" s="7"/>
      <c r="AO204" s="7"/>
      <c r="AP204" s="7"/>
      <c r="AQ204" s="7"/>
      <c r="AR204" s="7"/>
      <c r="AS204" s="7"/>
      <c r="AT204" s="7"/>
      <c r="AU204" s="7"/>
      <c r="AV204" s="7"/>
      <c r="AW204" s="7"/>
      <c r="AX204" s="7"/>
      <c r="AY204" s="7"/>
      <c r="AZ204" s="7"/>
      <c r="BA204" s="7"/>
      <c r="BB204" s="7"/>
      <c r="BC204" s="7"/>
      <c r="BD204" s="7"/>
      <c r="BE204" s="7"/>
      <c r="BF204" s="7"/>
      <c r="BG204" s="7"/>
      <c r="BH204" s="7"/>
      <c r="BI204" s="7"/>
      <c r="BJ204" s="7"/>
      <c r="BK204" s="7"/>
      <c r="BL204" s="7"/>
      <c r="BM204" s="7"/>
      <c r="BN204" s="7"/>
      <c r="BO204" s="7">
        <v>34</v>
      </c>
    </row>
    <row r="205" spans="1:67" ht="50.1" customHeight="1" x14ac:dyDescent="0.25">
      <c r="A205" t="str">
        <f t="shared" si="3"/>
        <v>151</v>
      </c>
      <c r="B205" t="s">
        <v>1633</v>
      </c>
      <c r="D205" s="7"/>
      <c r="E205" s="7"/>
      <c r="F205" s="7"/>
      <c r="G205" s="7">
        <v>1</v>
      </c>
      <c r="H205" s="7">
        <v>68</v>
      </c>
      <c r="I205" s="7">
        <v>36</v>
      </c>
      <c r="J205" s="7">
        <v>1</v>
      </c>
      <c r="K205" s="7"/>
      <c r="L205" s="7"/>
      <c r="M205" s="7"/>
      <c r="N205" s="7"/>
      <c r="O205" s="7"/>
      <c r="P205" s="7"/>
      <c r="Q205" s="7"/>
      <c r="R205" s="7"/>
      <c r="S205" s="7"/>
      <c r="T205" s="7"/>
      <c r="U205" s="7"/>
      <c r="V205" s="7"/>
      <c r="W205" s="7"/>
      <c r="X205" s="7"/>
      <c r="Y205" s="7"/>
      <c r="Z205" s="7"/>
      <c r="AA205" s="7"/>
      <c r="AB205" s="7"/>
      <c r="AC205" s="7"/>
      <c r="AD205" s="7"/>
      <c r="AE205" s="7"/>
      <c r="AF205" s="7"/>
      <c r="AG205" s="7"/>
      <c r="AH205" s="7"/>
      <c r="AI205" s="7"/>
      <c r="AJ205" s="7"/>
      <c r="AK205" s="7"/>
      <c r="AL205" s="7"/>
      <c r="AM205" s="7"/>
      <c r="AN205" s="7"/>
      <c r="AO205" s="7"/>
      <c r="AP205" s="7"/>
      <c r="AQ205" s="7"/>
      <c r="AR205" s="7"/>
      <c r="AS205" s="7"/>
      <c r="AT205" s="7"/>
      <c r="AU205" s="7"/>
      <c r="AV205" s="7"/>
      <c r="AW205" s="7"/>
      <c r="AX205" s="7"/>
      <c r="AY205" s="7"/>
      <c r="AZ205" s="7"/>
      <c r="BA205" s="7"/>
      <c r="BB205" s="7"/>
      <c r="BC205" s="7"/>
      <c r="BD205" s="7"/>
      <c r="BE205" s="7"/>
      <c r="BF205" s="7"/>
      <c r="BG205" s="7"/>
      <c r="BH205" s="7"/>
      <c r="BI205" s="7"/>
      <c r="BJ205" s="7"/>
      <c r="BK205" s="7"/>
      <c r="BL205" s="7"/>
      <c r="BM205" s="7"/>
      <c r="BN205" s="7"/>
      <c r="BO205" s="7">
        <v>106</v>
      </c>
    </row>
    <row r="206" spans="1:67" ht="50.1" customHeight="1" x14ac:dyDescent="0.25">
      <c r="A206" t="str">
        <f t="shared" si="3"/>
        <v>151</v>
      </c>
      <c r="B206" t="s">
        <v>1634</v>
      </c>
      <c r="D206" s="7"/>
      <c r="E206" s="7"/>
      <c r="F206" s="7"/>
      <c r="G206" s="7">
        <v>1</v>
      </c>
      <c r="H206" s="7">
        <v>41</v>
      </c>
      <c r="I206" s="7">
        <v>24</v>
      </c>
      <c r="J206" s="7">
        <v>1</v>
      </c>
      <c r="K206" s="7"/>
      <c r="L206" s="7"/>
      <c r="M206" s="7"/>
      <c r="N206" s="7"/>
      <c r="O206" s="7"/>
      <c r="P206" s="7"/>
      <c r="Q206" s="7"/>
      <c r="R206" s="7"/>
      <c r="S206" s="7"/>
      <c r="T206" s="7"/>
      <c r="U206" s="7"/>
      <c r="V206" s="7"/>
      <c r="W206" s="7"/>
      <c r="X206" s="7"/>
      <c r="Y206" s="7"/>
      <c r="Z206" s="7"/>
      <c r="AA206" s="7"/>
      <c r="AB206" s="7"/>
      <c r="AC206" s="7"/>
      <c r="AD206" s="7"/>
      <c r="AE206" s="7"/>
      <c r="AF206" s="7"/>
      <c r="AG206" s="7"/>
      <c r="AH206" s="7"/>
      <c r="AI206" s="7"/>
      <c r="AJ206" s="7"/>
      <c r="AK206" s="7"/>
      <c r="AL206" s="7"/>
      <c r="AM206" s="7"/>
      <c r="AN206" s="7"/>
      <c r="AO206" s="7"/>
      <c r="AP206" s="7"/>
      <c r="AQ206" s="7"/>
      <c r="AR206" s="7"/>
      <c r="AS206" s="7"/>
      <c r="AT206" s="7"/>
      <c r="AU206" s="7"/>
      <c r="AV206" s="7"/>
      <c r="AW206" s="7"/>
      <c r="AX206" s="7"/>
      <c r="AY206" s="7"/>
      <c r="AZ206" s="7"/>
      <c r="BA206" s="7"/>
      <c r="BB206" s="7"/>
      <c r="BC206" s="7"/>
      <c r="BD206" s="7"/>
      <c r="BE206" s="7"/>
      <c r="BF206" s="7"/>
      <c r="BG206" s="7"/>
      <c r="BH206" s="7"/>
      <c r="BI206" s="7"/>
      <c r="BJ206" s="7"/>
      <c r="BK206" s="7"/>
      <c r="BL206" s="7"/>
      <c r="BM206" s="7"/>
      <c r="BN206" s="7"/>
      <c r="BO206" s="7">
        <v>67</v>
      </c>
    </row>
    <row r="207" spans="1:67" ht="50.1" customHeight="1" x14ac:dyDescent="0.25">
      <c r="A207" t="str">
        <f t="shared" si="3"/>
        <v>151</v>
      </c>
      <c r="B207" t="s">
        <v>1635</v>
      </c>
      <c r="D207" s="7"/>
      <c r="E207" s="7"/>
      <c r="F207" s="7"/>
      <c r="G207" s="7"/>
      <c r="H207" s="7">
        <v>82</v>
      </c>
      <c r="I207" s="7">
        <v>48</v>
      </c>
      <c r="J207" s="7">
        <v>11</v>
      </c>
      <c r="K207" s="7"/>
      <c r="L207" s="7"/>
      <c r="M207" s="7"/>
      <c r="N207" s="7"/>
      <c r="O207" s="7"/>
      <c r="P207" s="7"/>
      <c r="Q207" s="7"/>
      <c r="R207" s="7"/>
      <c r="S207" s="7"/>
      <c r="T207" s="7"/>
      <c r="U207" s="7"/>
      <c r="V207" s="7"/>
      <c r="W207" s="7"/>
      <c r="X207" s="7"/>
      <c r="Y207" s="7"/>
      <c r="Z207" s="7"/>
      <c r="AA207" s="7"/>
      <c r="AB207" s="7"/>
      <c r="AC207" s="7"/>
      <c r="AD207" s="7"/>
      <c r="AE207" s="7"/>
      <c r="AF207" s="7"/>
      <c r="AG207" s="7"/>
      <c r="AH207" s="7"/>
      <c r="AI207" s="7"/>
      <c r="AJ207" s="7"/>
      <c r="AK207" s="7"/>
      <c r="AL207" s="7"/>
      <c r="AM207" s="7"/>
      <c r="AN207" s="7"/>
      <c r="AO207" s="7"/>
      <c r="AP207" s="7"/>
      <c r="AQ207" s="7"/>
      <c r="AR207" s="7"/>
      <c r="AS207" s="7"/>
      <c r="AT207" s="7"/>
      <c r="AU207" s="7"/>
      <c r="AV207" s="7"/>
      <c r="AW207" s="7"/>
      <c r="AX207" s="7"/>
      <c r="AY207" s="7"/>
      <c r="AZ207" s="7"/>
      <c r="BA207" s="7"/>
      <c r="BB207" s="7"/>
      <c r="BC207" s="7"/>
      <c r="BD207" s="7"/>
      <c r="BE207" s="7"/>
      <c r="BF207" s="7"/>
      <c r="BG207" s="7"/>
      <c r="BH207" s="7"/>
      <c r="BI207" s="7"/>
      <c r="BJ207" s="7"/>
      <c r="BK207" s="7"/>
      <c r="BL207" s="7"/>
      <c r="BM207" s="7"/>
      <c r="BN207" s="7"/>
      <c r="BO207" s="7">
        <v>141</v>
      </c>
    </row>
    <row r="208" spans="1:67" ht="50.1" customHeight="1" x14ac:dyDescent="0.25">
      <c r="A208" t="str">
        <f t="shared" si="3"/>
        <v>151</v>
      </c>
      <c r="B208" t="s">
        <v>1636</v>
      </c>
      <c r="D208" s="7"/>
      <c r="E208" s="7"/>
      <c r="F208" s="7"/>
      <c r="G208" s="7">
        <v>1</v>
      </c>
      <c r="H208" s="7">
        <v>56</v>
      </c>
      <c r="I208" s="7">
        <v>10</v>
      </c>
      <c r="J208" s="7">
        <v>1</v>
      </c>
      <c r="K208" s="7"/>
      <c r="L208" s="7"/>
      <c r="M208" s="7"/>
      <c r="N208" s="7"/>
      <c r="O208" s="7"/>
      <c r="P208" s="7"/>
      <c r="Q208" s="7"/>
      <c r="R208" s="7"/>
      <c r="S208" s="7"/>
      <c r="T208" s="7"/>
      <c r="U208" s="7"/>
      <c r="V208" s="7"/>
      <c r="W208" s="7"/>
      <c r="X208" s="7"/>
      <c r="Y208" s="7"/>
      <c r="Z208" s="7"/>
      <c r="AA208" s="7"/>
      <c r="AB208" s="7"/>
      <c r="AC208" s="7"/>
      <c r="AD208" s="7"/>
      <c r="AE208" s="7"/>
      <c r="AF208" s="7"/>
      <c r="AG208" s="7"/>
      <c r="AH208" s="7"/>
      <c r="AI208" s="7"/>
      <c r="AJ208" s="7"/>
      <c r="AK208" s="7"/>
      <c r="AL208" s="7"/>
      <c r="AM208" s="7"/>
      <c r="AN208" s="7"/>
      <c r="AO208" s="7"/>
      <c r="AP208" s="7"/>
      <c r="AQ208" s="7"/>
      <c r="AR208" s="7"/>
      <c r="AS208" s="7"/>
      <c r="AT208" s="7"/>
      <c r="AU208" s="7"/>
      <c r="AV208" s="7"/>
      <c r="AW208" s="7"/>
      <c r="AX208" s="7"/>
      <c r="AY208" s="7"/>
      <c r="AZ208" s="7"/>
      <c r="BA208" s="7"/>
      <c r="BB208" s="7"/>
      <c r="BC208" s="7"/>
      <c r="BD208" s="7"/>
      <c r="BE208" s="7"/>
      <c r="BF208" s="7"/>
      <c r="BG208" s="7"/>
      <c r="BH208" s="7"/>
      <c r="BI208" s="7"/>
      <c r="BJ208" s="7"/>
      <c r="BK208" s="7"/>
      <c r="BL208" s="7"/>
      <c r="BM208" s="7"/>
      <c r="BN208" s="7"/>
      <c r="BO208" s="7">
        <v>68</v>
      </c>
    </row>
    <row r="209" spans="1:67" ht="50.1" customHeight="1" x14ac:dyDescent="0.25">
      <c r="A209" t="str">
        <f t="shared" si="3"/>
        <v>151</v>
      </c>
      <c r="B209" t="s">
        <v>1637</v>
      </c>
      <c r="D209" s="7"/>
      <c r="E209" s="7"/>
      <c r="F209" s="7"/>
      <c r="G209" s="7">
        <v>1</v>
      </c>
      <c r="H209" s="7">
        <v>8</v>
      </c>
      <c r="I209" s="7">
        <v>6</v>
      </c>
      <c r="J209" s="7"/>
      <c r="K209" s="7"/>
      <c r="L209" s="7">
        <v>1</v>
      </c>
      <c r="M209" s="7"/>
      <c r="N209" s="7"/>
      <c r="O209" s="7"/>
      <c r="P209" s="7"/>
      <c r="Q209" s="7"/>
      <c r="R209" s="7"/>
      <c r="S209" s="7"/>
      <c r="T209" s="7"/>
      <c r="U209" s="7"/>
      <c r="V209" s="7"/>
      <c r="W209" s="7"/>
      <c r="X209" s="7"/>
      <c r="Y209" s="7"/>
      <c r="Z209" s="7"/>
      <c r="AA209" s="7"/>
      <c r="AB209" s="7"/>
      <c r="AC209" s="7"/>
      <c r="AD209" s="7"/>
      <c r="AE209" s="7"/>
      <c r="AF209" s="7"/>
      <c r="AG209" s="7"/>
      <c r="AH209" s="7"/>
      <c r="AI209" s="7"/>
      <c r="AJ209" s="7"/>
      <c r="AK209" s="7"/>
      <c r="AL209" s="7"/>
      <c r="AM209" s="7"/>
      <c r="AN209" s="7"/>
      <c r="AO209" s="7"/>
      <c r="AP209" s="7"/>
      <c r="AQ209" s="7"/>
      <c r="AR209" s="7"/>
      <c r="AS209" s="7"/>
      <c r="AT209" s="7"/>
      <c r="AU209" s="7"/>
      <c r="AV209" s="7"/>
      <c r="AW209" s="7"/>
      <c r="AX209" s="7"/>
      <c r="AY209" s="7"/>
      <c r="AZ209" s="7"/>
      <c r="BA209" s="7"/>
      <c r="BB209" s="7"/>
      <c r="BC209" s="7"/>
      <c r="BD209" s="7"/>
      <c r="BE209" s="7"/>
      <c r="BF209" s="7"/>
      <c r="BG209" s="7"/>
      <c r="BH209" s="7"/>
      <c r="BI209" s="7"/>
      <c r="BJ209" s="7"/>
      <c r="BK209" s="7"/>
      <c r="BL209" s="7"/>
      <c r="BM209" s="7"/>
      <c r="BN209" s="7"/>
      <c r="BO209" s="7">
        <v>16</v>
      </c>
    </row>
    <row r="210" spans="1:67" ht="50.1" customHeight="1" x14ac:dyDescent="0.25">
      <c r="A210" t="str">
        <f t="shared" si="3"/>
        <v>151</v>
      </c>
      <c r="B210" t="s">
        <v>1638</v>
      </c>
      <c r="D210" s="7"/>
      <c r="E210" s="7"/>
      <c r="F210" s="7"/>
      <c r="G210" s="7"/>
      <c r="H210" s="7">
        <v>1</v>
      </c>
      <c r="I210" s="7"/>
      <c r="J210" s="7"/>
      <c r="K210" s="7"/>
      <c r="L210" s="7"/>
      <c r="M210" s="7"/>
      <c r="N210" s="7"/>
      <c r="O210" s="7"/>
      <c r="P210" s="7"/>
      <c r="Q210" s="7"/>
      <c r="R210" s="7"/>
      <c r="S210" s="7"/>
      <c r="T210" s="7"/>
      <c r="U210" s="7"/>
      <c r="V210" s="7"/>
      <c r="W210" s="7"/>
      <c r="X210" s="7"/>
      <c r="Y210" s="7"/>
      <c r="Z210" s="7"/>
      <c r="AA210" s="7"/>
      <c r="AB210" s="7"/>
      <c r="AC210" s="7"/>
      <c r="AD210" s="7"/>
      <c r="AE210" s="7"/>
      <c r="AF210" s="7"/>
      <c r="AG210" s="7"/>
      <c r="AH210" s="7"/>
      <c r="AI210" s="7"/>
      <c r="AJ210" s="7"/>
      <c r="AK210" s="7"/>
      <c r="AL210" s="7"/>
      <c r="AM210" s="7"/>
      <c r="AN210" s="7"/>
      <c r="AO210" s="7"/>
      <c r="AP210" s="7"/>
      <c r="AQ210" s="7"/>
      <c r="AR210" s="7"/>
      <c r="AS210" s="7"/>
      <c r="AT210" s="7"/>
      <c r="AU210" s="7"/>
      <c r="AV210" s="7"/>
      <c r="AW210" s="7"/>
      <c r="AX210" s="7"/>
      <c r="AY210" s="7"/>
      <c r="AZ210" s="7"/>
      <c r="BA210" s="7"/>
      <c r="BB210" s="7"/>
      <c r="BC210" s="7"/>
      <c r="BD210" s="7"/>
      <c r="BE210" s="7"/>
      <c r="BF210" s="7"/>
      <c r="BG210" s="7"/>
      <c r="BH210" s="7"/>
      <c r="BI210" s="7"/>
      <c r="BJ210" s="7"/>
      <c r="BK210" s="7"/>
      <c r="BL210" s="7"/>
      <c r="BM210" s="7"/>
      <c r="BN210" s="7"/>
      <c r="BO210" s="7">
        <v>1</v>
      </c>
    </row>
    <row r="211" spans="1:67" ht="50.1" customHeight="1" x14ac:dyDescent="0.25">
      <c r="A211" t="str">
        <f t="shared" si="3"/>
        <v>151</v>
      </c>
      <c r="B211" t="s">
        <v>1639</v>
      </c>
      <c r="D211" s="7"/>
      <c r="E211" s="7"/>
      <c r="F211" s="7"/>
      <c r="G211" s="7"/>
      <c r="H211" s="7">
        <v>2</v>
      </c>
      <c r="I211" s="7">
        <v>1</v>
      </c>
      <c r="J211" s="7">
        <v>2</v>
      </c>
      <c r="K211" s="7"/>
      <c r="L211" s="7"/>
      <c r="M211" s="7"/>
      <c r="N211" s="7"/>
      <c r="O211" s="7"/>
      <c r="P211" s="7"/>
      <c r="Q211" s="7"/>
      <c r="R211" s="7"/>
      <c r="S211" s="7"/>
      <c r="T211" s="7"/>
      <c r="U211" s="7"/>
      <c r="V211" s="7"/>
      <c r="W211" s="7"/>
      <c r="X211" s="7"/>
      <c r="Y211" s="7"/>
      <c r="Z211" s="7"/>
      <c r="AA211" s="7"/>
      <c r="AB211" s="7"/>
      <c r="AC211" s="7"/>
      <c r="AD211" s="7"/>
      <c r="AE211" s="7"/>
      <c r="AF211" s="7"/>
      <c r="AG211" s="7"/>
      <c r="AH211" s="7"/>
      <c r="AI211" s="7"/>
      <c r="AJ211" s="7"/>
      <c r="AK211" s="7"/>
      <c r="AL211" s="7"/>
      <c r="AM211" s="7"/>
      <c r="AN211" s="7"/>
      <c r="AO211" s="7"/>
      <c r="AP211" s="7"/>
      <c r="AQ211" s="7"/>
      <c r="AR211" s="7"/>
      <c r="AS211" s="7"/>
      <c r="AT211" s="7"/>
      <c r="AU211" s="7"/>
      <c r="AV211" s="7"/>
      <c r="AW211" s="7"/>
      <c r="AX211" s="7"/>
      <c r="AY211" s="7"/>
      <c r="AZ211" s="7"/>
      <c r="BA211" s="7"/>
      <c r="BB211" s="7"/>
      <c r="BC211" s="7"/>
      <c r="BD211" s="7"/>
      <c r="BE211" s="7"/>
      <c r="BF211" s="7"/>
      <c r="BG211" s="7"/>
      <c r="BH211" s="7"/>
      <c r="BI211" s="7"/>
      <c r="BJ211" s="7"/>
      <c r="BK211" s="7"/>
      <c r="BL211" s="7"/>
      <c r="BM211" s="7"/>
      <c r="BN211" s="7"/>
      <c r="BO211" s="7">
        <v>5</v>
      </c>
    </row>
    <row r="212" spans="1:67" ht="50.1" customHeight="1" x14ac:dyDescent="0.25">
      <c r="A212" t="str">
        <f t="shared" si="3"/>
        <v>151</v>
      </c>
      <c r="B212" t="s">
        <v>1640</v>
      </c>
      <c r="D212" s="7"/>
      <c r="E212" s="7"/>
      <c r="F212" s="7"/>
      <c r="G212" s="7"/>
      <c r="H212" s="7">
        <v>1</v>
      </c>
      <c r="I212" s="7"/>
      <c r="J212" s="7"/>
      <c r="K212" s="7"/>
      <c r="L212" s="7"/>
      <c r="M212" s="7"/>
      <c r="N212" s="7"/>
      <c r="O212" s="7"/>
      <c r="P212" s="7"/>
      <c r="Q212" s="7"/>
      <c r="R212" s="7"/>
      <c r="S212" s="7"/>
      <c r="T212" s="7"/>
      <c r="U212" s="7"/>
      <c r="V212" s="7"/>
      <c r="W212" s="7"/>
      <c r="X212" s="7"/>
      <c r="Y212" s="7"/>
      <c r="Z212" s="7"/>
      <c r="AA212" s="7"/>
      <c r="AB212" s="7"/>
      <c r="AC212" s="7"/>
      <c r="AD212" s="7"/>
      <c r="AE212" s="7"/>
      <c r="AF212" s="7"/>
      <c r="AG212" s="7"/>
      <c r="AH212" s="7"/>
      <c r="AI212" s="7"/>
      <c r="AJ212" s="7"/>
      <c r="AK212" s="7"/>
      <c r="AL212" s="7"/>
      <c r="AM212" s="7"/>
      <c r="AN212" s="7"/>
      <c r="AO212" s="7"/>
      <c r="AP212" s="7"/>
      <c r="AQ212" s="7"/>
      <c r="AR212" s="7"/>
      <c r="AS212" s="7"/>
      <c r="AT212" s="7"/>
      <c r="AU212" s="7"/>
      <c r="AV212" s="7"/>
      <c r="AW212" s="7"/>
      <c r="AX212" s="7"/>
      <c r="AY212" s="7"/>
      <c r="AZ212" s="7"/>
      <c r="BA212" s="7"/>
      <c r="BB212" s="7"/>
      <c r="BC212" s="7"/>
      <c r="BD212" s="7"/>
      <c r="BE212" s="7"/>
      <c r="BF212" s="7"/>
      <c r="BG212" s="7"/>
      <c r="BH212" s="7"/>
      <c r="BI212" s="7"/>
      <c r="BJ212" s="7"/>
      <c r="BK212" s="7"/>
      <c r="BL212" s="7"/>
      <c r="BM212" s="7"/>
      <c r="BN212" s="7"/>
      <c r="BO212" s="7">
        <v>1</v>
      </c>
    </row>
    <row r="213" spans="1:67" ht="50.1" customHeight="1" x14ac:dyDescent="0.25">
      <c r="A213" t="str">
        <f t="shared" si="3"/>
        <v>151</v>
      </c>
      <c r="B213" t="s">
        <v>1641</v>
      </c>
      <c r="D213" s="7"/>
      <c r="E213" s="7"/>
      <c r="F213" s="7"/>
      <c r="G213" s="7">
        <v>1</v>
      </c>
      <c r="H213" s="7">
        <v>2</v>
      </c>
      <c r="I213" s="7">
        <v>2</v>
      </c>
      <c r="J213" s="7"/>
      <c r="K213" s="7"/>
      <c r="L213" s="7">
        <v>1</v>
      </c>
      <c r="M213" s="7"/>
      <c r="N213" s="7"/>
      <c r="O213" s="7"/>
      <c r="P213" s="7"/>
      <c r="Q213" s="7"/>
      <c r="R213" s="7"/>
      <c r="S213" s="7"/>
      <c r="T213" s="7"/>
      <c r="U213" s="7"/>
      <c r="V213" s="7"/>
      <c r="W213" s="7"/>
      <c r="X213" s="7"/>
      <c r="Y213" s="7"/>
      <c r="Z213" s="7"/>
      <c r="AA213" s="7"/>
      <c r="AB213" s="7"/>
      <c r="AC213" s="7"/>
      <c r="AD213" s="7"/>
      <c r="AE213" s="7"/>
      <c r="AF213" s="7"/>
      <c r="AG213" s="7"/>
      <c r="AH213" s="7"/>
      <c r="AI213" s="7"/>
      <c r="AJ213" s="7"/>
      <c r="AK213" s="7"/>
      <c r="AL213" s="7"/>
      <c r="AM213" s="7"/>
      <c r="AN213" s="7"/>
      <c r="AO213" s="7"/>
      <c r="AP213" s="7"/>
      <c r="AQ213" s="7"/>
      <c r="AR213" s="7"/>
      <c r="AS213" s="7"/>
      <c r="AT213" s="7"/>
      <c r="AU213" s="7"/>
      <c r="AV213" s="7"/>
      <c r="AW213" s="7"/>
      <c r="AX213" s="7"/>
      <c r="AY213" s="7"/>
      <c r="AZ213" s="7"/>
      <c r="BA213" s="7"/>
      <c r="BB213" s="7"/>
      <c r="BC213" s="7"/>
      <c r="BD213" s="7"/>
      <c r="BE213" s="7"/>
      <c r="BF213" s="7"/>
      <c r="BG213" s="7"/>
      <c r="BH213" s="7"/>
      <c r="BI213" s="7"/>
      <c r="BJ213" s="7"/>
      <c r="BK213" s="7"/>
      <c r="BL213" s="7"/>
      <c r="BM213" s="7"/>
      <c r="BN213" s="7"/>
      <c r="BO213" s="7">
        <v>6</v>
      </c>
    </row>
    <row r="214" spans="1:67" ht="50.1" customHeight="1" x14ac:dyDescent="0.25">
      <c r="A214" t="str">
        <f t="shared" si="3"/>
        <v>151</v>
      </c>
      <c r="B214" t="s">
        <v>1642</v>
      </c>
      <c r="D214" s="7"/>
      <c r="E214" s="7"/>
      <c r="F214" s="7"/>
      <c r="G214" s="7"/>
      <c r="H214" s="7">
        <v>5</v>
      </c>
      <c r="I214" s="7">
        <v>5</v>
      </c>
      <c r="J214" s="7"/>
      <c r="K214" s="7"/>
      <c r="L214" s="7"/>
      <c r="M214" s="7"/>
      <c r="N214" s="7"/>
      <c r="O214" s="7"/>
      <c r="P214" s="7"/>
      <c r="Q214" s="7"/>
      <c r="R214" s="7"/>
      <c r="S214" s="7"/>
      <c r="T214" s="7"/>
      <c r="U214" s="7"/>
      <c r="V214" s="7"/>
      <c r="W214" s="7"/>
      <c r="X214" s="7"/>
      <c r="Y214" s="7"/>
      <c r="Z214" s="7"/>
      <c r="AA214" s="7"/>
      <c r="AB214" s="7"/>
      <c r="AC214" s="7"/>
      <c r="AD214" s="7"/>
      <c r="AE214" s="7"/>
      <c r="AF214" s="7"/>
      <c r="AG214" s="7"/>
      <c r="AH214" s="7"/>
      <c r="AI214" s="7"/>
      <c r="AJ214" s="7"/>
      <c r="AK214" s="7"/>
      <c r="AL214" s="7"/>
      <c r="AM214" s="7"/>
      <c r="AN214" s="7"/>
      <c r="AO214" s="7"/>
      <c r="AP214" s="7"/>
      <c r="AQ214" s="7"/>
      <c r="AR214" s="7"/>
      <c r="AS214" s="7"/>
      <c r="AT214" s="7"/>
      <c r="AU214" s="7"/>
      <c r="AV214" s="7"/>
      <c r="AW214" s="7"/>
      <c r="AX214" s="7"/>
      <c r="AY214" s="7"/>
      <c r="AZ214" s="7"/>
      <c r="BA214" s="7"/>
      <c r="BB214" s="7"/>
      <c r="BC214" s="7"/>
      <c r="BD214" s="7"/>
      <c r="BE214" s="7"/>
      <c r="BF214" s="7"/>
      <c r="BG214" s="7"/>
      <c r="BH214" s="7"/>
      <c r="BI214" s="7"/>
      <c r="BJ214" s="7"/>
      <c r="BK214" s="7"/>
      <c r="BL214" s="7"/>
      <c r="BM214" s="7"/>
      <c r="BN214" s="7"/>
      <c r="BO214" s="7">
        <v>10</v>
      </c>
    </row>
    <row r="215" spans="1:67" ht="50.1" customHeight="1" x14ac:dyDescent="0.25">
      <c r="A215" t="str">
        <f t="shared" ref="A215:A278" si="4">MID(B215,1,3)</f>
        <v>151</v>
      </c>
      <c r="B215" t="s">
        <v>1643</v>
      </c>
      <c r="D215" s="7"/>
      <c r="E215" s="7"/>
      <c r="F215" s="7"/>
      <c r="G215" s="7"/>
      <c r="H215" s="7">
        <v>3</v>
      </c>
      <c r="I215" s="7">
        <v>5</v>
      </c>
      <c r="J215" s="7"/>
      <c r="K215" s="7"/>
      <c r="L215" s="7"/>
      <c r="M215" s="7"/>
      <c r="N215" s="7"/>
      <c r="O215" s="7"/>
      <c r="P215" s="7"/>
      <c r="Q215" s="7"/>
      <c r="R215" s="7"/>
      <c r="S215" s="7"/>
      <c r="T215" s="7"/>
      <c r="U215" s="7"/>
      <c r="V215" s="7"/>
      <c r="W215" s="7"/>
      <c r="X215" s="7"/>
      <c r="Y215" s="7"/>
      <c r="Z215" s="7"/>
      <c r="AA215" s="7"/>
      <c r="AB215" s="7"/>
      <c r="AC215" s="7"/>
      <c r="AD215" s="7"/>
      <c r="AE215" s="7"/>
      <c r="AF215" s="7"/>
      <c r="AG215" s="7"/>
      <c r="AH215" s="7"/>
      <c r="AI215" s="7"/>
      <c r="AJ215" s="7"/>
      <c r="AK215" s="7"/>
      <c r="AL215" s="7"/>
      <c r="AM215" s="7"/>
      <c r="AN215" s="7"/>
      <c r="AO215" s="7"/>
      <c r="AP215" s="7"/>
      <c r="AQ215" s="7"/>
      <c r="AR215" s="7"/>
      <c r="AS215" s="7"/>
      <c r="AT215" s="7"/>
      <c r="AU215" s="7"/>
      <c r="AV215" s="7"/>
      <c r="AW215" s="7"/>
      <c r="AX215" s="7"/>
      <c r="AY215" s="7"/>
      <c r="AZ215" s="7"/>
      <c r="BA215" s="7"/>
      <c r="BB215" s="7"/>
      <c r="BC215" s="7"/>
      <c r="BD215" s="7"/>
      <c r="BE215" s="7"/>
      <c r="BF215" s="7"/>
      <c r="BG215" s="7"/>
      <c r="BH215" s="7"/>
      <c r="BI215" s="7"/>
      <c r="BJ215" s="7"/>
      <c r="BK215" s="7"/>
      <c r="BL215" s="7"/>
      <c r="BM215" s="7"/>
      <c r="BN215" s="7"/>
      <c r="BO215" s="7">
        <v>8</v>
      </c>
    </row>
    <row r="216" spans="1:67" ht="50.1" customHeight="1" x14ac:dyDescent="0.25">
      <c r="A216" t="str">
        <f t="shared" si="4"/>
        <v>151</v>
      </c>
      <c r="B216" t="s">
        <v>1644</v>
      </c>
      <c r="D216" s="7"/>
      <c r="E216" s="7"/>
      <c r="F216" s="7"/>
      <c r="G216" s="7"/>
      <c r="H216" s="7">
        <v>1</v>
      </c>
      <c r="I216" s="7">
        <v>3</v>
      </c>
      <c r="J216" s="7">
        <v>4</v>
      </c>
      <c r="K216" s="7"/>
      <c r="L216" s="7">
        <v>1</v>
      </c>
      <c r="M216" s="7"/>
      <c r="N216" s="7"/>
      <c r="O216" s="7"/>
      <c r="P216" s="7"/>
      <c r="Q216" s="7"/>
      <c r="R216" s="7"/>
      <c r="S216" s="7"/>
      <c r="T216" s="7"/>
      <c r="U216" s="7"/>
      <c r="V216" s="7"/>
      <c r="W216" s="7"/>
      <c r="X216" s="7"/>
      <c r="Y216" s="7"/>
      <c r="Z216" s="7"/>
      <c r="AA216" s="7"/>
      <c r="AB216" s="7"/>
      <c r="AC216" s="7"/>
      <c r="AD216" s="7"/>
      <c r="AE216" s="7"/>
      <c r="AF216" s="7"/>
      <c r="AG216" s="7"/>
      <c r="AH216" s="7"/>
      <c r="AI216" s="7"/>
      <c r="AJ216" s="7"/>
      <c r="AK216" s="7"/>
      <c r="AL216" s="7"/>
      <c r="AM216" s="7"/>
      <c r="AN216" s="7"/>
      <c r="AO216" s="7"/>
      <c r="AP216" s="7"/>
      <c r="AQ216" s="7"/>
      <c r="AR216" s="7"/>
      <c r="AS216" s="7"/>
      <c r="AT216" s="7"/>
      <c r="AU216" s="7"/>
      <c r="AV216" s="7"/>
      <c r="AW216" s="7"/>
      <c r="AX216" s="7"/>
      <c r="AY216" s="7"/>
      <c r="AZ216" s="7"/>
      <c r="BA216" s="7"/>
      <c r="BB216" s="7"/>
      <c r="BC216" s="7"/>
      <c r="BD216" s="7"/>
      <c r="BE216" s="7"/>
      <c r="BF216" s="7"/>
      <c r="BG216" s="7"/>
      <c r="BH216" s="7"/>
      <c r="BI216" s="7"/>
      <c r="BJ216" s="7"/>
      <c r="BK216" s="7"/>
      <c r="BL216" s="7"/>
      <c r="BM216" s="7"/>
      <c r="BN216" s="7"/>
      <c r="BO216" s="7">
        <v>9</v>
      </c>
    </row>
    <row r="217" spans="1:67" ht="50.1" customHeight="1" x14ac:dyDescent="0.25">
      <c r="A217" t="str">
        <f t="shared" si="4"/>
        <v>151</v>
      </c>
      <c r="B217" t="s">
        <v>1645</v>
      </c>
      <c r="D217" s="7"/>
      <c r="E217" s="7"/>
      <c r="F217" s="7"/>
      <c r="G217" s="7">
        <v>1</v>
      </c>
      <c r="H217" s="7">
        <v>4</v>
      </c>
      <c r="I217" s="7">
        <v>4</v>
      </c>
      <c r="J217" s="7">
        <v>1</v>
      </c>
      <c r="K217" s="7"/>
      <c r="L217" s="7">
        <v>1</v>
      </c>
      <c r="M217" s="7"/>
      <c r="N217" s="7"/>
      <c r="O217" s="7"/>
      <c r="P217" s="7"/>
      <c r="Q217" s="7"/>
      <c r="R217" s="7"/>
      <c r="S217" s="7"/>
      <c r="T217" s="7"/>
      <c r="U217" s="7"/>
      <c r="V217" s="7"/>
      <c r="W217" s="7"/>
      <c r="X217" s="7"/>
      <c r="Y217" s="7"/>
      <c r="Z217" s="7"/>
      <c r="AA217" s="7"/>
      <c r="AB217" s="7"/>
      <c r="AC217" s="7"/>
      <c r="AD217" s="7"/>
      <c r="AE217" s="7"/>
      <c r="AF217" s="7"/>
      <c r="AG217" s="7"/>
      <c r="AH217" s="7"/>
      <c r="AI217" s="7"/>
      <c r="AJ217" s="7"/>
      <c r="AK217" s="7"/>
      <c r="AL217" s="7"/>
      <c r="AM217" s="7"/>
      <c r="AN217" s="7"/>
      <c r="AO217" s="7"/>
      <c r="AP217" s="7"/>
      <c r="AQ217" s="7"/>
      <c r="AR217" s="7"/>
      <c r="AS217" s="7"/>
      <c r="AT217" s="7"/>
      <c r="AU217" s="7"/>
      <c r="AV217" s="7"/>
      <c r="AW217" s="7"/>
      <c r="AX217" s="7"/>
      <c r="AY217" s="7"/>
      <c r="AZ217" s="7"/>
      <c r="BA217" s="7"/>
      <c r="BB217" s="7"/>
      <c r="BC217" s="7"/>
      <c r="BD217" s="7"/>
      <c r="BE217" s="7"/>
      <c r="BF217" s="7"/>
      <c r="BG217" s="7"/>
      <c r="BH217" s="7"/>
      <c r="BI217" s="7"/>
      <c r="BJ217" s="7"/>
      <c r="BK217" s="7"/>
      <c r="BL217" s="7"/>
      <c r="BM217" s="7"/>
      <c r="BN217" s="7"/>
      <c r="BO217" s="7">
        <v>11</v>
      </c>
    </row>
    <row r="218" spans="1:67" ht="50.1" customHeight="1" x14ac:dyDescent="0.25">
      <c r="A218" t="str">
        <f t="shared" si="4"/>
        <v>151</v>
      </c>
      <c r="B218" t="s">
        <v>1646</v>
      </c>
      <c r="D218" s="7"/>
      <c r="E218" s="7"/>
      <c r="F218" s="7"/>
      <c r="G218" s="7"/>
      <c r="H218" s="7">
        <v>1</v>
      </c>
      <c r="I218" s="7">
        <v>2</v>
      </c>
      <c r="J218" s="7">
        <v>1</v>
      </c>
      <c r="K218" s="7"/>
      <c r="L218" s="7"/>
      <c r="M218" s="7"/>
      <c r="N218" s="7">
        <v>1</v>
      </c>
      <c r="O218" s="7"/>
      <c r="P218" s="7"/>
      <c r="Q218" s="7"/>
      <c r="R218" s="7"/>
      <c r="S218" s="7"/>
      <c r="T218" s="7"/>
      <c r="U218" s="7"/>
      <c r="V218" s="7"/>
      <c r="W218" s="7"/>
      <c r="X218" s="7"/>
      <c r="Y218" s="7"/>
      <c r="Z218" s="7"/>
      <c r="AA218" s="7"/>
      <c r="AB218" s="7"/>
      <c r="AC218" s="7"/>
      <c r="AD218" s="7"/>
      <c r="AE218" s="7"/>
      <c r="AF218" s="7"/>
      <c r="AG218" s="7"/>
      <c r="AH218" s="7"/>
      <c r="AI218" s="7"/>
      <c r="AJ218" s="7"/>
      <c r="AK218" s="7"/>
      <c r="AL218" s="7"/>
      <c r="AM218" s="7"/>
      <c r="AN218" s="7"/>
      <c r="AO218" s="7"/>
      <c r="AP218" s="7"/>
      <c r="AQ218" s="7"/>
      <c r="AR218" s="7"/>
      <c r="AS218" s="7"/>
      <c r="AT218" s="7"/>
      <c r="AU218" s="7"/>
      <c r="AV218" s="7"/>
      <c r="AW218" s="7"/>
      <c r="AX218" s="7"/>
      <c r="AY218" s="7"/>
      <c r="AZ218" s="7"/>
      <c r="BA218" s="7"/>
      <c r="BB218" s="7"/>
      <c r="BC218" s="7"/>
      <c r="BD218" s="7"/>
      <c r="BE218" s="7"/>
      <c r="BF218" s="7"/>
      <c r="BG218" s="7"/>
      <c r="BH218" s="7"/>
      <c r="BI218" s="7"/>
      <c r="BJ218" s="7"/>
      <c r="BK218" s="7"/>
      <c r="BL218" s="7"/>
      <c r="BM218" s="7"/>
      <c r="BN218" s="7"/>
      <c r="BO218" s="7">
        <v>5</v>
      </c>
    </row>
    <row r="219" spans="1:67" ht="50.1" customHeight="1" x14ac:dyDescent="0.25">
      <c r="A219" t="str">
        <f t="shared" si="4"/>
        <v>151</v>
      </c>
      <c r="B219" t="s">
        <v>1647</v>
      </c>
      <c r="D219" s="7"/>
      <c r="E219" s="7"/>
      <c r="F219" s="7"/>
      <c r="G219" s="7"/>
      <c r="H219" s="7">
        <v>8</v>
      </c>
      <c r="I219" s="7">
        <v>13</v>
      </c>
      <c r="J219" s="7">
        <v>11</v>
      </c>
      <c r="K219" s="7"/>
      <c r="L219" s="7"/>
      <c r="M219" s="7"/>
      <c r="N219" s="7"/>
      <c r="O219" s="7"/>
      <c r="P219" s="7"/>
      <c r="Q219" s="7"/>
      <c r="R219" s="7"/>
      <c r="S219" s="7"/>
      <c r="T219" s="7"/>
      <c r="U219" s="7"/>
      <c r="V219" s="7"/>
      <c r="W219" s="7"/>
      <c r="X219" s="7"/>
      <c r="Y219" s="7"/>
      <c r="Z219" s="7"/>
      <c r="AA219" s="7"/>
      <c r="AB219" s="7"/>
      <c r="AC219" s="7"/>
      <c r="AD219" s="7"/>
      <c r="AE219" s="7"/>
      <c r="AF219" s="7"/>
      <c r="AG219" s="7"/>
      <c r="AH219" s="7"/>
      <c r="AI219" s="7"/>
      <c r="AJ219" s="7"/>
      <c r="AK219" s="7"/>
      <c r="AL219" s="7"/>
      <c r="AM219" s="7"/>
      <c r="AN219" s="7"/>
      <c r="AO219" s="7"/>
      <c r="AP219" s="7"/>
      <c r="AQ219" s="7"/>
      <c r="AR219" s="7"/>
      <c r="AS219" s="7"/>
      <c r="AT219" s="7"/>
      <c r="AU219" s="7"/>
      <c r="AV219" s="7"/>
      <c r="AW219" s="7"/>
      <c r="AX219" s="7"/>
      <c r="AY219" s="7"/>
      <c r="AZ219" s="7"/>
      <c r="BA219" s="7"/>
      <c r="BB219" s="7"/>
      <c r="BC219" s="7"/>
      <c r="BD219" s="7"/>
      <c r="BE219" s="7"/>
      <c r="BF219" s="7"/>
      <c r="BG219" s="7"/>
      <c r="BH219" s="7"/>
      <c r="BI219" s="7"/>
      <c r="BJ219" s="7"/>
      <c r="BK219" s="7"/>
      <c r="BL219" s="7"/>
      <c r="BM219" s="7"/>
      <c r="BN219" s="7"/>
      <c r="BO219" s="7">
        <v>32</v>
      </c>
    </row>
    <row r="220" spans="1:67" ht="50.1" customHeight="1" x14ac:dyDescent="0.25">
      <c r="A220" t="str">
        <f t="shared" si="4"/>
        <v>151</v>
      </c>
      <c r="B220" t="s">
        <v>1648</v>
      </c>
      <c r="D220" s="7"/>
      <c r="E220" s="7"/>
      <c r="F220" s="7"/>
      <c r="G220" s="7">
        <v>1</v>
      </c>
      <c r="H220" s="7">
        <v>43</v>
      </c>
      <c r="I220" s="7">
        <v>40</v>
      </c>
      <c r="J220" s="7">
        <v>6</v>
      </c>
      <c r="K220" s="7">
        <v>1</v>
      </c>
      <c r="L220" s="7">
        <v>1</v>
      </c>
      <c r="M220" s="7"/>
      <c r="N220" s="7"/>
      <c r="O220" s="7"/>
      <c r="P220" s="7"/>
      <c r="Q220" s="7"/>
      <c r="R220" s="7"/>
      <c r="S220" s="7"/>
      <c r="T220" s="7"/>
      <c r="U220" s="7"/>
      <c r="V220" s="7"/>
      <c r="W220" s="7"/>
      <c r="X220" s="7"/>
      <c r="Y220" s="7"/>
      <c r="Z220" s="7"/>
      <c r="AA220" s="7"/>
      <c r="AB220" s="7"/>
      <c r="AC220" s="7"/>
      <c r="AD220" s="7"/>
      <c r="AE220" s="7"/>
      <c r="AF220" s="7"/>
      <c r="AG220" s="7"/>
      <c r="AH220" s="7"/>
      <c r="AI220" s="7"/>
      <c r="AJ220" s="7"/>
      <c r="AK220" s="7"/>
      <c r="AL220" s="7"/>
      <c r="AM220" s="7"/>
      <c r="AN220" s="7"/>
      <c r="AO220" s="7"/>
      <c r="AP220" s="7"/>
      <c r="AQ220" s="7"/>
      <c r="AR220" s="7"/>
      <c r="AS220" s="7"/>
      <c r="AT220" s="7"/>
      <c r="AU220" s="7"/>
      <c r="AV220" s="7"/>
      <c r="AW220" s="7"/>
      <c r="AX220" s="7"/>
      <c r="AY220" s="7"/>
      <c r="AZ220" s="7"/>
      <c r="BA220" s="7"/>
      <c r="BB220" s="7"/>
      <c r="BC220" s="7"/>
      <c r="BD220" s="7"/>
      <c r="BE220" s="7"/>
      <c r="BF220" s="7"/>
      <c r="BG220" s="7"/>
      <c r="BH220" s="7"/>
      <c r="BI220" s="7"/>
      <c r="BJ220" s="7"/>
      <c r="BK220" s="7"/>
      <c r="BL220" s="7"/>
      <c r="BM220" s="7"/>
      <c r="BN220" s="7"/>
      <c r="BO220" s="7">
        <v>92</v>
      </c>
    </row>
    <row r="221" spans="1:67" ht="50.1" customHeight="1" x14ac:dyDescent="0.25">
      <c r="A221" t="str">
        <f t="shared" si="4"/>
        <v>151</v>
      </c>
      <c r="B221" t="s">
        <v>1649</v>
      </c>
      <c r="D221" s="7"/>
      <c r="E221" s="7"/>
      <c r="F221" s="7"/>
      <c r="G221" s="7">
        <v>1</v>
      </c>
      <c r="H221" s="7">
        <v>5</v>
      </c>
      <c r="I221" s="7">
        <v>1</v>
      </c>
      <c r="J221" s="7">
        <v>1</v>
      </c>
      <c r="K221" s="7">
        <v>1</v>
      </c>
      <c r="L221" s="7"/>
      <c r="M221" s="7"/>
      <c r="N221" s="7"/>
      <c r="O221" s="7"/>
      <c r="P221" s="7"/>
      <c r="Q221" s="7"/>
      <c r="R221" s="7"/>
      <c r="S221" s="7"/>
      <c r="T221" s="7"/>
      <c r="U221" s="7"/>
      <c r="V221" s="7"/>
      <c r="W221" s="7"/>
      <c r="X221" s="7"/>
      <c r="Y221" s="7"/>
      <c r="Z221" s="7"/>
      <c r="AA221" s="7"/>
      <c r="AB221" s="7"/>
      <c r="AC221" s="7"/>
      <c r="AD221" s="7"/>
      <c r="AE221" s="7"/>
      <c r="AF221" s="7"/>
      <c r="AG221" s="7"/>
      <c r="AH221" s="7"/>
      <c r="AI221" s="7"/>
      <c r="AJ221" s="7"/>
      <c r="AK221" s="7"/>
      <c r="AL221" s="7"/>
      <c r="AM221" s="7"/>
      <c r="AN221" s="7"/>
      <c r="AO221" s="7"/>
      <c r="AP221" s="7"/>
      <c r="AQ221" s="7"/>
      <c r="AR221" s="7"/>
      <c r="AS221" s="7"/>
      <c r="AT221" s="7"/>
      <c r="AU221" s="7"/>
      <c r="AV221" s="7"/>
      <c r="AW221" s="7"/>
      <c r="AX221" s="7"/>
      <c r="AY221" s="7"/>
      <c r="AZ221" s="7"/>
      <c r="BA221" s="7"/>
      <c r="BB221" s="7"/>
      <c r="BC221" s="7"/>
      <c r="BD221" s="7"/>
      <c r="BE221" s="7"/>
      <c r="BF221" s="7"/>
      <c r="BG221" s="7"/>
      <c r="BH221" s="7"/>
      <c r="BI221" s="7"/>
      <c r="BJ221" s="7"/>
      <c r="BK221" s="7"/>
      <c r="BL221" s="7"/>
      <c r="BM221" s="7"/>
      <c r="BN221" s="7"/>
      <c r="BO221" s="7">
        <v>9</v>
      </c>
    </row>
    <row r="222" spans="1:67" ht="50.1" customHeight="1" x14ac:dyDescent="0.25">
      <c r="A222" t="str">
        <f t="shared" si="4"/>
        <v>151</v>
      </c>
      <c r="B222" t="s">
        <v>1650</v>
      </c>
      <c r="D222" s="7"/>
      <c r="E222" s="7"/>
      <c r="F222" s="7"/>
      <c r="G222" s="7">
        <v>1</v>
      </c>
      <c r="H222" s="7">
        <v>27</v>
      </c>
      <c r="I222" s="7">
        <v>9</v>
      </c>
      <c r="J222" s="7">
        <v>1</v>
      </c>
      <c r="K222" s="7">
        <v>1</v>
      </c>
      <c r="L222" s="7"/>
      <c r="M222" s="7"/>
      <c r="N222" s="7"/>
      <c r="O222" s="7"/>
      <c r="P222" s="7"/>
      <c r="Q222" s="7"/>
      <c r="R222" s="7"/>
      <c r="S222" s="7"/>
      <c r="T222" s="7"/>
      <c r="U222" s="7"/>
      <c r="V222" s="7"/>
      <c r="W222" s="7"/>
      <c r="X222" s="7"/>
      <c r="Y222" s="7"/>
      <c r="Z222" s="7"/>
      <c r="AA222" s="7"/>
      <c r="AB222" s="7"/>
      <c r="AC222" s="7"/>
      <c r="AD222" s="7"/>
      <c r="AE222" s="7"/>
      <c r="AF222" s="7"/>
      <c r="AG222" s="7"/>
      <c r="AH222" s="7"/>
      <c r="AI222" s="7"/>
      <c r="AJ222" s="7"/>
      <c r="AK222" s="7"/>
      <c r="AL222" s="7"/>
      <c r="AM222" s="7"/>
      <c r="AN222" s="7"/>
      <c r="AO222" s="7"/>
      <c r="AP222" s="7"/>
      <c r="AQ222" s="7"/>
      <c r="AR222" s="7"/>
      <c r="AS222" s="7"/>
      <c r="AT222" s="7"/>
      <c r="AU222" s="7"/>
      <c r="AV222" s="7"/>
      <c r="AW222" s="7"/>
      <c r="AX222" s="7"/>
      <c r="AY222" s="7"/>
      <c r="AZ222" s="7"/>
      <c r="BA222" s="7"/>
      <c r="BB222" s="7"/>
      <c r="BC222" s="7"/>
      <c r="BD222" s="7"/>
      <c r="BE222" s="7"/>
      <c r="BF222" s="7"/>
      <c r="BG222" s="7"/>
      <c r="BH222" s="7"/>
      <c r="BI222" s="7"/>
      <c r="BJ222" s="7"/>
      <c r="BK222" s="7"/>
      <c r="BL222" s="7"/>
      <c r="BM222" s="7"/>
      <c r="BN222" s="7"/>
      <c r="BO222" s="7">
        <v>39</v>
      </c>
    </row>
    <row r="223" spans="1:67" ht="50.1" customHeight="1" x14ac:dyDescent="0.25">
      <c r="A223" t="str">
        <f t="shared" si="4"/>
        <v>151</v>
      </c>
      <c r="B223" t="s">
        <v>1651</v>
      </c>
      <c r="D223" s="7"/>
      <c r="E223" s="7"/>
      <c r="F223" s="7"/>
      <c r="G223" s="7"/>
      <c r="H223" s="7">
        <v>38</v>
      </c>
      <c r="I223" s="7">
        <v>52</v>
      </c>
      <c r="J223" s="7">
        <v>7</v>
      </c>
      <c r="K223" s="7"/>
      <c r="L223" s="7"/>
      <c r="M223" s="7"/>
      <c r="N223" s="7"/>
      <c r="O223" s="7"/>
      <c r="P223" s="7"/>
      <c r="Q223" s="7"/>
      <c r="R223" s="7"/>
      <c r="S223" s="7"/>
      <c r="T223" s="7"/>
      <c r="U223" s="7"/>
      <c r="V223" s="7"/>
      <c r="W223" s="7"/>
      <c r="X223" s="7"/>
      <c r="Y223" s="7"/>
      <c r="Z223" s="7"/>
      <c r="AA223" s="7"/>
      <c r="AB223" s="7"/>
      <c r="AC223" s="7"/>
      <c r="AD223" s="7"/>
      <c r="AE223" s="7"/>
      <c r="AF223" s="7"/>
      <c r="AG223" s="7"/>
      <c r="AH223" s="7"/>
      <c r="AI223" s="7"/>
      <c r="AJ223" s="7"/>
      <c r="AK223" s="7"/>
      <c r="AL223" s="7"/>
      <c r="AM223" s="7"/>
      <c r="AN223" s="7"/>
      <c r="AO223" s="7"/>
      <c r="AP223" s="7"/>
      <c r="AQ223" s="7"/>
      <c r="AR223" s="7"/>
      <c r="AS223" s="7"/>
      <c r="AT223" s="7"/>
      <c r="AU223" s="7"/>
      <c r="AV223" s="7"/>
      <c r="AW223" s="7"/>
      <c r="AX223" s="7"/>
      <c r="AY223" s="7"/>
      <c r="AZ223" s="7"/>
      <c r="BA223" s="7"/>
      <c r="BB223" s="7"/>
      <c r="BC223" s="7"/>
      <c r="BD223" s="7"/>
      <c r="BE223" s="7"/>
      <c r="BF223" s="7"/>
      <c r="BG223" s="7"/>
      <c r="BH223" s="7"/>
      <c r="BI223" s="7"/>
      <c r="BJ223" s="7"/>
      <c r="BK223" s="7"/>
      <c r="BL223" s="7"/>
      <c r="BM223" s="7"/>
      <c r="BN223" s="7"/>
      <c r="BO223" s="7">
        <v>97</v>
      </c>
    </row>
    <row r="224" spans="1:67" ht="50.1" customHeight="1" x14ac:dyDescent="0.25">
      <c r="A224" t="str">
        <f t="shared" si="4"/>
        <v>151</v>
      </c>
      <c r="B224" t="s">
        <v>1652</v>
      </c>
      <c r="D224" s="7"/>
      <c r="E224" s="7"/>
      <c r="F224" s="7"/>
      <c r="G224" s="7"/>
      <c r="H224" s="7">
        <v>40</v>
      </c>
      <c r="I224" s="7">
        <v>46</v>
      </c>
      <c r="J224" s="7">
        <v>9</v>
      </c>
      <c r="K224" s="7"/>
      <c r="L224" s="7"/>
      <c r="M224" s="7"/>
      <c r="N224" s="7"/>
      <c r="O224" s="7"/>
      <c r="P224" s="7"/>
      <c r="Q224" s="7"/>
      <c r="R224" s="7"/>
      <c r="S224" s="7"/>
      <c r="T224" s="7"/>
      <c r="U224" s="7"/>
      <c r="V224" s="7"/>
      <c r="W224" s="7"/>
      <c r="X224" s="7"/>
      <c r="Y224" s="7"/>
      <c r="Z224" s="7"/>
      <c r="AA224" s="7"/>
      <c r="AB224" s="7"/>
      <c r="AC224" s="7"/>
      <c r="AD224" s="7"/>
      <c r="AE224" s="7"/>
      <c r="AF224" s="7"/>
      <c r="AG224" s="7"/>
      <c r="AH224" s="7"/>
      <c r="AI224" s="7"/>
      <c r="AJ224" s="7"/>
      <c r="AK224" s="7"/>
      <c r="AL224" s="7"/>
      <c r="AM224" s="7"/>
      <c r="AN224" s="7"/>
      <c r="AO224" s="7"/>
      <c r="AP224" s="7"/>
      <c r="AQ224" s="7"/>
      <c r="AR224" s="7"/>
      <c r="AS224" s="7"/>
      <c r="AT224" s="7"/>
      <c r="AU224" s="7"/>
      <c r="AV224" s="7"/>
      <c r="AW224" s="7"/>
      <c r="AX224" s="7"/>
      <c r="AY224" s="7"/>
      <c r="AZ224" s="7"/>
      <c r="BA224" s="7"/>
      <c r="BB224" s="7"/>
      <c r="BC224" s="7"/>
      <c r="BD224" s="7"/>
      <c r="BE224" s="7"/>
      <c r="BF224" s="7"/>
      <c r="BG224" s="7"/>
      <c r="BH224" s="7"/>
      <c r="BI224" s="7"/>
      <c r="BJ224" s="7"/>
      <c r="BK224" s="7"/>
      <c r="BL224" s="7"/>
      <c r="BM224" s="7"/>
      <c r="BN224" s="7"/>
      <c r="BO224" s="7">
        <v>95</v>
      </c>
    </row>
    <row r="225" spans="1:67" ht="50.1" customHeight="1" x14ac:dyDescent="0.25">
      <c r="A225" t="str">
        <f t="shared" si="4"/>
        <v>151</v>
      </c>
      <c r="B225" t="s">
        <v>1653</v>
      </c>
      <c r="D225" s="7"/>
      <c r="E225" s="7"/>
      <c r="F225" s="7"/>
      <c r="G225" s="7">
        <v>1</v>
      </c>
      <c r="H225" s="7"/>
      <c r="I225" s="7">
        <v>4</v>
      </c>
      <c r="J225" s="7"/>
      <c r="K225" s="7"/>
      <c r="L225" s="7"/>
      <c r="M225" s="7"/>
      <c r="N225" s="7"/>
      <c r="O225" s="7"/>
      <c r="P225" s="7"/>
      <c r="Q225" s="7"/>
      <c r="R225" s="7"/>
      <c r="S225" s="7"/>
      <c r="T225" s="7"/>
      <c r="U225" s="7"/>
      <c r="V225" s="7"/>
      <c r="W225" s="7"/>
      <c r="X225" s="7"/>
      <c r="Y225" s="7"/>
      <c r="Z225" s="7"/>
      <c r="AA225" s="7"/>
      <c r="AB225" s="7"/>
      <c r="AC225" s="7"/>
      <c r="AD225" s="7"/>
      <c r="AE225" s="7"/>
      <c r="AF225" s="7"/>
      <c r="AG225" s="7"/>
      <c r="AH225" s="7"/>
      <c r="AI225" s="7"/>
      <c r="AJ225" s="7"/>
      <c r="AK225" s="7"/>
      <c r="AL225" s="7"/>
      <c r="AM225" s="7"/>
      <c r="AN225" s="7"/>
      <c r="AO225" s="7"/>
      <c r="AP225" s="7"/>
      <c r="AQ225" s="7"/>
      <c r="AR225" s="7"/>
      <c r="AS225" s="7"/>
      <c r="AT225" s="7"/>
      <c r="AU225" s="7"/>
      <c r="AV225" s="7"/>
      <c r="AW225" s="7"/>
      <c r="AX225" s="7"/>
      <c r="AY225" s="7"/>
      <c r="AZ225" s="7"/>
      <c r="BA225" s="7"/>
      <c r="BB225" s="7"/>
      <c r="BC225" s="7"/>
      <c r="BD225" s="7"/>
      <c r="BE225" s="7"/>
      <c r="BF225" s="7"/>
      <c r="BG225" s="7"/>
      <c r="BH225" s="7"/>
      <c r="BI225" s="7"/>
      <c r="BJ225" s="7"/>
      <c r="BK225" s="7"/>
      <c r="BL225" s="7"/>
      <c r="BM225" s="7"/>
      <c r="BN225" s="7"/>
      <c r="BO225" s="7">
        <v>5</v>
      </c>
    </row>
    <row r="226" spans="1:67" ht="50.1" customHeight="1" x14ac:dyDescent="0.25">
      <c r="A226" t="str">
        <f t="shared" si="4"/>
        <v>151</v>
      </c>
      <c r="B226" t="s">
        <v>1654</v>
      </c>
      <c r="D226" s="7"/>
      <c r="E226" s="7"/>
      <c r="F226" s="7"/>
      <c r="G226" s="7">
        <v>1</v>
      </c>
      <c r="H226" s="7">
        <v>5</v>
      </c>
      <c r="I226" s="7">
        <v>4</v>
      </c>
      <c r="J226" s="7">
        <v>2</v>
      </c>
      <c r="K226" s="7"/>
      <c r="L226" s="7"/>
      <c r="M226" s="7"/>
      <c r="N226" s="7"/>
      <c r="O226" s="7"/>
      <c r="P226" s="7"/>
      <c r="Q226" s="7"/>
      <c r="R226" s="7"/>
      <c r="S226" s="7"/>
      <c r="T226" s="7"/>
      <c r="U226" s="7"/>
      <c r="V226" s="7"/>
      <c r="W226" s="7"/>
      <c r="X226" s="7"/>
      <c r="Y226" s="7"/>
      <c r="Z226" s="7"/>
      <c r="AA226" s="7"/>
      <c r="AB226" s="7"/>
      <c r="AC226" s="7"/>
      <c r="AD226" s="7"/>
      <c r="AE226" s="7"/>
      <c r="AF226" s="7"/>
      <c r="AG226" s="7"/>
      <c r="AH226" s="7"/>
      <c r="AI226" s="7"/>
      <c r="AJ226" s="7"/>
      <c r="AK226" s="7"/>
      <c r="AL226" s="7"/>
      <c r="AM226" s="7"/>
      <c r="AN226" s="7"/>
      <c r="AO226" s="7"/>
      <c r="AP226" s="7"/>
      <c r="AQ226" s="7"/>
      <c r="AR226" s="7"/>
      <c r="AS226" s="7"/>
      <c r="AT226" s="7"/>
      <c r="AU226" s="7"/>
      <c r="AV226" s="7"/>
      <c r="AW226" s="7"/>
      <c r="AX226" s="7"/>
      <c r="AY226" s="7"/>
      <c r="AZ226" s="7"/>
      <c r="BA226" s="7"/>
      <c r="BB226" s="7"/>
      <c r="BC226" s="7"/>
      <c r="BD226" s="7"/>
      <c r="BE226" s="7"/>
      <c r="BF226" s="7"/>
      <c r="BG226" s="7"/>
      <c r="BH226" s="7"/>
      <c r="BI226" s="7"/>
      <c r="BJ226" s="7"/>
      <c r="BK226" s="7"/>
      <c r="BL226" s="7"/>
      <c r="BM226" s="7"/>
      <c r="BN226" s="7"/>
      <c r="BO226" s="7">
        <v>12</v>
      </c>
    </row>
    <row r="227" spans="1:67" ht="50.1" customHeight="1" x14ac:dyDescent="0.25">
      <c r="A227" t="str">
        <f t="shared" si="4"/>
        <v>151</v>
      </c>
      <c r="B227" t="s">
        <v>1655</v>
      </c>
      <c r="D227" s="7"/>
      <c r="E227" s="7"/>
      <c r="F227" s="7"/>
      <c r="G227" s="7"/>
      <c r="H227" s="7">
        <v>11</v>
      </c>
      <c r="I227" s="7">
        <v>1</v>
      </c>
      <c r="J227" s="7"/>
      <c r="K227" s="7">
        <v>1</v>
      </c>
      <c r="L227" s="7"/>
      <c r="M227" s="7"/>
      <c r="N227" s="7"/>
      <c r="O227" s="7"/>
      <c r="P227" s="7"/>
      <c r="Q227" s="7"/>
      <c r="R227" s="7"/>
      <c r="S227" s="7"/>
      <c r="T227" s="7"/>
      <c r="U227" s="7"/>
      <c r="V227" s="7"/>
      <c r="W227" s="7"/>
      <c r="X227" s="7"/>
      <c r="Y227" s="7"/>
      <c r="Z227" s="7"/>
      <c r="AA227" s="7"/>
      <c r="AB227" s="7"/>
      <c r="AC227" s="7"/>
      <c r="AD227" s="7"/>
      <c r="AE227" s="7"/>
      <c r="AF227" s="7"/>
      <c r="AG227" s="7"/>
      <c r="AH227" s="7"/>
      <c r="AI227" s="7"/>
      <c r="AJ227" s="7"/>
      <c r="AK227" s="7"/>
      <c r="AL227" s="7"/>
      <c r="AM227" s="7"/>
      <c r="AN227" s="7"/>
      <c r="AO227" s="7"/>
      <c r="AP227" s="7"/>
      <c r="AQ227" s="7"/>
      <c r="AR227" s="7"/>
      <c r="AS227" s="7"/>
      <c r="AT227" s="7"/>
      <c r="AU227" s="7"/>
      <c r="AV227" s="7"/>
      <c r="AW227" s="7"/>
      <c r="AX227" s="7"/>
      <c r="AY227" s="7"/>
      <c r="AZ227" s="7"/>
      <c r="BA227" s="7"/>
      <c r="BB227" s="7"/>
      <c r="BC227" s="7"/>
      <c r="BD227" s="7"/>
      <c r="BE227" s="7"/>
      <c r="BF227" s="7"/>
      <c r="BG227" s="7"/>
      <c r="BH227" s="7"/>
      <c r="BI227" s="7"/>
      <c r="BJ227" s="7"/>
      <c r="BK227" s="7"/>
      <c r="BL227" s="7"/>
      <c r="BM227" s="7"/>
      <c r="BN227" s="7"/>
      <c r="BO227" s="7">
        <v>13</v>
      </c>
    </row>
    <row r="228" spans="1:67" ht="50.1" customHeight="1" x14ac:dyDescent="0.25">
      <c r="A228" t="str">
        <f t="shared" si="4"/>
        <v>151</v>
      </c>
      <c r="B228" t="s">
        <v>1656</v>
      </c>
      <c r="D228" s="7"/>
      <c r="E228" s="7"/>
      <c r="F228" s="7"/>
      <c r="G228" s="7"/>
      <c r="H228" s="7">
        <v>21</v>
      </c>
      <c r="I228" s="7">
        <v>16</v>
      </c>
      <c r="J228" s="7">
        <v>1</v>
      </c>
      <c r="K228" s="7">
        <v>1</v>
      </c>
      <c r="L228" s="7"/>
      <c r="M228" s="7"/>
      <c r="N228" s="7"/>
      <c r="O228" s="7"/>
      <c r="P228" s="7"/>
      <c r="Q228" s="7"/>
      <c r="R228" s="7"/>
      <c r="S228" s="7"/>
      <c r="T228" s="7"/>
      <c r="U228" s="7"/>
      <c r="V228" s="7"/>
      <c r="W228" s="7"/>
      <c r="X228" s="7"/>
      <c r="Y228" s="7"/>
      <c r="Z228" s="7"/>
      <c r="AA228" s="7"/>
      <c r="AB228" s="7"/>
      <c r="AC228" s="7"/>
      <c r="AD228" s="7"/>
      <c r="AE228" s="7"/>
      <c r="AF228" s="7"/>
      <c r="AG228" s="7"/>
      <c r="AH228" s="7"/>
      <c r="AI228" s="7"/>
      <c r="AJ228" s="7"/>
      <c r="AK228" s="7"/>
      <c r="AL228" s="7"/>
      <c r="AM228" s="7"/>
      <c r="AN228" s="7"/>
      <c r="AO228" s="7"/>
      <c r="AP228" s="7"/>
      <c r="AQ228" s="7"/>
      <c r="AR228" s="7"/>
      <c r="AS228" s="7"/>
      <c r="AT228" s="7"/>
      <c r="AU228" s="7"/>
      <c r="AV228" s="7"/>
      <c r="AW228" s="7"/>
      <c r="AX228" s="7"/>
      <c r="AY228" s="7"/>
      <c r="AZ228" s="7"/>
      <c r="BA228" s="7"/>
      <c r="BB228" s="7"/>
      <c r="BC228" s="7"/>
      <c r="BD228" s="7"/>
      <c r="BE228" s="7"/>
      <c r="BF228" s="7"/>
      <c r="BG228" s="7"/>
      <c r="BH228" s="7"/>
      <c r="BI228" s="7"/>
      <c r="BJ228" s="7"/>
      <c r="BK228" s="7"/>
      <c r="BL228" s="7"/>
      <c r="BM228" s="7"/>
      <c r="BN228" s="7"/>
      <c r="BO228" s="7">
        <v>39</v>
      </c>
    </row>
    <row r="229" spans="1:67" ht="50.1" customHeight="1" x14ac:dyDescent="0.25">
      <c r="A229" t="str">
        <f t="shared" si="4"/>
        <v>151</v>
      </c>
      <c r="B229" t="s">
        <v>1657</v>
      </c>
      <c r="D229" s="7"/>
      <c r="E229" s="7"/>
      <c r="F229" s="7"/>
      <c r="G229" s="7"/>
      <c r="H229" s="7">
        <v>96</v>
      </c>
      <c r="I229" s="7">
        <v>78</v>
      </c>
      <c r="J229" s="7">
        <v>47</v>
      </c>
      <c r="K229" s="7">
        <v>9</v>
      </c>
      <c r="L229" s="7"/>
      <c r="M229" s="7"/>
      <c r="N229" s="7"/>
      <c r="O229" s="7"/>
      <c r="P229" s="7"/>
      <c r="Q229" s="7"/>
      <c r="R229" s="7"/>
      <c r="S229" s="7"/>
      <c r="T229" s="7"/>
      <c r="U229" s="7"/>
      <c r="V229" s="7"/>
      <c r="W229" s="7"/>
      <c r="X229" s="7"/>
      <c r="Y229" s="7"/>
      <c r="Z229" s="7"/>
      <c r="AA229" s="7"/>
      <c r="AB229" s="7"/>
      <c r="AC229" s="7"/>
      <c r="AD229" s="7"/>
      <c r="AE229" s="7"/>
      <c r="AF229" s="7"/>
      <c r="AG229" s="7"/>
      <c r="AH229" s="7"/>
      <c r="AI229" s="7"/>
      <c r="AJ229" s="7"/>
      <c r="AK229" s="7"/>
      <c r="AL229" s="7"/>
      <c r="AM229" s="7"/>
      <c r="AN229" s="7"/>
      <c r="AO229" s="7"/>
      <c r="AP229" s="7"/>
      <c r="AQ229" s="7"/>
      <c r="AR229" s="7"/>
      <c r="AS229" s="7"/>
      <c r="AT229" s="7"/>
      <c r="AU229" s="7"/>
      <c r="AV229" s="7"/>
      <c r="AW229" s="7"/>
      <c r="AX229" s="7"/>
      <c r="AY229" s="7"/>
      <c r="AZ229" s="7"/>
      <c r="BA229" s="7"/>
      <c r="BB229" s="7"/>
      <c r="BC229" s="7"/>
      <c r="BD229" s="7"/>
      <c r="BE229" s="7"/>
      <c r="BF229" s="7"/>
      <c r="BG229" s="7"/>
      <c r="BH229" s="7"/>
      <c r="BI229" s="7"/>
      <c r="BJ229" s="7"/>
      <c r="BK229" s="7"/>
      <c r="BL229" s="7"/>
      <c r="BM229" s="7"/>
      <c r="BN229" s="7"/>
      <c r="BO229" s="7">
        <v>230</v>
      </c>
    </row>
    <row r="230" spans="1:67" ht="50.1" customHeight="1" x14ac:dyDescent="0.25">
      <c r="A230" t="str">
        <f t="shared" si="4"/>
        <v>151</v>
      </c>
      <c r="B230" t="s">
        <v>1658</v>
      </c>
      <c r="D230" s="7"/>
      <c r="E230" s="7"/>
      <c r="F230" s="7"/>
      <c r="G230" s="7">
        <v>1</v>
      </c>
      <c r="H230" s="7">
        <v>51</v>
      </c>
      <c r="I230" s="7">
        <v>33</v>
      </c>
      <c r="J230" s="7">
        <v>9</v>
      </c>
      <c r="K230" s="7"/>
      <c r="L230" s="7"/>
      <c r="M230" s="7"/>
      <c r="N230" s="7"/>
      <c r="O230" s="7"/>
      <c r="P230" s="7"/>
      <c r="Q230" s="7"/>
      <c r="R230" s="7"/>
      <c r="S230" s="7"/>
      <c r="T230" s="7"/>
      <c r="U230" s="7"/>
      <c r="V230" s="7"/>
      <c r="W230" s="7"/>
      <c r="X230" s="7"/>
      <c r="Y230" s="7"/>
      <c r="Z230" s="7"/>
      <c r="AA230" s="7"/>
      <c r="AB230" s="7"/>
      <c r="AC230" s="7"/>
      <c r="AD230" s="7"/>
      <c r="AE230" s="7"/>
      <c r="AF230" s="7"/>
      <c r="AG230" s="7"/>
      <c r="AH230" s="7"/>
      <c r="AI230" s="7"/>
      <c r="AJ230" s="7"/>
      <c r="AK230" s="7"/>
      <c r="AL230" s="7"/>
      <c r="AM230" s="7"/>
      <c r="AN230" s="7"/>
      <c r="AO230" s="7"/>
      <c r="AP230" s="7"/>
      <c r="AQ230" s="7"/>
      <c r="AR230" s="7"/>
      <c r="AS230" s="7"/>
      <c r="AT230" s="7"/>
      <c r="AU230" s="7"/>
      <c r="AV230" s="7"/>
      <c r="AW230" s="7"/>
      <c r="AX230" s="7"/>
      <c r="AY230" s="7"/>
      <c r="AZ230" s="7"/>
      <c r="BA230" s="7"/>
      <c r="BB230" s="7"/>
      <c r="BC230" s="7"/>
      <c r="BD230" s="7"/>
      <c r="BE230" s="7"/>
      <c r="BF230" s="7"/>
      <c r="BG230" s="7"/>
      <c r="BH230" s="7"/>
      <c r="BI230" s="7"/>
      <c r="BJ230" s="7"/>
      <c r="BK230" s="7"/>
      <c r="BL230" s="7"/>
      <c r="BM230" s="7"/>
      <c r="BN230" s="7"/>
      <c r="BO230" s="7">
        <v>94</v>
      </c>
    </row>
    <row r="231" spans="1:67" ht="50.1" customHeight="1" x14ac:dyDescent="0.25">
      <c r="A231" t="str">
        <f t="shared" si="4"/>
        <v>151</v>
      </c>
      <c r="B231" t="s">
        <v>1659</v>
      </c>
      <c r="D231" s="7"/>
      <c r="E231" s="7"/>
      <c r="F231" s="7"/>
      <c r="G231" s="7"/>
      <c r="H231" s="7">
        <v>102</v>
      </c>
      <c r="I231" s="7">
        <v>76</v>
      </c>
      <c r="J231" s="7">
        <v>27</v>
      </c>
      <c r="K231" s="7">
        <v>11</v>
      </c>
      <c r="L231" s="7"/>
      <c r="M231" s="7"/>
      <c r="N231" s="7"/>
      <c r="O231" s="7"/>
      <c r="P231" s="7"/>
      <c r="Q231" s="7"/>
      <c r="R231" s="7"/>
      <c r="S231" s="7"/>
      <c r="T231" s="7"/>
      <c r="U231" s="7"/>
      <c r="V231" s="7"/>
      <c r="W231" s="7"/>
      <c r="X231" s="7"/>
      <c r="Y231" s="7"/>
      <c r="Z231" s="7"/>
      <c r="AA231" s="7"/>
      <c r="AB231" s="7"/>
      <c r="AC231" s="7"/>
      <c r="AD231" s="7"/>
      <c r="AE231" s="7"/>
      <c r="AF231" s="7"/>
      <c r="AG231" s="7"/>
      <c r="AH231" s="7"/>
      <c r="AI231" s="7"/>
      <c r="AJ231" s="7"/>
      <c r="AK231" s="7"/>
      <c r="AL231" s="7"/>
      <c r="AM231" s="7"/>
      <c r="AN231" s="7"/>
      <c r="AO231" s="7"/>
      <c r="AP231" s="7"/>
      <c r="AQ231" s="7"/>
      <c r="AR231" s="7"/>
      <c r="AS231" s="7"/>
      <c r="AT231" s="7"/>
      <c r="AU231" s="7"/>
      <c r="AV231" s="7"/>
      <c r="AW231" s="7"/>
      <c r="AX231" s="7"/>
      <c r="AY231" s="7"/>
      <c r="AZ231" s="7"/>
      <c r="BA231" s="7"/>
      <c r="BB231" s="7"/>
      <c r="BC231" s="7"/>
      <c r="BD231" s="7"/>
      <c r="BE231" s="7"/>
      <c r="BF231" s="7"/>
      <c r="BG231" s="7"/>
      <c r="BH231" s="7"/>
      <c r="BI231" s="7"/>
      <c r="BJ231" s="7"/>
      <c r="BK231" s="7"/>
      <c r="BL231" s="7"/>
      <c r="BM231" s="7"/>
      <c r="BN231" s="7"/>
      <c r="BO231" s="7">
        <v>216</v>
      </c>
    </row>
    <row r="232" spans="1:67" ht="50.1" customHeight="1" x14ac:dyDescent="0.25">
      <c r="A232" t="str">
        <f t="shared" si="4"/>
        <v>151</v>
      </c>
      <c r="B232" t="s">
        <v>1660</v>
      </c>
      <c r="D232" s="7"/>
      <c r="E232" s="7"/>
      <c r="F232" s="7"/>
      <c r="G232" s="7"/>
      <c r="H232" s="7">
        <v>27</v>
      </c>
      <c r="I232" s="7">
        <v>34</v>
      </c>
      <c r="J232" s="7">
        <v>4</v>
      </c>
      <c r="K232" s="7"/>
      <c r="L232" s="7">
        <v>1</v>
      </c>
      <c r="M232" s="7"/>
      <c r="N232" s="7"/>
      <c r="O232" s="7"/>
      <c r="P232" s="7"/>
      <c r="Q232" s="7"/>
      <c r="R232" s="7"/>
      <c r="S232" s="7"/>
      <c r="T232" s="7"/>
      <c r="U232" s="7"/>
      <c r="V232" s="7"/>
      <c r="W232" s="7"/>
      <c r="X232" s="7"/>
      <c r="Y232" s="7"/>
      <c r="Z232" s="7"/>
      <c r="AA232" s="7"/>
      <c r="AB232" s="7"/>
      <c r="AC232" s="7"/>
      <c r="AD232" s="7"/>
      <c r="AE232" s="7"/>
      <c r="AF232" s="7"/>
      <c r="AG232" s="7"/>
      <c r="AH232" s="7"/>
      <c r="AI232" s="7"/>
      <c r="AJ232" s="7"/>
      <c r="AK232" s="7"/>
      <c r="AL232" s="7"/>
      <c r="AM232" s="7"/>
      <c r="AN232" s="7"/>
      <c r="AO232" s="7"/>
      <c r="AP232" s="7"/>
      <c r="AQ232" s="7"/>
      <c r="AR232" s="7"/>
      <c r="AS232" s="7"/>
      <c r="AT232" s="7"/>
      <c r="AU232" s="7"/>
      <c r="AV232" s="7"/>
      <c r="AW232" s="7"/>
      <c r="AX232" s="7"/>
      <c r="AY232" s="7"/>
      <c r="AZ232" s="7"/>
      <c r="BA232" s="7"/>
      <c r="BB232" s="7"/>
      <c r="BC232" s="7"/>
      <c r="BD232" s="7"/>
      <c r="BE232" s="7"/>
      <c r="BF232" s="7"/>
      <c r="BG232" s="7"/>
      <c r="BH232" s="7"/>
      <c r="BI232" s="7"/>
      <c r="BJ232" s="7"/>
      <c r="BK232" s="7"/>
      <c r="BL232" s="7"/>
      <c r="BM232" s="7"/>
      <c r="BN232" s="7"/>
      <c r="BO232" s="7">
        <v>66</v>
      </c>
    </row>
    <row r="233" spans="1:67" ht="50.1" customHeight="1" x14ac:dyDescent="0.25">
      <c r="A233" t="str">
        <f t="shared" si="4"/>
        <v>151</v>
      </c>
      <c r="B233" t="s">
        <v>1661</v>
      </c>
      <c r="D233" s="7"/>
      <c r="E233" s="7"/>
      <c r="F233" s="7"/>
      <c r="G233" s="7">
        <v>1</v>
      </c>
      <c r="H233" s="7">
        <v>25</v>
      </c>
      <c r="I233" s="7">
        <v>33</v>
      </c>
      <c r="J233" s="7">
        <v>12</v>
      </c>
      <c r="K233" s="7"/>
      <c r="L233" s="7"/>
      <c r="M233" s="7"/>
      <c r="N233" s="7"/>
      <c r="O233" s="7"/>
      <c r="P233" s="7"/>
      <c r="Q233" s="7"/>
      <c r="R233" s="7"/>
      <c r="S233" s="7"/>
      <c r="T233" s="7"/>
      <c r="U233" s="7"/>
      <c r="V233" s="7"/>
      <c r="W233" s="7"/>
      <c r="X233" s="7"/>
      <c r="Y233" s="7"/>
      <c r="Z233" s="7"/>
      <c r="AA233" s="7"/>
      <c r="AB233" s="7"/>
      <c r="AC233" s="7"/>
      <c r="AD233" s="7"/>
      <c r="AE233" s="7"/>
      <c r="AF233" s="7"/>
      <c r="AG233" s="7"/>
      <c r="AH233" s="7"/>
      <c r="AI233" s="7"/>
      <c r="AJ233" s="7"/>
      <c r="AK233" s="7"/>
      <c r="AL233" s="7"/>
      <c r="AM233" s="7"/>
      <c r="AN233" s="7"/>
      <c r="AO233" s="7"/>
      <c r="AP233" s="7"/>
      <c r="AQ233" s="7"/>
      <c r="AR233" s="7"/>
      <c r="AS233" s="7"/>
      <c r="AT233" s="7"/>
      <c r="AU233" s="7"/>
      <c r="AV233" s="7"/>
      <c r="AW233" s="7"/>
      <c r="AX233" s="7"/>
      <c r="AY233" s="7"/>
      <c r="AZ233" s="7"/>
      <c r="BA233" s="7"/>
      <c r="BB233" s="7"/>
      <c r="BC233" s="7"/>
      <c r="BD233" s="7"/>
      <c r="BE233" s="7"/>
      <c r="BF233" s="7"/>
      <c r="BG233" s="7"/>
      <c r="BH233" s="7"/>
      <c r="BI233" s="7"/>
      <c r="BJ233" s="7"/>
      <c r="BK233" s="7"/>
      <c r="BL233" s="7"/>
      <c r="BM233" s="7"/>
      <c r="BN233" s="7"/>
      <c r="BO233" s="7">
        <v>71</v>
      </c>
    </row>
    <row r="234" spans="1:67" ht="50.1" customHeight="1" x14ac:dyDescent="0.25">
      <c r="A234" t="str">
        <f t="shared" si="4"/>
        <v>151</v>
      </c>
      <c r="B234" t="s">
        <v>1662</v>
      </c>
      <c r="D234" s="7"/>
      <c r="E234" s="7"/>
      <c r="F234" s="7"/>
      <c r="G234" s="7"/>
      <c r="H234" s="7"/>
      <c r="I234" s="7">
        <v>12</v>
      </c>
      <c r="J234" s="7"/>
      <c r="K234" s="7">
        <v>6</v>
      </c>
      <c r="L234" s="7"/>
      <c r="M234" s="7"/>
      <c r="N234" s="7">
        <v>7</v>
      </c>
      <c r="O234" s="7"/>
      <c r="P234" s="7"/>
      <c r="Q234" s="7"/>
      <c r="R234" s="7"/>
      <c r="S234" s="7"/>
      <c r="T234" s="7"/>
      <c r="U234" s="7"/>
      <c r="V234" s="7"/>
      <c r="W234" s="7"/>
      <c r="X234" s="7"/>
      <c r="Y234" s="7"/>
      <c r="Z234" s="7"/>
      <c r="AA234" s="7"/>
      <c r="AB234" s="7"/>
      <c r="AC234" s="7"/>
      <c r="AD234" s="7"/>
      <c r="AE234" s="7"/>
      <c r="AF234" s="7"/>
      <c r="AG234" s="7"/>
      <c r="AH234" s="7"/>
      <c r="AI234" s="7"/>
      <c r="AJ234" s="7"/>
      <c r="AK234" s="7"/>
      <c r="AL234" s="7"/>
      <c r="AM234" s="7"/>
      <c r="AN234" s="7"/>
      <c r="AO234" s="7"/>
      <c r="AP234" s="7"/>
      <c r="AQ234" s="7"/>
      <c r="AR234" s="7"/>
      <c r="AS234" s="7"/>
      <c r="AT234" s="7"/>
      <c r="AU234" s="7"/>
      <c r="AV234" s="7"/>
      <c r="AW234" s="7"/>
      <c r="AX234" s="7"/>
      <c r="AY234" s="7"/>
      <c r="AZ234" s="7"/>
      <c r="BA234" s="7"/>
      <c r="BB234" s="7"/>
      <c r="BC234" s="7"/>
      <c r="BD234" s="7"/>
      <c r="BE234" s="7"/>
      <c r="BF234" s="7"/>
      <c r="BG234" s="7"/>
      <c r="BH234" s="7"/>
      <c r="BI234" s="7"/>
      <c r="BJ234" s="7"/>
      <c r="BK234" s="7"/>
      <c r="BL234" s="7"/>
      <c r="BM234" s="7"/>
      <c r="BN234" s="7"/>
      <c r="BO234" s="7">
        <v>25</v>
      </c>
    </row>
    <row r="235" spans="1:67" ht="50.1" customHeight="1" x14ac:dyDescent="0.25">
      <c r="A235" t="str">
        <f t="shared" si="4"/>
        <v>151</v>
      </c>
      <c r="B235" t="s">
        <v>1663</v>
      </c>
      <c r="D235" s="7"/>
      <c r="E235" s="7"/>
      <c r="F235" s="7"/>
      <c r="G235" s="7"/>
      <c r="H235" s="7">
        <v>29</v>
      </c>
      <c r="I235" s="7">
        <v>29</v>
      </c>
      <c r="J235" s="7">
        <v>3</v>
      </c>
      <c r="K235" s="7"/>
      <c r="L235" s="7">
        <v>1</v>
      </c>
      <c r="M235" s="7"/>
      <c r="N235" s="7"/>
      <c r="O235" s="7"/>
      <c r="P235" s="7"/>
      <c r="Q235" s="7"/>
      <c r="R235" s="7"/>
      <c r="S235" s="7"/>
      <c r="T235" s="7"/>
      <c r="U235" s="7"/>
      <c r="V235" s="7"/>
      <c r="W235" s="7"/>
      <c r="X235" s="7"/>
      <c r="Y235" s="7"/>
      <c r="Z235" s="7"/>
      <c r="AA235" s="7"/>
      <c r="AB235" s="7"/>
      <c r="AC235" s="7"/>
      <c r="AD235" s="7"/>
      <c r="AE235" s="7"/>
      <c r="AF235" s="7"/>
      <c r="AG235" s="7"/>
      <c r="AH235" s="7"/>
      <c r="AI235" s="7"/>
      <c r="AJ235" s="7"/>
      <c r="AK235" s="7"/>
      <c r="AL235" s="7"/>
      <c r="AM235" s="7"/>
      <c r="AN235" s="7"/>
      <c r="AO235" s="7"/>
      <c r="AP235" s="7"/>
      <c r="AQ235" s="7"/>
      <c r="AR235" s="7"/>
      <c r="AS235" s="7"/>
      <c r="AT235" s="7"/>
      <c r="AU235" s="7"/>
      <c r="AV235" s="7"/>
      <c r="AW235" s="7"/>
      <c r="AX235" s="7"/>
      <c r="AY235" s="7"/>
      <c r="AZ235" s="7"/>
      <c r="BA235" s="7"/>
      <c r="BB235" s="7"/>
      <c r="BC235" s="7"/>
      <c r="BD235" s="7"/>
      <c r="BE235" s="7"/>
      <c r="BF235" s="7"/>
      <c r="BG235" s="7"/>
      <c r="BH235" s="7"/>
      <c r="BI235" s="7"/>
      <c r="BJ235" s="7"/>
      <c r="BK235" s="7"/>
      <c r="BL235" s="7"/>
      <c r="BM235" s="7"/>
      <c r="BN235" s="7"/>
      <c r="BO235" s="7">
        <v>62</v>
      </c>
    </row>
    <row r="236" spans="1:67" ht="50.1" customHeight="1" x14ac:dyDescent="0.25">
      <c r="A236" t="str">
        <f t="shared" si="4"/>
        <v>151</v>
      </c>
      <c r="B236" t="s">
        <v>1664</v>
      </c>
      <c r="D236" s="7"/>
      <c r="E236" s="7"/>
      <c r="F236" s="7"/>
      <c r="G236" s="7"/>
      <c r="H236" s="7">
        <v>1</v>
      </c>
      <c r="I236" s="7">
        <v>1</v>
      </c>
      <c r="J236" s="7">
        <v>3</v>
      </c>
      <c r="K236" s="7">
        <v>1</v>
      </c>
      <c r="L236" s="7"/>
      <c r="M236" s="7"/>
      <c r="N236" s="7"/>
      <c r="O236" s="7"/>
      <c r="P236" s="7"/>
      <c r="Q236" s="7"/>
      <c r="R236" s="7"/>
      <c r="S236" s="7"/>
      <c r="T236" s="7"/>
      <c r="U236" s="7"/>
      <c r="V236" s="7"/>
      <c r="W236" s="7"/>
      <c r="X236" s="7"/>
      <c r="Y236" s="7"/>
      <c r="Z236" s="7"/>
      <c r="AA236" s="7"/>
      <c r="AB236" s="7"/>
      <c r="AC236" s="7"/>
      <c r="AD236" s="7"/>
      <c r="AE236" s="7"/>
      <c r="AF236" s="7"/>
      <c r="AG236" s="7"/>
      <c r="AH236" s="7"/>
      <c r="AI236" s="7"/>
      <c r="AJ236" s="7"/>
      <c r="AK236" s="7"/>
      <c r="AL236" s="7"/>
      <c r="AM236" s="7"/>
      <c r="AN236" s="7"/>
      <c r="AO236" s="7"/>
      <c r="AP236" s="7"/>
      <c r="AQ236" s="7"/>
      <c r="AR236" s="7"/>
      <c r="AS236" s="7"/>
      <c r="AT236" s="7"/>
      <c r="AU236" s="7"/>
      <c r="AV236" s="7"/>
      <c r="AW236" s="7"/>
      <c r="AX236" s="7"/>
      <c r="AY236" s="7"/>
      <c r="AZ236" s="7"/>
      <c r="BA236" s="7"/>
      <c r="BB236" s="7"/>
      <c r="BC236" s="7"/>
      <c r="BD236" s="7"/>
      <c r="BE236" s="7"/>
      <c r="BF236" s="7"/>
      <c r="BG236" s="7"/>
      <c r="BH236" s="7"/>
      <c r="BI236" s="7"/>
      <c r="BJ236" s="7"/>
      <c r="BK236" s="7"/>
      <c r="BL236" s="7"/>
      <c r="BM236" s="7"/>
      <c r="BN236" s="7"/>
      <c r="BO236" s="7">
        <v>6</v>
      </c>
    </row>
    <row r="237" spans="1:67" ht="50.1" customHeight="1" x14ac:dyDescent="0.25">
      <c r="A237" t="str">
        <f t="shared" si="4"/>
        <v>151</v>
      </c>
      <c r="B237" t="s">
        <v>1665</v>
      </c>
      <c r="D237" s="7"/>
      <c r="E237" s="7"/>
      <c r="F237" s="7"/>
      <c r="G237" s="7"/>
      <c r="H237" s="7">
        <v>14</v>
      </c>
      <c r="I237" s="7">
        <v>6</v>
      </c>
      <c r="J237" s="7">
        <v>5</v>
      </c>
      <c r="K237" s="7">
        <v>1</v>
      </c>
      <c r="L237" s="7"/>
      <c r="M237" s="7"/>
      <c r="N237" s="7"/>
      <c r="O237" s="7"/>
      <c r="P237" s="7"/>
      <c r="Q237" s="7"/>
      <c r="R237" s="7"/>
      <c r="S237" s="7"/>
      <c r="T237" s="7"/>
      <c r="U237" s="7"/>
      <c r="V237" s="7"/>
      <c r="W237" s="7"/>
      <c r="X237" s="7"/>
      <c r="Y237" s="7"/>
      <c r="Z237" s="7"/>
      <c r="AA237" s="7"/>
      <c r="AB237" s="7"/>
      <c r="AC237" s="7"/>
      <c r="AD237" s="7"/>
      <c r="AE237" s="7"/>
      <c r="AF237" s="7"/>
      <c r="AG237" s="7"/>
      <c r="AH237" s="7"/>
      <c r="AI237" s="7"/>
      <c r="AJ237" s="7"/>
      <c r="AK237" s="7"/>
      <c r="AL237" s="7"/>
      <c r="AM237" s="7"/>
      <c r="AN237" s="7"/>
      <c r="AO237" s="7"/>
      <c r="AP237" s="7"/>
      <c r="AQ237" s="7"/>
      <c r="AR237" s="7"/>
      <c r="AS237" s="7"/>
      <c r="AT237" s="7"/>
      <c r="AU237" s="7"/>
      <c r="AV237" s="7"/>
      <c r="AW237" s="7"/>
      <c r="AX237" s="7"/>
      <c r="AY237" s="7"/>
      <c r="AZ237" s="7"/>
      <c r="BA237" s="7"/>
      <c r="BB237" s="7"/>
      <c r="BC237" s="7"/>
      <c r="BD237" s="7"/>
      <c r="BE237" s="7"/>
      <c r="BF237" s="7"/>
      <c r="BG237" s="7"/>
      <c r="BH237" s="7"/>
      <c r="BI237" s="7"/>
      <c r="BJ237" s="7"/>
      <c r="BK237" s="7"/>
      <c r="BL237" s="7"/>
      <c r="BM237" s="7"/>
      <c r="BN237" s="7"/>
      <c r="BO237" s="7">
        <v>26</v>
      </c>
    </row>
    <row r="238" spans="1:67" ht="50.1" customHeight="1" x14ac:dyDescent="0.25">
      <c r="A238" t="str">
        <f t="shared" si="4"/>
        <v>151</v>
      </c>
      <c r="B238" t="s">
        <v>1666</v>
      </c>
      <c r="D238" s="7"/>
      <c r="E238" s="7"/>
      <c r="F238" s="7"/>
      <c r="G238" s="7"/>
      <c r="H238" s="7">
        <v>2</v>
      </c>
      <c r="I238" s="7">
        <v>7</v>
      </c>
      <c r="J238" s="7">
        <v>2</v>
      </c>
      <c r="K238" s="7"/>
      <c r="L238" s="7"/>
      <c r="M238" s="7"/>
      <c r="N238" s="7"/>
      <c r="O238" s="7"/>
      <c r="P238" s="7"/>
      <c r="Q238" s="7"/>
      <c r="R238" s="7"/>
      <c r="S238" s="7"/>
      <c r="T238" s="7"/>
      <c r="U238" s="7"/>
      <c r="V238" s="7"/>
      <c r="W238" s="7"/>
      <c r="X238" s="7"/>
      <c r="Y238" s="7"/>
      <c r="Z238" s="7"/>
      <c r="AA238" s="7"/>
      <c r="AB238" s="7"/>
      <c r="AC238" s="7"/>
      <c r="AD238" s="7"/>
      <c r="AE238" s="7"/>
      <c r="AF238" s="7"/>
      <c r="AG238" s="7"/>
      <c r="AH238" s="7"/>
      <c r="AI238" s="7"/>
      <c r="AJ238" s="7"/>
      <c r="AK238" s="7"/>
      <c r="AL238" s="7"/>
      <c r="AM238" s="7"/>
      <c r="AN238" s="7"/>
      <c r="AO238" s="7"/>
      <c r="AP238" s="7"/>
      <c r="AQ238" s="7"/>
      <c r="AR238" s="7"/>
      <c r="AS238" s="7"/>
      <c r="AT238" s="7"/>
      <c r="AU238" s="7"/>
      <c r="AV238" s="7"/>
      <c r="AW238" s="7"/>
      <c r="AX238" s="7"/>
      <c r="AY238" s="7"/>
      <c r="AZ238" s="7"/>
      <c r="BA238" s="7"/>
      <c r="BB238" s="7"/>
      <c r="BC238" s="7"/>
      <c r="BD238" s="7"/>
      <c r="BE238" s="7"/>
      <c r="BF238" s="7"/>
      <c r="BG238" s="7"/>
      <c r="BH238" s="7"/>
      <c r="BI238" s="7"/>
      <c r="BJ238" s="7"/>
      <c r="BK238" s="7"/>
      <c r="BL238" s="7"/>
      <c r="BM238" s="7"/>
      <c r="BN238" s="7"/>
      <c r="BO238" s="7">
        <v>11</v>
      </c>
    </row>
    <row r="239" spans="1:67" ht="50.1" customHeight="1" x14ac:dyDescent="0.25">
      <c r="A239" t="str">
        <f t="shared" si="4"/>
        <v>151</v>
      </c>
      <c r="B239" t="s">
        <v>1667</v>
      </c>
      <c r="D239" s="7"/>
      <c r="E239" s="7"/>
      <c r="F239" s="7"/>
      <c r="G239" s="7"/>
      <c r="H239" s="7">
        <v>26</v>
      </c>
      <c r="I239" s="7">
        <v>10</v>
      </c>
      <c r="J239" s="7">
        <v>3</v>
      </c>
      <c r="K239" s="7"/>
      <c r="L239" s="7"/>
      <c r="M239" s="7"/>
      <c r="N239" s="7"/>
      <c r="O239" s="7"/>
      <c r="P239" s="7"/>
      <c r="Q239" s="7"/>
      <c r="R239" s="7"/>
      <c r="S239" s="7"/>
      <c r="T239" s="7"/>
      <c r="U239" s="7"/>
      <c r="V239" s="7"/>
      <c r="W239" s="7"/>
      <c r="X239" s="7"/>
      <c r="Y239" s="7"/>
      <c r="Z239" s="7"/>
      <c r="AA239" s="7"/>
      <c r="AB239" s="7"/>
      <c r="AC239" s="7"/>
      <c r="AD239" s="7"/>
      <c r="AE239" s="7"/>
      <c r="AF239" s="7"/>
      <c r="AG239" s="7"/>
      <c r="AH239" s="7"/>
      <c r="AI239" s="7"/>
      <c r="AJ239" s="7"/>
      <c r="AK239" s="7"/>
      <c r="AL239" s="7"/>
      <c r="AM239" s="7"/>
      <c r="AN239" s="7"/>
      <c r="AO239" s="7"/>
      <c r="AP239" s="7"/>
      <c r="AQ239" s="7"/>
      <c r="AR239" s="7"/>
      <c r="AS239" s="7"/>
      <c r="AT239" s="7"/>
      <c r="AU239" s="7"/>
      <c r="AV239" s="7"/>
      <c r="AW239" s="7"/>
      <c r="AX239" s="7"/>
      <c r="AY239" s="7"/>
      <c r="AZ239" s="7"/>
      <c r="BA239" s="7"/>
      <c r="BB239" s="7"/>
      <c r="BC239" s="7"/>
      <c r="BD239" s="7"/>
      <c r="BE239" s="7"/>
      <c r="BF239" s="7"/>
      <c r="BG239" s="7"/>
      <c r="BH239" s="7"/>
      <c r="BI239" s="7"/>
      <c r="BJ239" s="7"/>
      <c r="BK239" s="7"/>
      <c r="BL239" s="7"/>
      <c r="BM239" s="7"/>
      <c r="BN239" s="7"/>
      <c r="BO239" s="7">
        <v>39</v>
      </c>
    </row>
    <row r="240" spans="1:67" ht="50.1" customHeight="1" x14ac:dyDescent="0.25">
      <c r="A240" t="str">
        <f t="shared" si="4"/>
        <v>151</v>
      </c>
      <c r="B240" t="s">
        <v>1668</v>
      </c>
      <c r="D240" s="7"/>
      <c r="E240" s="7"/>
      <c r="F240" s="7"/>
      <c r="G240" s="7"/>
      <c r="H240" s="7">
        <v>19</v>
      </c>
      <c r="I240" s="7">
        <v>6</v>
      </c>
      <c r="J240" s="7">
        <v>3</v>
      </c>
      <c r="K240" s="7"/>
      <c r="L240" s="7"/>
      <c r="M240" s="7"/>
      <c r="N240" s="7"/>
      <c r="O240" s="7"/>
      <c r="P240" s="7"/>
      <c r="Q240" s="7"/>
      <c r="R240" s="7"/>
      <c r="S240" s="7"/>
      <c r="T240" s="7"/>
      <c r="U240" s="7"/>
      <c r="V240" s="7"/>
      <c r="W240" s="7"/>
      <c r="X240" s="7"/>
      <c r="Y240" s="7"/>
      <c r="Z240" s="7"/>
      <c r="AA240" s="7"/>
      <c r="AB240" s="7"/>
      <c r="AC240" s="7"/>
      <c r="AD240" s="7"/>
      <c r="AE240" s="7"/>
      <c r="AF240" s="7"/>
      <c r="AG240" s="7"/>
      <c r="AH240" s="7"/>
      <c r="AI240" s="7"/>
      <c r="AJ240" s="7"/>
      <c r="AK240" s="7"/>
      <c r="AL240" s="7"/>
      <c r="AM240" s="7"/>
      <c r="AN240" s="7"/>
      <c r="AO240" s="7"/>
      <c r="AP240" s="7"/>
      <c r="AQ240" s="7"/>
      <c r="AR240" s="7"/>
      <c r="AS240" s="7"/>
      <c r="AT240" s="7"/>
      <c r="AU240" s="7"/>
      <c r="AV240" s="7"/>
      <c r="AW240" s="7"/>
      <c r="AX240" s="7"/>
      <c r="AY240" s="7"/>
      <c r="AZ240" s="7"/>
      <c r="BA240" s="7"/>
      <c r="BB240" s="7"/>
      <c r="BC240" s="7"/>
      <c r="BD240" s="7"/>
      <c r="BE240" s="7"/>
      <c r="BF240" s="7"/>
      <c r="BG240" s="7"/>
      <c r="BH240" s="7"/>
      <c r="BI240" s="7"/>
      <c r="BJ240" s="7"/>
      <c r="BK240" s="7"/>
      <c r="BL240" s="7"/>
      <c r="BM240" s="7"/>
      <c r="BN240" s="7"/>
      <c r="BO240" s="7">
        <v>28</v>
      </c>
    </row>
    <row r="241" spans="1:67" ht="50.1" customHeight="1" x14ac:dyDescent="0.25">
      <c r="A241" t="str">
        <f t="shared" si="4"/>
        <v>151</v>
      </c>
      <c r="B241" t="s">
        <v>1669</v>
      </c>
      <c r="D241" s="7"/>
      <c r="E241" s="7"/>
      <c r="F241" s="7"/>
      <c r="G241" s="7"/>
      <c r="H241" s="7">
        <v>18</v>
      </c>
      <c r="I241" s="7">
        <v>4</v>
      </c>
      <c r="J241" s="7">
        <v>1</v>
      </c>
      <c r="K241" s="7">
        <v>1</v>
      </c>
      <c r="L241" s="7"/>
      <c r="M241" s="7"/>
      <c r="N241" s="7"/>
      <c r="O241" s="7"/>
      <c r="P241" s="7"/>
      <c r="Q241" s="7"/>
      <c r="R241" s="7"/>
      <c r="S241" s="7"/>
      <c r="T241" s="7"/>
      <c r="U241" s="7"/>
      <c r="V241" s="7"/>
      <c r="W241" s="7"/>
      <c r="X241" s="7"/>
      <c r="Y241" s="7"/>
      <c r="Z241" s="7"/>
      <c r="AA241" s="7"/>
      <c r="AB241" s="7"/>
      <c r="AC241" s="7"/>
      <c r="AD241" s="7"/>
      <c r="AE241" s="7"/>
      <c r="AF241" s="7"/>
      <c r="AG241" s="7"/>
      <c r="AH241" s="7"/>
      <c r="AI241" s="7"/>
      <c r="AJ241" s="7"/>
      <c r="AK241" s="7"/>
      <c r="AL241" s="7"/>
      <c r="AM241" s="7"/>
      <c r="AN241" s="7"/>
      <c r="AO241" s="7"/>
      <c r="AP241" s="7"/>
      <c r="AQ241" s="7"/>
      <c r="AR241" s="7"/>
      <c r="AS241" s="7"/>
      <c r="AT241" s="7"/>
      <c r="AU241" s="7"/>
      <c r="AV241" s="7"/>
      <c r="AW241" s="7"/>
      <c r="AX241" s="7"/>
      <c r="AY241" s="7"/>
      <c r="AZ241" s="7"/>
      <c r="BA241" s="7"/>
      <c r="BB241" s="7"/>
      <c r="BC241" s="7"/>
      <c r="BD241" s="7"/>
      <c r="BE241" s="7"/>
      <c r="BF241" s="7"/>
      <c r="BG241" s="7"/>
      <c r="BH241" s="7"/>
      <c r="BI241" s="7"/>
      <c r="BJ241" s="7"/>
      <c r="BK241" s="7"/>
      <c r="BL241" s="7"/>
      <c r="BM241" s="7"/>
      <c r="BN241" s="7"/>
      <c r="BO241" s="7">
        <v>24</v>
      </c>
    </row>
    <row r="242" spans="1:67" ht="50.1" customHeight="1" x14ac:dyDescent="0.25">
      <c r="A242" t="str">
        <f t="shared" si="4"/>
        <v>151</v>
      </c>
      <c r="B242" t="s">
        <v>1670</v>
      </c>
      <c r="D242" s="7"/>
      <c r="E242" s="7"/>
      <c r="F242" s="7"/>
      <c r="G242" s="7"/>
      <c r="H242" s="7">
        <v>63</v>
      </c>
      <c r="I242" s="7">
        <v>42</v>
      </c>
      <c r="J242" s="7"/>
      <c r="K242" s="7"/>
      <c r="L242" s="7"/>
      <c r="M242" s="7"/>
      <c r="N242" s="7"/>
      <c r="O242" s="7"/>
      <c r="P242" s="7"/>
      <c r="Q242" s="7"/>
      <c r="R242" s="7"/>
      <c r="S242" s="7"/>
      <c r="T242" s="7"/>
      <c r="U242" s="7"/>
      <c r="V242" s="7"/>
      <c r="W242" s="7"/>
      <c r="X242" s="7"/>
      <c r="Y242" s="7"/>
      <c r="Z242" s="7"/>
      <c r="AA242" s="7"/>
      <c r="AB242" s="7"/>
      <c r="AC242" s="7"/>
      <c r="AD242" s="7"/>
      <c r="AE242" s="7"/>
      <c r="AF242" s="7"/>
      <c r="AG242" s="7"/>
      <c r="AH242" s="7"/>
      <c r="AI242" s="7"/>
      <c r="AJ242" s="7"/>
      <c r="AK242" s="7"/>
      <c r="AL242" s="7"/>
      <c r="AM242" s="7"/>
      <c r="AN242" s="7"/>
      <c r="AO242" s="7"/>
      <c r="AP242" s="7"/>
      <c r="AQ242" s="7"/>
      <c r="AR242" s="7"/>
      <c r="AS242" s="7"/>
      <c r="AT242" s="7"/>
      <c r="AU242" s="7"/>
      <c r="AV242" s="7"/>
      <c r="AW242" s="7"/>
      <c r="AX242" s="7"/>
      <c r="AY242" s="7"/>
      <c r="AZ242" s="7"/>
      <c r="BA242" s="7"/>
      <c r="BB242" s="7"/>
      <c r="BC242" s="7"/>
      <c r="BD242" s="7"/>
      <c r="BE242" s="7"/>
      <c r="BF242" s="7"/>
      <c r="BG242" s="7"/>
      <c r="BH242" s="7"/>
      <c r="BI242" s="7"/>
      <c r="BJ242" s="7"/>
      <c r="BK242" s="7"/>
      <c r="BL242" s="7"/>
      <c r="BM242" s="7"/>
      <c r="BN242" s="7"/>
      <c r="BO242" s="7">
        <v>105</v>
      </c>
    </row>
    <row r="243" spans="1:67" ht="50.1" customHeight="1" x14ac:dyDescent="0.25">
      <c r="A243" t="str">
        <f t="shared" si="4"/>
        <v>151</v>
      </c>
      <c r="B243" t="s">
        <v>1671</v>
      </c>
      <c r="D243" s="7"/>
      <c r="E243" s="7"/>
      <c r="F243" s="7"/>
      <c r="G243" s="7"/>
      <c r="H243" s="7"/>
      <c r="I243" s="7"/>
      <c r="J243" s="7"/>
      <c r="K243" s="7"/>
      <c r="L243" s="7"/>
      <c r="M243" s="7"/>
      <c r="N243" s="7"/>
      <c r="O243" s="7"/>
      <c r="P243" s="7"/>
      <c r="Q243" s="7"/>
      <c r="R243" s="7"/>
      <c r="S243" s="7"/>
      <c r="T243" s="7"/>
      <c r="U243" s="7"/>
      <c r="V243" s="7"/>
      <c r="W243" s="7"/>
      <c r="X243" s="7"/>
      <c r="Y243" s="7"/>
      <c r="Z243" s="7"/>
      <c r="AA243" s="7"/>
      <c r="AB243" s="7"/>
      <c r="AC243" s="7"/>
      <c r="AD243" s="7"/>
      <c r="AE243" s="7"/>
      <c r="AF243" s="7"/>
      <c r="AG243" s="7"/>
      <c r="AH243" s="7"/>
      <c r="AI243" s="7"/>
      <c r="AJ243" s="7"/>
      <c r="AK243" s="7"/>
      <c r="AL243" s="7"/>
      <c r="AM243" s="7">
        <v>1</v>
      </c>
      <c r="AN243" s="7"/>
      <c r="AO243" s="7">
        <v>3</v>
      </c>
      <c r="AP243" s="7">
        <v>4</v>
      </c>
      <c r="AQ243" s="7"/>
      <c r="AR243" s="7"/>
      <c r="AS243" s="7"/>
      <c r="AT243" s="7"/>
      <c r="AU243" s="7"/>
      <c r="AV243" s="7"/>
      <c r="AW243" s="7"/>
      <c r="AX243" s="7"/>
      <c r="AY243" s="7"/>
      <c r="AZ243" s="7"/>
      <c r="BA243" s="7"/>
      <c r="BB243" s="7"/>
      <c r="BC243" s="7"/>
      <c r="BD243" s="7"/>
      <c r="BE243" s="7"/>
      <c r="BF243" s="7"/>
      <c r="BG243" s="7"/>
      <c r="BH243" s="7"/>
      <c r="BI243" s="7"/>
      <c r="BJ243" s="7"/>
      <c r="BK243" s="7"/>
      <c r="BL243" s="7"/>
      <c r="BM243" s="7"/>
      <c r="BN243" s="7"/>
      <c r="BO243" s="7">
        <v>8</v>
      </c>
    </row>
    <row r="244" spans="1:67" ht="50.1" customHeight="1" x14ac:dyDescent="0.25">
      <c r="A244" t="str">
        <f t="shared" si="4"/>
        <v>151</v>
      </c>
      <c r="B244" t="s">
        <v>1672</v>
      </c>
      <c r="D244" s="7"/>
      <c r="E244" s="7"/>
      <c r="F244" s="7"/>
      <c r="G244" s="7"/>
      <c r="H244" s="7"/>
      <c r="I244" s="7"/>
      <c r="J244" s="7"/>
      <c r="K244" s="7"/>
      <c r="L244" s="7"/>
      <c r="M244" s="7"/>
      <c r="N244" s="7"/>
      <c r="O244" s="7"/>
      <c r="P244" s="7"/>
      <c r="Q244" s="7"/>
      <c r="R244" s="7"/>
      <c r="S244" s="7"/>
      <c r="T244" s="7"/>
      <c r="U244" s="7"/>
      <c r="V244" s="7"/>
      <c r="W244" s="7"/>
      <c r="X244" s="7"/>
      <c r="Y244" s="7"/>
      <c r="Z244" s="7"/>
      <c r="AA244" s="7"/>
      <c r="AB244" s="7"/>
      <c r="AC244" s="7"/>
      <c r="AD244" s="7"/>
      <c r="AE244" s="7"/>
      <c r="AF244" s="7"/>
      <c r="AG244" s="7"/>
      <c r="AH244" s="7"/>
      <c r="AI244" s="7"/>
      <c r="AJ244" s="7"/>
      <c r="AK244" s="7"/>
      <c r="AL244" s="7"/>
      <c r="AM244" s="7"/>
      <c r="AN244" s="7">
        <v>3</v>
      </c>
      <c r="AO244" s="7">
        <v>6</v>
      </c>
      <c r="AP244" s="7">
        <v>4</v>
      </c>
      <c r="AQ244" s="7"/>
      <c r="AR244" s="7"/>
      <c r="AS244" s="7"/>
      <c r="AT244" s="7"/>
      <c r="AU244" s="7"/>
      <c r="AV244" s="7"/>
      <c r="AW244" s="7"/>
      <c r="AX244" s="7"/>
      <c r="AY244" s="7"/>
      <c r="AZ244" s="7"/>
      <c r="BA244" s="7"/>
      <c r="BB244" s="7"/>
      <c r="BC244" s="7"/>
      <c r="BD244" s="7"/>
      <c r="BE244" s="7"/>
      <c r="BF244" s="7"/>
      <c r="BG244" s="7"/>
      <c r="BH244" s="7"/>
      <c r="BI244" s="7"/>
      <c r="BJ244" s="7"/>
      <c r="BK244" s="7"/>
      <c r="BL244" s="7"/>
      <c r="BM244" s="7"/>
      <c r="BN244" s="7"/>
      <c r="BO244" s="7">
        <v>13</v>
      </c>
    </row>
    <row r="245" spans="1:67" ht="50.1" customHeight="1" x14ac:dyDescent="0.25">
      <c r="A245" t="str">
        <f t="shared" si="4"/>
        <v>151</v>
      </c>
      <c r="B245" t="s">
        <v>1673</v>
      </c>
      <c r="D245" s="7"/>
      <c r="E245" s="7"/>
      <c r="F245" s="7"/>
      <c r="G245" s="7"/>
      <c r="H245" s="7"/>
      <c r="I245" s="7"/>
      <c r="J245" s="7"/>
      <c r="K245" s="7"/>
      <c r="L245" s="7"/>
      <c r="M245" s="7"/>
      <c r="N245" s="7"/>
      <c r="O245" s="7"/>
      <c r="P245" s="7"/>
      <c r="Q245" s="7"/>
      <c r="R245" s="7"/>
      <c r="S245" s="7"/>
      <c r="T245" s="7"/>
      <c r="U245" s="7"/>
      <c r="V245" s="7"/>
      <c r="W245" s="7"/>
      <c r="X245" s="7"/>
      <c r="Y245" s="7"/>
      <c r="Z245" s="7"/>
      <c r="AA245" s="7"/>
      <c r="AB245" s="7"/>
      <c r="AC245" s="7"/>
      <c r="AD245" s="7"/>
      <c r="AE245" s="7"/>
      <c r="AF245" s="7"/>
      <c r="AG245" s="7"/>
      <c r="AH245" s="7"/>
      <c r="AI245" s="7"/>
      <c r="AJ245" s="7"/>
      <c r="AK245" s="7"/>
      <c r="AL245" s="7"/>
      <c r="AM245" s="7"/>
      <c r="AN245" s="7"/>
      <c r="AO245" s="7">
        <v>2</v>
      </c>
      <c r="AP245" s="7">
        <v>5</v>
      </c>
      <c r="AQ245" s="7"/>
      <c r="AR245" s="7"/>
      <c r="AS245" s="7"/>
      <c r="AT245" s="7"/>
      <c r="AU245" s="7"/>
      <c r="AV245" s="7"/>
      <c r="AW245" s="7"/>
      <c r="AX245" s="7"/>
      <c r="AY245" s="7"/>
      <c r="AZ245" s="7"/>
      <c r="BA245" s="7"/>
      <c r="BB245" s="7"/>
      <c r="BC245" s="7"/>
      <c r="BD245" s="7"/>
      <c r="BE245" s="7"/>
      <c r="BF245" s="7"/>
      <c r="BG245" s="7"/>
      <c r="BH245" s="7"/>
      <c r="BI245" s="7"/>
      <c r="BJ245" s="7"/>
      <c r="BK245" s="7"/>
      <c r="BL245" s="7"/>
      <c r="BM245" s="7"/>
      <c r="BN245" s="7"/>
      <c r="BO245" s="7">
        <v>7</v>
      </c>
    </row>
    <row r="246" spans="1:67" ht="50.1" customHeight="1" x14ac:dyDescent="0.25">
      <c r="A246" t="str">
        <f t="shared" si="4"/>
        <v>151</v>
      </c>
      <c r="B246" t="s">
        <v>1674</v>
      </c>
      <c r="D246" s="7"/>
      <c r="E246" s="7"/>
      <c r="F246" s="7"/>
      <c r="G246" s="7"/>
      <c r="H246" s="7"/>
      <c r="I246" s="7"/>
      <c r="J246" s="7"/>
      <c r="K246" s="7"/>
      <c r="L246" s="7"/>
      <c r="M246" s="7"/>
      <c r="N246" s="7"/>
      <c r="O246" s="7"/>
      <c r="P246" s="7"/>
      <c r="Q246" s="7"/>
      <c r="R246" s="7"/>
      <c r="S246" s="7"/>
      <c r="T246" s="7"/>
      <c r="U246" s="7"/>
      <c r="V246" s="7"/>
      <c r="W246" s="7"/>
      <c r="X246" s="7"/>
      <c r="Y246" s="7"/>
      <c r="Z246" s="7"/>
      <c r="AA246" s="7"/>
      <c r="AB246" s="7"/>
      <c r="AC246" s="7"/>
      <c r="AD246" s="7"/>
      <c r="AE246" s="7"/>
      <c r="AF246" s="7"/>
      <c r="AG246" s="7"/>
      <c r="AH246" s="7"/>
      <c r="AI246" s="7"/>
      <c r="AJ246" s="7"/>
      <c r="AK246" s="7"/>
      <c r="AL246" s="7"/>
      <c r="AM246" s="7">
        <v>10</v>
      </c>
      <c r="AN246" s="7">
        <v>9</v>
      </c>
      <c r="AO246" s="7">
        <v>13</v>
      </c>
      <c r="AP246" s="7">
        <v>17</v>
      </c>
      <c r="AQ246" s="7"/>
      <c r="AR246" s="7"/>
      <c r="AS246" s="7"/>
      <c r="AT246" s="7"/>
      <c r="AU246" s="7"/>
      <c r="AV246" s="7"/>
      <c r="AW246" s="7"/>
      <c r="AX246" s="7"/>
      <c r="AY246" s="7"/>
      <c r="AZ246" s="7"/>
      <c r="BA246" s="7"/>
      <c r="BB246" s="7"/>
      <c r="BC246" s="7"/>
      <c r="BD246" s="7"/>
      <c r="BE246" s="7"/>
      <c r="BF246" s="7"/>
      <c r="BG246" s="7"/>
      <c r="BH246" s="7"/>
      <c r="BI246" s="7"/>
      <c r="BJ246" s="7"/>
      <c r="BK246" s="7"/>
      <c r="BL246" s="7"/>
      <c r="BM246" s="7"/>
      <c r="BN246" s="7"/>
      <c r="BO246" s="7">
        <v>49</v>
      </c>
    </row>
    <row r="247" spans="1:67" ht="50.1" customHeight="1" x14ac:dyDescent="0.25">
      <c r="A247" t="str">
        <f t="shared" si="4"/>
        <v>151</v>
      </c>
      <c r="B247" t="s">
        <v>1675</v>
      </c>
      <c r="D247" s="7"/>
      <c r="E247" s="7"/>
      <c r="F247" s="7"/>
      <c r="G247" s="7"/>
      <c r="H247" s="7"/>
      <c r="I247" s="7"/>
      <c r="J247" s="7"/>
      <c r="K247" s="7"/>
      <c r="L247" s="7"/>
      <c r="M247" s="7"/>
      <c r="N247" s="7"/>
      <c r="O247" s="7"/>
      <c r="P247" s="7"/>
      <c r="Q247" s="7"/>
      <c r="R247" s="7"/>
      <c r="S247" s="7"/>
      <c r="T247" s="7"/>
      <c r="U247" s="7"/>
      <c r="V247" s="7"/>
      <c r="W247" s="7"/>
      <c r="X247" s="7"/>
      <c r="Y247" s="7"/>
      <c r="Z247" s="7"/>
      <c r="AA247" s="7"/>
      <c r="AB247" s="7"/>
      <c r="AC247" s="7"/>
      <c r="AD247" s="7"/>
      <c r="AE247" s="7"/>
      <c r="AF247" s="7"/>
      <c r="AG247" s="7"/>
      <c r="AH247" s="7"/>
      <c r="AI247" s="7"/>
      <c r="AJ247" s="7"/>
      <c r="AK247" s="7"/>
      <c r="AL247" s="7"/>
      <c r="AM247" s="7"/>
      <c r="AN247" s="7"/>
      <c r="AO247" s="7">
        <v>1</v>
      </c>
      <c r="AP247" s="7">
        <v>1</v>
      </c>
      <c r="AQ247" s="7"/>
      <c r="AR247" s="7"/>
      <c r="AS247" s="7"/>
      <c r="AT247" s="7"/>
      <c r="AU247" s="7"/>
      <c r="AV247" s="7"/>
      <c r="AW247" s="7"/>
      <c r="AX247" s="7"/>
      <c r="AY247" s="7"/>
      <c r="AZ247" s="7"/>
      <c r="BA247" s="7"/>
      <c r="BB247" s="7"/>
      <c r="BC247" s="7"/>
      <c r="BD247" s="7"/>
      <c r="BE247" s="7"/>
      <c r="BF247" s="7"/>
      <c r="BG247" s="7"/>
      <c r="BH247" s="7"/>
      <c r="BI247" s="7"/>
      <c r="BJ247" s="7"/>
      <c r="BK247" s="7"/>
      <c r="BL247" s="7"/>
      <c r="BM247" s="7"/>
      <c r="BN247" s="7"/>
      <c r="BO247" s="7">
        <v>2</v>
      </c>
    </row>
    <row r="248" spans="1:67" ht="50.1" customHeight="1" x14ac:dyDescent="0.25">
      <c r="A248" t="str">
        <f t="shared" si="4"/>
        <v>151</v>
      </c>
      <c r="B248" t="s">
        <v>1676</v>
      </c>
      <c r="D248" s="7"/>
      <c r="E248" s="7"/>
      <c r="F248" s="7"/>
      <c r="G248" s="7"/>
      <c r="H248" s="7"/>
      <c r="I248" s="7"/>
      <c r="J248" s="7"/>
      <c r="K248" s="7"/>
      <c r="L248" s="7"/>
      <c r="M248" s="7"/>
      <c r="N248" s="7"/>
      <c r="O248" s="7"/>
      <c r="P248" s="7"/>
      <c r="Q248" s="7"/>
      <c r="R248" s="7"/>
      <c r="S248" s="7"/>
      <c r="T248" s="7"/>
      <c r="U248" s="7"/>
      <c r="V248" s="7"/>
      <c r="W248" s="7"/>
      <c r="X248" s="7"/>
      <c r="Y248" s="7"/>
      <c r="Z248" s="7"/>
      <c r="AA248" s="7"/>
      <c r="AB248" s="7"/>
      <c r="AC248" s="7"/>
      <c r="AD248" s="7"/>
      <c r="AE248" s="7"/>
      <c r="AF248" s="7"/>
      <c r="AG248" s="7"/>
      <c r="AH248" s="7"/>
      <c r="AI248" s="7"/>
      <c r="AJ248" s="7"/>
      <c r="AK248" s="7"/>
      <c r="AL248" s="7"/>
      <c r="AM248" s="7"/>
      <c r="AN248" s="7"/>
      <c r="AO248" s="7">
        <v>2</v>
      </c>
      <c r="AP248" s="7">
        <v>1</v>
      </c>
      <c r="AQ248" s="7"/>
      <c r="AR248" s="7"/>
      <c r="AS248" s="7"/>
      <c r="AT248" s="7"/>
      <c r="AU248" s="7"/>
      <c r="AV248" s="7"/>
      <c r="AW248" s="7"/>
      <c r="AX248" s="7"/>
      <c r="AY248" s="7"/>
      <c r="AZ248" s="7"/>
      <c r="BA248" s="7"/>
      <c r="BB248" s="7"/>
      <c r="BC248" s="7"/>
      <c r="BD248" s="7"/>
      <c r="BE248" s="7"/>
      <c r="BF248" s="7"/>
      <c r="BG248" s="7"/>
      <c r="BH248" s="7"/>
      <c r="BI248" s="7"/>
      <c r="BJ248" s="7"/>
      <c r="BK248" s="7"/>
      <c r="BL248" s="7"/>
      <c r="BM248" s="7"/>
      <c r="BN248" s="7"/>
      <c r="BO248" s="7">
        <v>3</v>
      </c>
    </row>
    <row r="249" spans="1:67" ht="50.1" customHeight="1" x14ac:dyDescent="0.25">
      <c r="A249" t="str">
        <f t="shared" si="4"/>
        <v>151</v>
      </c>
      <c r="B249" t="s">
        <v>1677</v>
      </c>
      <c r="D249" s="7"/>
      <c r="E249" s="7"/>
      <c r="F249" s="7"/>
      <c r="G249" s="7"/>
      <c r="H249" s="7">
        <v>9</v>
      </c>
      <c r="I249" s="7">
        <v>1</v>
      </c>
      <c r="J249" s="7"/>
      <c r="K249" s="7"/>
      <c r="L249" s="7"/>
      <c r="M249" s="7"/>
      <c r="N249" s="7"/>
      <c r="O249" s="7"/>
      <c r="P249" s="7"/>
      <c r="Q249" s="7"/>
      <c r="R249" s="7"/>
      <c r="S249" s="7"/>
      <c r="T249" s="7"/>
      <c r="U249" s="7"/>
      <c r="V249" s="7"/>
      <c r="W249" s="7"/>
      <c r="X249" s="7"/>
      <c r="Y249" s="7"/>
      <c r="Z249" s="7"/>
      <c r="AA249" s="7"/>
      <c r="AB249" s="7"/>
      <c r="AC249" s="7"/>
      <c r="AD249" s="7"/>
      <c r="AE249" s="7"/>
      <c r="AF249" s="7"/>
      <c r="AG249" s="7"/>
      <c r="AH249" s="7"/>
      <c r="AI249" s="7"/>
      <c r="AJ249" s="7"/>
      <c r="AK249" s="7"/>
      <c r="AL249" s="7"/>
      <c r="AM249" s="7"/>
      <c r="AN249" s="7"/>
      <c r="AO249" s="7"/>
      <c r="AP249" s="7"/>
      <c r="AQ249" s="7"/>
      <c r="AR249" s="7"/>
      <c r="AS249" s="7"/>
      <c r="AT249" s="7"/>
      <c r="AU249" s="7"/>
      <c r="AV249" s="7"/>
      <c r="AW249" s="7"/>
      <c r="AX249" s="7"/>
      <c r="AY249" s="7"/>
      <c r="AZ249" s="7"/>
      <c r="BA249" s="7"/>
      <c r="BB249" s="7"/>
      <c r="BC249" s="7"/>
      <c r="BD249" s="7"/>
      <c r="BE249" s="7"/>
      <c r="BF249" s="7"/>
      <c r="BG249" s="7"/>
      <c r="BH249" s="7"/>
      <c r="BI249" s="7"/>
      <c r="BJ249" s="7"/>
      <c r="BK249" s="7"/>
      <c r="BL249" s="7"/>
      <c r="BM249" s="7"/>
      <c r="BN249" s="7"/>
      <c r="BO249" s="7">
        <v>10</v>
      </c>
    </row>
    <row r="250" spans="1:67" ht="50.1" customHeight="1" x14ac:dyDescent="0.25">
      <c r="A250" t="str">
        <f t="shared" si="4"/>
        <v>151</v>
      </c>
      <c r="B250" t="s">
        <v>1678</v>
      </c>
      <c r="D250" s="7"/>
      <c r="E250" s="7"/>
      <c r="F250" s="7"/>
      <c r="G250" s="7"/>
      <c r="H250" s="7"/>
      <c r="I250" s="7"/>
      <c r="J250" s="7"/>
      <c r="K250" s="7"/>
      <c r="L250" s="7"/>
      <c r="M250" s="7"/>
      <c r="N250" s="7"/>
      <c r="O250" s="7">
        <v>2</v>
      </c>
      <c r="P250" s="7"/>
      <c r="Q250" s="7">
        <v>1</v>
      </c>
      <c r="R250" s="7"/>
      <c r="S250" s="7">
        <v>1</v>
      </c>
      <c r="T250" s="7"/>
      <c r="U250" s="7"/>
      <c r="V250" s="7"/>
      <c r="W250" s="7"/>
      <c r="X250" s="7"/>
      <c r="Y250" s="7"/>
      <c r="Z250" s="7"/>
      <c r="AA250" s="7"/>
      <c r="AB250" s="7"/>
      <c r="AC250" s="7"/>
      <c r="AD250" s="7"/>
      <c r="AE250" s="7"/>
      <c r="AF250" s="7"/>
      <c r="AG250" s="7"/>
      <c r="AH250" s="7"/>
      <c r="AI250" s="7"/>
      <c r="AJ250" s="7"/>
      <c r="AK250" s="7"/>
      <c r="AL250" s="7"/>
      <c r="AM250" s="7"/>
      <c r="AN250" s="7"/>
      <c r="AO250" s="7"/>
      <c r="AP250" s="7"/>
      <c r="AQ250" s="7"/>
      <c r="AR250" s="7"/>
      <c r="AS250" s="7"/>
      <c r="AT250" s="7"/>
      <c r="AU250" s="7"/>
      <c r="AV250" s="7"/>
      <c r="AW250" s="7"/>
      <c r="AX250" s="7"/>
      <c r="AY250" s="7"/>
      <c r="AZ250" s="7"/>
      <c r="BA250" s="7"/>
      <c r="BB250" s="7"/>
      <c r="BC250" s="7"/>
      <c r="BD250" s="7"/>
      <c r="BE250" s="7"/>
      <c r="BF250" s="7"/>
      <c r="BG250" s="7"/>
      <c r="BH250" s="7"/>
      <c r="BI250" s="7"/>
      <c r="BJ250" s="7"/>
      <c r="BK250" s="7"/>
      <c r="BL250" s="7"/>
      <c r="BM250" s="7"/>
      <c r="BN250" s="7"/>
      <c r="BO250" s="7">
        <v>4</v>
      </c>
    </row>
    <row r="251" spans="1:67" ht="50.1" customHeight="1" x14ac:dyDescent="0.25">
      <c r="A251" t="str">
        <f t="shared" si="4"/>
        <v>151</v>
      </c>
      <c r="B251" t="s">
        <v>1679</v>
      </c>
      <c r="D251" s="7"/>
      <c r="E251" s="7"/>
      <c r="F251" s="7"/>
      <c r="G251" s="7"/>
      <c r="H251" s="7"/>
      <c r="I251" s="7"/>
      <c r="J251" s="7"/>
      <c r="K251" s="7"/>
      <c r="L251" s="7"/>
      <c r="M251" s="7"/>
      <c r="N251" s="7"/>
      <c r="O251" s="7"/>
      <c r="P251" s="7"/>
      <c r="Q251" s="7"/>
      <c r="R251" s="7"/>
      <c r="S251" s="7">
        <v>1</v>
      </c>
      <c r="T251" s="7"/>
      <c r="U251" s="7"/>
      <c r="V251" s="7"/>
      <c r="W251" s="7"/>
      <c r="X251" s="7"/>
      <c r="Y251" s="7">
        <v>1</v>
      </c>
      <c r="Z251" s="7"/>
      <c r="AA251" s="7"/>
      <c r="AB251" s="7"/>
      <c r="AC251" s="7"/>
      <c r="AD251" s="7"/>
      <c r="AE251" s="7"/>
      <c r="AF251" s="7"/>
      <c r="AG251" s="7"/>
      <c r="AH251" s="7"/>
      <c r="AI251" s="7"/>
      <c r="AJ251" s="7"/>
      <c r="AK251" s="7"/>
      <c r="AL251" s="7"/>
      <c r="AM251" s="7"/>
      <c r="AN251" s="7"/>
      <c r="AO251" s="7"/>
      <c r="AP251" s="7"/>
      <c r="AQ251" s="7"/>
      <c r="AR251" s="7"/>
      <c r="AS251" s="7"/>
      <c r="AT251" s="7"/>
      <c r="AU251" s="7"/>
      <c r="AV251" s="7"/>
      <c r="AW251" s="7"/>
      <c r="AX251" s="7"/>
      <c r="AY251" s="7"/>
      <c r="AZ251" s="7"/>
      <c r="BA251" s="7"/>
      <c r="BB251" s="7"/>
      <c r="BC251" s="7"/>
      <c r="BD251" s="7"/>
      <c r="BE251" s="7"/>
      <c r="BF251" s="7"/>
      <c r="BG251" s="7"/>
      <c r="BH251" s="7"/>
      <c r="BI251" s="7"/>
      <c r="BJ251" s="7"/>
      <c r="BK251" s="7"/>
      <c r="BL251" s="7"/>
      <c r="BM251" s="7"/>
      <c r="BN251" s="7"/>
      <c r="BO251" s="7">
        <v>2</v>
      </c>
    </row>
    <row r="252" spans="1:67" ht="50.1" customHeight="1" x14ac:dyDescent="0.25">
      <c r="A252" t="str">
        <f t="shared" si="4"/>
        <v>151</v>
      </c>
      <c r="B252" t="s">
        <v>1680</v>
      </c>
      <c r="D252" s="7"/>
      <c r="E252" s="7"/>
      <c r="F252" s="7"/>
      <c r="G252" s="7"/>
      <c r="H252" s="7"/>
      <c r="I252" s="7"/>
      <c r="J252" s="7"/>
      <c r="K252" s="7"/>
      <c r="L252" s="7"/>
      <c r="M252" s="7"/>
      <c r="N252" s="7"/>
      <c r="O252" s="7"/>
      <c r="P252" s="7"/>
      <c r="Q252" s="7"/>
      <c r="R252" s="7"/>
      <c r="S252" s="7"/>
      <c r="T252" s="7"/>
      <c r="U252" s="7"/>
      <c r="V252" s="7"/>
      <c r="W252" s="7"/>
      <c r="X252" s="7"/>
      <c r="Y252" s="7"/>
      <c r="Z252" s="7">
        <v>2</v>
      </c>
      <c r="AA252" s="7"/>
      <c r="AB252" s="7"/>
      <c r="AC252" s="7"/>
      <c r="AD252" s="7"/>
      <c r="AE252" s="7"/>
      <c r="AF252" s="7"/>
      <c r="AG252" s="7"/>
      <c r="AH252" s="7"/>
      <c r="AI252" s="7"/>
      <c r="AJ252" s="7"/>
      <c r="AK252" s="7"/>
      <c r="AL252" s="7"/>
      <c r="AM252" s="7"/>
      <c r="AN252" s="7"/>
      <c r="AO252" s="7"/>
      <c r="AP252" s="7"/>
      <c r="AQ252" s="7"/>
      <c r="AR252" s="7"/>
      <c r="AS252" s="7"/>
      <c r="AT252" s="7"/>
      <c r="AU252" s="7"/>
      <c r="AV252" s="7"/>
      <c r="AW252" s="7"/>
      <c r="AX252" s="7"/>
      <c r="AY252" s="7"/>
      <c r="AZ252" s="7"/>
      <c r="BA252" s="7"/>
      <c r="BB252" s="7"/>
      <c r="BC252" s="7"/>
      <c r="BD252" s="7"/>
      <c r="BE252" s="7"/>
      <c r="BF252" s="7"/>
      <c r="BG252" s="7"/>
      <c r="BH252" s="7"/>
      <c r="BI252" s="7"/>
      <c r="BJ252" s="7"/>
      <c r="BK252" s="7"/>
      <c r="BL252" s="7"/>
      <c r="BM252" s="7"/>
      <c r="BN252" s="7"/>
      <c r="BO252" s="7">
        <v>2</v>
      </c>
    </row>
    <row r="253" spans="1:67" ht="50.1" customHeight="1" x14ac:dyDescent="0.25">
      <c r="A253" t="str">
        <f t="shared" si="4"/>
        <v>151</v>
      </c>
      <c r="B253" t="s">
        <v>1681</v>
      </c>
      <c r="D253" s="7"/>
      <c r="E253" s="7"/>
      <c r="F253" s="7"/>
      <c r="G253" s="7"/>
      <c r="H253" s="7"/>
      <c r="I253" s="7"/>
      <c r="J253" s="7"/>
      <c r="K253" s="7"/>
      <c r="L253" s="7"/>
      <c r="M253" s="7">
        <v>1</v>
      </c>
      <c r="N253" s="7"/>
      <c r="O253" s="7"/>
      <c r="P253" s="7"/>
      <c r="Q253" s="7"/>
      <c r="R253" s="7"/>
      <c r="S253" s="7"/>
      <c r="T253" s="7"/>
      <c r="U253" s="7"/>
      <c r="V253" s="7"/>
      <c r="W253" s="7"/>
      <c r="X253" s="7"/>
      <c r="Y253" s="7">
        <v>1</v>
      </c>
      <c r="Z253" s="7"/>
      <c r="AA253" s="7"/>
      <c r="AB253" s="7"/>
      <c r="AC253" s="7"/>
      <c r="AD253" s="7"/>
      <c r="AE253" s="7"/>
      <c r="AF253" s="7"/>
      <c r="AG253" s="7"/>
      <c r="AH253" s="7"/>
      <c r="AI253" s="7"/>
      <c r="AJ253" s="7"/>
      <c r="AK253" s="7"/>
      <c r="AL253" s="7"/>
      <c r="AM253" s="7"/>
      <c r="AN253" s="7"/>
      <c r="AO253" s="7"/>
      <c r="AP253" s="7"/>
      <c r="AQ253" s="7"/>
      <c r="AR253" s="7"/>
      <c r="AS253" s="7"/>
      <c r="AT253" s="7"/>
      <c r="AU253" s="7"/>
      <c r="AV253" s="7"/>
      <c r="AW253" s="7"/>
      <c r="AX253" s="7"/>
      <c r="AY253" s="7"/>
      <c r="AZ253" s="7"/>
      <c r="BA253" s="7"/>
      <c r="BB253" s="7"/>
      <c r="BC253" s="7"/>
      <c r="BD253" s="7"/>
      <c r="BE253" s="7"/>
      <c r="BF253" s="7"/>
      <c r="BG253" s="7"/>
      <c r="BH253" s="7"/>
      <c r="BI253" s="7"/>
      <c r="BJ253" s="7"/>
      <c r="BK253" s="7"/>
      <c r="BL253" s="7"/>
      <c r="BM253" s="7"/>
      <c r="BN253" s="7"/>
      <c r="BO253" s="7">
        <v>2</v>
      </c>
    </row>
    <row r="254" spans="1:67" ht="50.1" customHeight="1" x14ac:dyDescent="0.25">
      <c r="A254" t="str">
        <f t="shared" si="4"/>
        <v>151</v>
      </c>
      <c r="B254" t="s">
        <v>1682</v>
      </c>
      <c r="D254" s="7"/>
      <c r="E254" s="7"/>
      <c r="F254" s="7"/>
      <c r="G254" s="7"/>
      <c r="H254" s="7"/>
      <c r="I254" s="7"/>
      <c r="J254" s="7"/>
      <c r="K254" s="7"/>
      <c r="L254" s="7"/>
      <c r="M254" s="7"/>
      <c r="N254" s="7"/>
      <c r="O254" s="7"/>
      <c r="P254" s="7"/>
      <c r="Q254" s="7">
        <v>1</v>
      </c>
      <c r="R254" s="7"/>
      <c r="S254" s="7"/>
      <c r="T254" s="7"/>
      <c r="U254" s="7"/>
      <c r="V254" s="7"/>
      <c r="W254" s="7"/>
      <c r="X254" s="7"/>
      <c r="Y254" s="7"/>
      <c r="Z254" s="7">
        <v>3</v>
      </c>
      <c r="AA254" s="7"/>
      <c r="AB254" s="7"/>
      <c r="AC254" s="7"/>
      <c r="AD254" s="7"/>
      <c r="AE254" s="7"/>
      <c r="AF254" s="7"/>
      <c r="AG254" s="7"/>
      <c r="AH254" s="7"/>
      <c r="AI254" s="7"/>
      <c r="AJ254" s="7"/>
      <c r="AK254" s="7"/>
      <c r="AL254" s="7"/>
      <c r="AM254" s="7"/>
      <c r="AN254" s="7"/>
      <c r="AO254" s="7"/>
      <c r="AP254" s="7"/>
      <c r="AQ254" s="7"/>
      <c r="AR254" s="7"/>
      <c r="AS254" s="7"/>
      <c r="AT254" s="7"/>
      <c r="AU254" s="7"/>
      <c r="AV254" s="7"/>
      <c r="AW254" s="7"/>
      <c r="AX254" s="7"/>
      <c r="AY254" s="7"/>
      <c r="AZ254" s="7"/>
      <c r="BA254" s="7"/>
      <c r="BB254" s="7"/>
      <c r="BC254" s="7"/>
      <c r="BD254" s="7"/>
      <c r="BE254" s="7"/>
      <c r="BF254" s="7"/>
      <c r="BG254" s="7"/>
      <c r="BH254" s="7"/>
      <c r="BI254" s="7"/>
      <c r="BJ254" s="7"/>
      <c r="BK254" s="7"/>
      <c r="BL254" s="7"/>
      <c r="BM254" s="7"/>
      <c r="BN254" s="7"/>
      <c r="BO254" s="7">
        <v>4</v>
      </c>
    </row>
    <row r="255" spans="1:67" ht="50.1" customHeight="1" x14ac:dyDescent="0.25">
      <c r="A255" t="str">
        <f t="shared" si="4"/>
        <v>151</v>
      </c>
      <c r="B255" t="s">
        <v>1683</v>
      </c>
      <c r="D255" s="7"/>
      <c r="E255" s="7"/>
      <c r="F255" s="7"/>
      <c r="G255" s="7"/>
      <c r="H255" s="7"/>
      <c r="I255" s="7"/>
      <c r="J255" s="7"/>
      <c r="K255" s="7"/>
      <c r="L255" s="7"/>
      <c r="M255" s="7"/>
      <c r="N255" s="7"/>
      <c r="O255" s="7">
        <v>1</v>
      </c>
      <c r="P255" s="7"/>
      <c r="Q255" s="7">
        <v>1</v>
      </c>
      <c r="R255" s="7"/>
      <c r="S255" s="7"/>
      <c r="T255" s="7"/>
      <c r="U255" s="7">
        <v>1</v>
      </c>
      <c r="V255" s="7"/>
      <c r="W255" s="7"/>
      <c r="X255" s="7"/>
      <c r="Y255" s="7"/>
      <c r="Z255" s="7"/>
      <c r="AA255" s="7"/>
      <c r="AB255" s="7"/>
      <c r="AC255" s="7"/>
      <c r="AD255" s="7"/>
      <c r="AE255" s="7"/>
      <c r="AF255" s="7"/>
      <c r="AG255" s="7"/>
      <c r="AH255" s="7"/>
      <c r="AI255" s="7"/>
      <c r="AJ255" s="7"/>
      <c r="AK255" s="7"/>
      <c r="AL255" s="7"/>
      <c r="AM255" s="7"/>
      <c r="AN255" s="7"/>
      <c r="AO255" s="7"/>
      <c r="AP255" s="7"/>
      <c r="AQ255" s="7"/>
      <c r="AR255" s="7"/>
      <c r="AS255" s="7"/>
      <c r="AT255" s="7"/>
      <c r="AU255" s="7"/>
      <c r="AV255" s="7"/>
      <c r="AW255" s="7"/>
      <c r="AX255" s="7"/>
      <c r="AY255" s="7"/>
      <c r="AZ255" s="7"/>
      <c r="BA255" s="7"/>
      <c r="BB255" s="7"/>
      <c r="BC255" s="7"/>
      <c r="BD255" s="7"/>
      <c r="BE255" s="7"/>
      <c r="BF255" s="7"/>
      <c r="BG255" s="7"/>
      <c r="BH255" s="7"/>
      <c r="BI255" s="7"/>
      <c r="BJ255" s="7"/>
      <c r="BK255" s="7"/>
      <c r="BL255" s="7"/>
      <c r="BM255" s="7"/>
      <c r="BN255" s="7"/>
      <c r="BO255" s="7">
        <v>3</v>
      </c>
    </row>
    <row r="256" spans="1:67" ht="50.1" customHeight="1" x14ac:dyDescent="0.25">
      <c r="A256" t="str">
        <f t="shared" si="4"/>
        <v>151</v>
      </c>
      <c r="B256" t="s">
        <v>1684</v>
      </c>
      <c r="D256" s="7"/>
      <c r="E256" s="7"/>
      <c r="F256" s="7"/>
      <c r="G256" s="7"/>
      <c r="H256" s="7"/>
      <c r="I256" s="7"/>
      <c r="J256" s="7"/>
      <c r="K256" s="7"/>
      <c r="L256" s="7"/>
      <c r="M256" s="7"/>
      <c r="N256" s="7"/>
      <c r="O256" s="7"/>
      <c r="P256" s="7"/>
      <c r="Q256" s="7"/>
      <c r="R256" s="7"/>
      <c r="S256" s="7">
        <v>1</v>
      </c>
      <c r="T256" s="7"/>
      <c r="U256" s="7">
        <v>2</v>
      </c>
      <c r="V256" s="7"/>
      <c r="W256" s="7"/>
      <c r="X256" s="7"/>
      <c r="Y256" s="7"/>
      <c r="Z256" s="7"/>
      <c r="AA256" s="7"/>
      <c r="AB256" s="7"/>
      <c r="AC256" s="7"/>
      <c r="AD256" s="7"/>
      <c r="AE256" s="7"/>
      <c r="AF256" s="7"/>
      <c r="AG256" s="7"/>
      <c r="AH256" s="7"/>
      <c r="AI256" s="7"/>
      <c r="AJ256" s="7"/>
      <c r="AK256" s="7"/>
      <c r="AL256" s="7"/>
      <c r="AM256" s="7"/>
      <c r="AN256" s="7"/>
      <c r="AO256" s="7"/>
      <c r="AP256" s="7"/>
      <c r="AQ256" s="7"/>
      <c r="AR256" s="7"/>
      <c r="AS256" s="7"/>
      <c r="AT256" s="7"/>
      <c r="AU256" s="7"/>
      <c r="AV256" s="7"/>
      <c r="AW256" s="7"/>
      <c r="AX256" s="7"/>
      <c r="AY256" s="7"/>
      <c r="AZ256" s="7"/>
      <c r="BA256" s="7"/>
      <c r="BB256" s="7"/>
      <c r="BC256" s="7"/>
      <c r="BD256" s="7"/>
      <c r="BE256" s="7"/>
      <c r="BF256" s="7"/>
      <c r="BG256" s="7"/>
      <c r="BH256" s="7"/>
      <c r="BI256" s="7"/>
      <c r="BJ256" s="7"/>
      <c r="BK256" s="7"/>
      <c r="BL256" s="7"/>
      <c r="BM256" s="7"/>
      <c r="BN256" s="7"/>
      <c r="BO256" s="7">
        <v>3</v>
      </c>
    </row>
    <row r="257" spans="1:67" ht="50.1" customHeight="1" x14ac:dyDescent="0.25">
      <c r="A257" t="str">
        <f t="shared" si="4"/>
        <v>151</v>
      </c>
      <c r="B257" t="s">
        <v>1685</v>
      </c>
      <c r="D257" s="7"/>
      <c r="E257" s="7"/>
      <c r="F257" s="7"/>
      <c r="G257" s="7"/>
      <c r="H257" s="7"/>
      <c r="I257" s="7"/>
      <c r="J257" s="7"/>
      <c r="K257" s="7"/>
      <c r="L257" s="7"/>
      <c r="M257" s="7"/>
      <c r="N257" s="7"/>
      <c r="O257" s="7">
        <v>1</v>
      </c>
      <c r="P257" s="7"/>
      <c r="Q257" s="7"/>
      <c r="R257" s="7"/>
      <c r="S257" s="7"/>
      <c r="T257" s="7"/>
      <c r="U257" s="7"/>
      <c r="V257" s="7"/>
      <c r="W257" s="7"/>
      <c r="X257" s="7"/>
      <c r="Y257" s="7"/>
      <c r="Z257" s="7"/>
      <c r="AA257" s="7"/>
      <c r="AB257" s="7"/>
      <c r="AC257" s="7"/>
      <c r="AD257" s="7"/>
      <c r="AE257" s="7"/>
      <c r="AF257" s="7"/>
      <c r="AG257" s="7"/>
      <c r="AH257" s="7"/>
      <c r="AI257" s="7"/>
      <c r="AJ257" s="7"/>
      <c r="AK257" s="7"/>
      <c r="AL257" s="7"/>
      <c r="AM257" s="7"/>
      <c r="AN257" s="7"/>
      <c r="AO257" s="7"/>
      <c r="AP257" s="7"/>
      <c r="AQ257" s="7"/>
      <c r="AR257" s="7"/>
      <c r="AS257" s="7"/>
      <c r="AT257" s="7"/>
      <c r="AU257" s="7"/>
      <c r="AV257" s="7"/>
      <c r="AW257" s="7"/>
      <c r="AX257" s="7"/>
      <c r="AY257" s="7"/>
      <c r="AZ257" s="7"/>
      <c r="BA257" s="7"/>
      <c r="BB257" s="7"/>
      <c r="BC257" s="7"/>
      <c r="BD257" s="7"/>
      <c r="BE257" s="7"/>
      <c r="BF257" s="7"/>
      <c r="BG257" s="7"/>
      <c r="BH257" s="7"/>
      <c r="BI257" s="7"/>
      <c r="BJ257" s="7"/>
      <c r="BK257" s="7"/>
      <c r="BL257" s="7"/>
      <c r="BM257" s="7"/>
      <c r="BN257" s="7"/>
      <c r="BO257" s="7">
        <v>1</v>
      </c>
    </row>
    <row r="258" spans="1:67" ht="50.1" customHeight="1" x14ac:dyDescent="0.25">
      <c r="A258" t="str">
        <f t="shared" si="4"/>
        <v>151</v>
      </c>
      <c r="B258" t="s">
        <v>1686</v>
      </c>
      <c r="D258" s="7"/>
      <c r="E258" s="7"/>
      <c r="F258" s="7"/>
      <c r="G258" s="7"/>
      <c r="H258" s="7"/>
      <c r="I258" s="7"/>
      <c r="J258" s="7"/>
      <c r="K258" s="7"/>
      <c r="L258" s="7"/>
      <c r="M258" s="7"/>
      <c r="N258" s="7"/>
      <c r="O258" s="7"/>
      <c r="P258" s="7"/>
      <c r="Q258" s="7"/>
      <c r="R258" s="7"/>
      <c r="S258" s="7"/>
      <c r="T258" s="7"/>
      <c r="U258" s="7">
        <v>5</v>
      </c>
      <c r="V258" s="7"/>
      <c r="W258" s="7">
        <v>1</v>
      </c>
      <c r="X258" s="7"/>
      <c r="Y258" s="7">
        <v>6</v>
      </c>
      <c r="Z258" s="7">
        <v>1</v>
      </c>
      <c r="AA258" s="7"/>
      <c r="AB258" s="7"/>
      <c r="AC258" s="7"/>
      <c r="AD258" s="7"/>
      <c r="AE258" s="7"/>
      <c r="AF258" s="7"/>
      <c r="AG258" s="7"/>
      <c r="AH258" s="7"/>
      <c r="AI258" s="7"/>
      <c r="AJ258" s="7"/>
      <c r="AK258" s="7"/>
      <c r="AL258" s="7"/>
      <c r="AM258" s="7"/>
      <c r="AN258" s="7"/>
      <c r="AO258" s="7"/>
      <c r="AP258" s="7"/>
      <c r="AQ258" s="7"/>
      <c r="AR258" s="7"/>
      <c r="AS258" s="7"/>
      <c r="AT258" s="7"/>
      <c r="AU258" s="7"/>
      <c r="AV258" s="7"/>
      <c r="AW258" s="7"/>
      <c r="AX258" s="7"/>
      <c r="AY258" s="7"/>
      <c r="AZ258" s="7"/>
      <c r="BA258" s="7"/>
      <c r="BB258" s="7"/>
      <c r="BC258" s="7"/>
      <c r="BD258" s="7"/>
      <c r="BE258" s="7"/>
      <c r="BF258" s="7"/>
      <c r="BG258" s="7"/>
      <c r="BH258" s="7"/>
      <c r="BI258" s="7"/>
      <c r="BJ258" s="7"/>
      <c r="BK258" s="7"/>
      <c r="BL258" s="7"/>
      <c r="BM258" s="7"/>
      <c r="BN258" s="7"/>
      <c r="BO258" s="7">
        <v>13</v>
      </c>
    </row>
    <row r="259" spans="1:67" ht="50.1" customHeight="1" x14ac:dyDescent="0.25">
      <c r="A259" t="str">
        <f t="shared" si="4"/>
        <v>151</v>
      </c>
      <c r="B259" t="s">
        <v>1687</v>
      </c>
      <c r="D259" s="7"/>
      <c r="E259" s="7"/>
      <c r="F259" s="7"/>
      <c r="G259" s="7"/>
      <c r="H259" s="7"/>
      <c r="I259" s="7"/>
      <c r="J259" s="7"/>
      <c r="K259" s="7"/>
      <c r="L259" s="7"/>
      <c r="M259" s="7"/>
      <c r="N259" s="7"/>
      <c r="O259" s="7">
        <v>2</v>
      </c>
      <c r="P259" s="7">
        <v>1</v>
      </c>
      <c r="Q259" s="7">
        <v>1</v>
      </c>
      <c r="R259" s="7"/>
      <c r="S259" s="7"/>
      <c r="T259" s="7"/>
      <c r="U259" s="7">
        <v>3</v>
      </c>
      <c r="V259" s="7"/>
      <c r="W259" s="7"/>
      <c r="X259" s="7"/>
      <c r="Y259" s="7"/>
      <c r="Z259" s="7"/>
      <c r="AA259" s="7"/>
      <c r="AB259" s="7"/>
      <c r="AC259" s="7"/>
      <c r="AD259" s="7"/>
      <c r="AE259" s="7"/>
      <c r="AF259" s="7"/>
      <c r="AG259" s="7"/>
      <c r="AH259" s="7"/>
      <c r="AI259" s="7"/>
      <c r="AJ259" s="7"/>
      <c r="AK259" s="7"/>
      <c r="AL259" s="7"/>
      <c r="AM259" s="7"/>
      <c r="AN259" s="7"/>
      <c r="AO259" s="7"/>
      <c r="AP259" s="7"/>
      <c r="AQ259" s="7"/>
      <c r="AR259" s="7"/>
      <c r="AS259" s="7"/>
      <c r="AT259" s="7"/>
      <c r="AU259" s="7"/>
      <c r="AV259" s="7"/>
      <c r="AW259" s="7"/>
      <c r="AX259" s="7"/>
      <c r="AY259" s="7"/>
      <c r="AZ259" s="7"/>
      <c r="BA259" s="7"/>
      <c r="BB259" s="7"/>
      <c r="BC259" s="7"/>
      <c r="BD259" s="7"/>
      <c r="BE259" s="7"/>
      <c r="BF259" s="7"/>
      <c r="BG259" s="7"/>
      <c r="BH259" s="7"/>
      <c r="BI259" s="7"/>
      <c r="BJ259" s="7"/>
      <c r="BK259" s="7"/>
      <c r="BL259" s="7"/>
      <c r="BM259" s="7"/>
      <c r="BN259" s="7"/>
      <c r="BO259" s="7">
        <v>7</v>
      </c>
    </row>
    <row r="260" spans="1:67" ht="50.1" customHeight="1" x14ac:dyDescent="0.25">
      <c r="A260" t="str">
        <f t="shared" si="4"/>
        <v>151</v>
      </c>
      <c r="B260" t="s">
        <v>1688</v>
      </c>
      <c r="D260" s="7"/>
      <c r="E260" s="7"/>
      <c r="F260" s="7"/>
      <c r="G260" s="7"/>
      <c r="H260" s="7"/>
      <c r="I260" s="7"/>
      <c r="J260" s="7"/>
      <c r="K260" s="7"/>
      <c r="L260" s="7"/>
      <c r="M260" s="7"/>
      <c r="N260" s="7"/>
      <c r="O260" s="7"/>
      <c r="P260" s="7"/>
      <c r="Q260" s="7"/>
      <c r="R260" s="7"/>
      <c r="S260" s="7"/>
      <c r="T260" s="7"/>
      <c r="U260" s="7"/>
      <c r="V260" s="7"/>
      <c r="W260" s="7">
        <v>3</v>
      </c>
      <c r="X260" s="7"/>
      <c r="Y260" s="7">
        <v>2</v>
      </c>
      <c r="Z260" s="7"/>
      <c r="AA260" s="7"/>
      <c r="AB260" s="7"/>
      <c r="AC260" s="7"/>
      <c r="AD260" s="7"/>
      <c r="AE260" s="7"/>
      <c r="AF260" s="7"/>
      <c r="AG260" s="7"/>
      <c r="AH260" s="7"/>
      <c r="AI260" s="7"/>
      <c r="AJ260" s="7"/>
      <c r="AK260" s="7"/>
      <c r="AL260" s="7"/>
      <c r="AM260" s="7"/>
      <c r="AN260" s="7"/>
      <c r="AO260" s="7"/>
      <c r="AP260" s="7"/>
      <c r="AQ260" s="7"/>
      <c r="AR260" s="7"/>
      <c r="AS260" s="7"/>
      <c r="AT260" s="7"/>
      <c r="AU260" s="7"/>
      <c r="AV260" s="7"/>
      <c r="AW260" s="7"/>
      <c r="AX260" s="7"/>
      <c r="AY260" s="7"/>
      <c r="AZ260" s="7"/>
      <c r="BA260" s="7"/>
      <c r="BB260" s="7"/>
      <c r="BC260" s="7"/>
      <c r="BD260" s="7"/>
      <c r="BE260" s="7"/>
      <c r="BF260" s="7"/>
      <c r="BG260" s="7"/>
      <c r="BH260" s="7"/>
      <c r="BI260" s="7"/>
      <c r="BJ260" s="7"/>
      <c r="BK260" s="7"/>
      <c r="BL260" s="7"/>
      <c r="BM260" s="7"/>
      <c r="BN260" s="7"/>
      <c r="BO260" s="7">
        <v>5</v>
      </c>
    </row>
    <row r="261" spans="1:67" ht="50.1" customHeight="1" x14ac:dyDescent="0.25">
      <c r="A261" t="str">
        <f t="shared" si="4"/>
        <v>151</v>
      </c>
      <c r="B261" t="s">
        <v>1689</v>
      </c>
      <c r="D261" s="7"/>
      <c r="E261" s="7"/>
      <c r="F261" s="7"/>
      <c r="G261" s="7"/>
      <c r="H261" s="7"/>
      <c r="I261" s="7"/>
      <c r="J261" s="7"/>
      <c r="K261" s="7"/>
      <c r="L261" s="7"/>
      <c r="M261" s="7"/>
      <c r="N261" s="7"/>
      <c r="O261" s="7"/>
      <c r="P261" s="7"/>
      <c r="Q261" s="7">
        <v>3</v>
      </c>
      <c r="R261" s="7">
        <v>11</v>
      </c>
      <c r="S261" s="7"/>
      <c r="T261" s="7"/>
      <c r="U261" s="7">
        <v>1</v>
      </c>
      <c r="V261" s="7"/>
      <c r="W261" s="7"/>
      <c r="X261" s="7"/>
      <c r="Y261" s="7"/>
      <c r="Z261" s="7"/>
      <c r="AA261" s="7"/>
      <c r="AB261" s="7"/>
      <c r="AC261" s="7"/>
      <c r="AD261" s="7"/>
      <c r="AE261" s="7"/>
      <c r="AF261" s="7"/>
      <c r="AG261" s="7"/>
      <c r="AH261" s="7"/>
      <c r="AI261" s="7"/>
      <c r="AJ261" s="7"/>
      <c r="AK261" s="7"/>
      <c r="AL261" s="7"/>
      <c r="AM261" s="7"/>
      <c r="AN261" s="7"/>
      <c r="AO261" s="7"/>
      <c r="AP261" s="7"/>
      <c r="AQ261" s="7"/>
      <c r="AR261" s="7"/>
      <c r="AS261" s="7"/>
      <c r="AT261" s="7"/>
      <c r="AU261" s="7"/>
      <c r="AV261" s="7"/>
      <c r="AW261" s="7"/>
      <c r="AX261" s="7"/>
      <c r="AY261" s="7"/>
      <c r="AZ261" s="7"/>
      <c r="BA261" s="7"/>
      <c r="BB261" s="7"/>
      <c r="BC261" s="7"/>
      <c r="BD261" s="7"/>
      <c r="BE261" s="7"/>
      <c r="BF261" s="7"/>
      <c r="BG261" s="7"/>
      <c r="BH261" s="7"/>
      <c r="BI261" s="7"/>
      <c r="BJ261" s="7"/>
      <c r="BK261" s="7"/>
      <c r="BL261" s="7"/>
      <c r="BM261" s="7"/>
      <c r="BN261" s="7"/>
      <c r="BO261" s="7">
        <v>15</v>
      </c>
    </row>
    <row r="262" spans="1:67" ht="50.1" customHeight="1" x14ac:dyDescent="0.25">
      <c r="A262" t="str">
        <f t="shared" si="4"/>
        <v>151</v>
      </c>
      <c r="B262" t="s">
        <v>1690</v>
      </c>
      <c r="D262" s="7"/>
      <c r="E262" s="7"/>
      <c r="F262" s="7"/>
      <c r="G262" s="7"/>
      <c r="H262" s="7"/>
      <c r="I262" s="7"/>
      <c r="J262" s="7"/>
      <c r="K262" s="7"/>
      <c r="L262" s="7"/>
      <c r="M262" s="7"/>
      <c r="N262" s="7"/>
      <c r="O262" s="7"/>
      <c r="P262" s="7"/>
      <c r="Q262" s="7">
        <v>6</v>
      </c>
      <c r="R262" s="7">
        <v>9</v>
      </c>
      <c r="S262" s="7"/>
      <c r="T262" s="7"/>
      <c r="U262" s="7"/>
      <c r="V262" s="7"/>
      <c r="W262" s="7"/>
      <c r="X262" s="7"/>
      <c r="Y262" s="7"/>
      <c r="Z262" s="7"/>
      <c r="AA262" s="7"/>
      <c r="AB262" s="7"/>
      <c r="AC262" s="7"/>
      <c r="AD262" s="7"/>
      <c r="AE262" s="7"/>
      <c r="AF262" s="7"/>
      <c r="AG262" s="7"/>
      <c r="AH262" s="7"/>
      <c r="AI262" s="7"/>
      <c r="AJ262" s="7"/>
      <c r="AK262" s="7"/>
      <c r="AL262" s="7"/>
      <c r="AM262" s="7"/>
      <c r="AN262" s="7"/>
      <c r="AO262" s="7"/>
      <c r="AP262" s="7"/>
      <c r="AQ262" s="7"/>
      <c r="AR262" s="7"/>
      <c r="AS262" s="7"/>
      <c r="AT262" s="7"/>
      <c r="AU262" s="7"/>
      <c r="AV262" s="7"/>
      <c r="AW262" s="7"/>
      <c r="AX262" s="7"/>
      <c r="AY262" s="7"/>
      <c r="AZ262" s="7"/>
      <c r="BA262" s="7"/>
      <c r="BB262" s="7"/>
      <c r="BC262" s="7"/>
      <c r="BD262" s="7"/>
      <c r="BE262" s="7"/>
      <c r="BF262" s="7"/>
      <c r="BG262" s="7"/>
      <c r="BH262" s="7"/>
      <c r="BI262" s="7"/>
      <c r="BJ262" s="7"/>
      <c r="BK262" s="7"/>
      <c r="BL262" s="7"/>
      <c r="BM262" s="7"/>
      <c r="BN262" s="7"/>
      <c r="BO262" s="7">
        <v>15</v>
      </c>
    </row>
    <row r="263" spans="1:67" ht="50.1" customHeight="1" x14ac:dyDescent="0.25">
      <c r="A263" t="str">
        <f t="shared" si="4"/>
        <v>151</v>
      </c>
      <c r="B263" t="s">
        <v>1691</v>
      </c>
      <c r="D263" s="7"/>
      <c r="E263" s="7"/>
      <c r="F263" s="7"/>
      <c r="G263" s="7"/>
      <c r="H263" s="7"/>
      <c r="I263" s="7"/>
      <c r="J263" s="7"/>
      <c r="K263" s="7"/>
      <c r="L263" s="7"/>
      <c r="M263" s="7"/>
      <c r="N263" s="7"/>
      <c r="O263" s="7"/>
      <c r="P263" s="7"/>
      <c r="Q263" s="7"/>
      <c r="R263" s="7"/>
      <c r="S263" s="7"/>
      <c r="T263" s="7"/>
      <c r="U263" s="7">
        <v>1</v>
      </c>
      <c r="V263" s="7"/>
      <c r="W263" s="7"/>
      <c r="X263" s="7"/>
      <c r="Y263" s="7"/>
      <c r="Z263" s="7"/>
      <c r="AA263" s="7"/>
      <c r="AB263" s="7"/>
      <c r="AC263" s="7"/>
      <c r="AD263" s="7"/>
      <c r="AE263" s="7"/>
      <c r="AF263" s="7"/>
      <c r="AG263" s="7"/>
      <c r="AH263" s="7"/>
      <c r="AI263" s="7"/>
      <c r="AJ263" s="7"/>
      <c r="AK263" s="7"/>
      <c r="AL263" s="7"/>
      <c r="AM263" s="7"/>
      <c r="AN263" s="7"/>
      <c r="AO263" s="7"/>
      <c r="AP263" s="7"/>
      <c r="AQ263" s="7"/>
      <c r="AR263" s="7"/>
      <c r="AS263" s="7"/>
      <c r="AT263" s="7"/>
      <c r="AU263" s="7"/>
      <c r="AV263" s="7"/>
      <c r="AW263" s="7"/>
      <c r="AX263" s="7"/>
      <c r="AY263" s="7"/>
      <c r="AZ263" s="7"/>
      <c r="BA263" s="7"/>
      <c r="BB263" s="7"/>
      <c r="BC263" s="7"/>
      <c r="BD263" s="7"/>
      <c r="BE263" s="7"/>
      <c r="BF263" s="7"/>
      <c r="BG263" s="7"/>
      <c r="BH263" s="7"/>
      <c r="BI263" s="7"/>
      <c r="BJ263" s="7"/>
      <c r="BK263" s="7"/>
      <c r="BL263" s="7"/>
      <c r="BM263" s="7"/>
      <c r="BN263" s="7"/>
      <c r="BO263" s="7">
        <v>1</v>
      </c>
    </row>
    <row r="264" spans="1:67" ht="50.1" customHeight="1" x14ac:dyDescent="0.25">
      <c r="A264" t="str">
        <f t="shared" si="4"/>
        <v>151</v>
      </c>
      <c r="B264" t="s">
        <v>1692</v>
      </c>
      <c r="D264" s="7"/>
      <c r="E264" s="7"/>
      <c r="F264" s="7"/>
      <c r="G264" s="7"/>
      <c r="H264" s="7"/>
      <c r="I264" s="7"/>
      <c r="J264" s="7"/>
      <c r="K264" s="7"/>
      <c r="L264" s="7"/>
      <c r="M264" s="7"/>
      <c r="N264" s="7"/>
      <c r="O264" s="7"/>
      <c r="P264" s="7"/>
      <c r="Q264" s="7">
        <v>4</v>
      </c>
      <c r="R264" s="7">
        <v>1</v>
      </c>
      <c r="S264" s="7"/>
      <c r="T264" s="7"/>
      <c r="U264" s="7">
        <v>3</v>
      </c>
      <c r="V264" s="7"/>
      <c r="W264" s="7"/>
      <c r="X264" s="7"/>
      <c r="Y264" s="7"/>
      <c r="Z264" s="7"/>
      <c r="AA264" s="7"/>
      <c r="AB264" s="7"/>
      <c r="AC264" s="7"/>
      <c r="AD264" s="7"/>
      <c r="AE264" s="7"/>
      <c r="AF264" s="7"/>
      <c r="AG264" s="7"/>
      <c r="AH264" s="7"/>
      <c r="AI264" s="7"/>
      <c r="AJ264" s="7"/>
      <c r="AK264" s="7"/>
      <c r="AL264" s="7"/>
      <c r="AM264" s="7"/>
      <c r="AN264" s="7"/>
      <c r="AO264" s="7"/>
      <c r="AP264" s="7"/>
      <c r="AQ264" s="7"/>
      <c r="AR264" s="7"/>
      <c r="AS264" s="7"/>
      <c r="AT264" s="7"/>
      <c r="AU264" s="7"/>
      <c r="AV264" s="7"/>
      <c r="AW264" s="7"/>
      <c r="AX264" s="7"/>
      <c r="AY264" s="7"/>
      <c r="AZ264" s="7"/>
      <c r="BA264" s="7"/>
      <c r="BB264" s="7"/>
      <c r="BC264" s="7"/>
      <c r="BD264" s="7"/>
      <c r="BE264" s="7"/>
      <c r="BF264" s="7"/>
      <c r="BG264" s="7"/>
      <c r="BH264" s="7"/>
      <c r="BI264" s="7"/>
      <c r="BJ264" s="7"/>
      <c r="BK264" s="7"/>
      <c r="BL264" s="7"/>
      <c r="BM264" s="7"/>
      <c r="BN264" s="7"/>
      <c r="BO264" s="7">
        <v>8</v>
      </c>
    </row>
    <row r="265" spans="1:67" ht="50.1" customHeight="1" x14ac:dyDescent="0.25">
      <c r="A265" t="str">
        <f t="shared" si="4"/>
        <v>151</v>
      </c>
      <c r="B265" t="s">
        <v>1693</v>
      </c>
      <c r="D265" s="7"/>
      <c r="E265" s="7"/>
      <c r="F265" s="7"/>
      <c r="G265" s="7"/>
      <c r="H265" s="7"/>
      <c r="I265" s="7"/>
      <c r="J265" s="7"/>
      <c r="K265" s="7"/>
      <c r="L265" s="7"/>
      <c r="M265" s="7"/>
      <c r="N265" s="7"/>
      <c r="O265" s="7"/>
      <c r="P265" s="7">
        <v>4</v>
      </c>
      <c r="Q265" s="7">
        <v>1</v>
      </c>
      <c r="R265" s="7"/>
      <c r="S265" s="7">
        <v>1</v>
      </c>
      <c r="T265" s="7"/>
      <c r="U265" s="7"/>
      <c r="V265" s="7"/>
      <c r="W265" s="7"/>
      <c r="X265" s="7"/>
      <c r="Y265" s="7"/>
      <c r="Z265" s="7"/>
      <c r="AA265" s="7"/>
      <c r="AB265" s="7"/>
      <c r="AC265" s="7"/>
      <c r="AD265" s="7"/>
      <c r="AE265" s="7"/>
      <c r="AF265" s="7"/>
      <c r="AG265" s="7"/>
      <c r="AH265" s="7"/>
      <c r="AI265" s="7"/>
      <c r="AJ265" s="7"/>
      <c r="AK265" s="7"/>
      <c r="AL265" s="7"/>
      <c r="AM265" s="7"/>
      <c r="AN265" s="7"/>
      <c r="AO265" s="7"/>
      <c r="AP265" s="7"/>
      <c r="AQ265" s="7"/>
      <c r="AR265" s="7"/>
      <c r="AS265" s="7"/>
      <c r="AT265" s="7"/>
      <c r="AU265" s="7"/>
      <c r="AV265" s="7"/>
      <c r="AW265" s="7"/>
      <c r="AX265" s="7"/>
      <c r="AY265" s="7"/>
      <c r="AZ265" s="7"/>
      <c r="BA265" s="7"/>
      <c r="BB265" s="7"/>
      <c r="BC265" s="7"/>
      <c r="BD265" s="7"/>
      <c r="BE265" s="7"/>
      <c r="BF265" s="7"/>
      <c r="BG265" s="7"/>
      <c r="BH265" s="7"/>
      <c r="BI265" s="7"/>
      <c r="BJ265" s="7"/>
      <c r="BK265" s="7"/>
      <c r="BL265" s="7"/>
      <c r="BM265" s="7"/>
      <c r="BN265" s="7"/>
      <c r="BO265" s="7">
        <v>6</v>
      </c>
    </row>
    <row r="266" spans="1:67" ht="50.1" customHeight="1" x14ac:dyDescent="0.25">
      <c r="A266" t="str">
        <f t="shared" si="4"/>
        <v>151</v>
      </c>
      <c r="B266" t="s">
        <v>1694</v>
      </c>
      <c r="D266" s="7"/>
      <c r="E266" s="7"/>
      <c r="F266" s="7"/>
      <c r="G266" s="7"/>
      <c r="H266" s="7"/>
      <c r="I266" s="7"/>
      <c r="J266" s="7"/>
      <c r="K266" s="7"/>
      <c r="L266" s="7"/>
      <c r="M266" s="7"/>
      <c r="N266" s="7"/>
      <c r="O266" s="7">
        <v>1</v>
      </c>
      <c r="P266" s="7"/>
      <c r="Q266" s="7">
        <v>1</v>
      </c>
      <c r="R266" s="7">
        <v>2</v>
      </c>
      <c r="S266" s="7"/>
      <c r="T266" s="7"/>
      <c r="U266" s="7">
        <v>2</v>
      </c>
      <c r="V266" s="7"/>
      <c r="W266" s="7"/>
      <c r="X266" s="7"/>
      <c r="Y266" s="7"/>
      <c r="Z266" s="7"/>
      <c r="AA266" s="7"/>
      <c r="AB266" s="7"/>
      <c r="AC266" s="7"/>
      <c r="AD266" s="7"/>
      <c r="AE266" s="7"/>
      <c r="AF266" s="7"/>
      <c r="AG266" s="7"/>
      <c r="AH266" s="7"/>
      <c r="AI266" s="7"/>
      <c r="AJ266" s="7"/>
      <c r="AK266" s="7"/>
      <c r="AL266" s="7"/>
      <c r="AM266" s="7"/>
      <c r="AN266" s="7"/>
      <c r="AO266" s="7"/>
      <c r="AP266" s="7"/>
      <c r="AQ266" s="7"/>
      <c r="AR266" s="7"/>
      <c r="AS266" s="7"/>
      <c r="AT266" s="7"/>
      <c r="AU266" s="7"/>
      <c r="AV266" s="7"/>
      <c r="AW266" s="7"/>
      <c r="AX266" s="7"/>
      <c r="AY266" s="7"/>
      <c r="AZ266" s="7"/>
      <c r="BA266" s="7"/>
      <c r="BB266" s="7"/>
      <c r="BC266" s="7"/>
      <c r="BD266" s="7"/>
      <c r="BE266" s="7"/>
      <c r="BF266" s="7"/>
      <c r="BG266" s="7"/>
      <c r="BH266" s="7"/>
      <c r="BI266" s="7"/>
      <c r="BJ266" s="7"/>
      <c r="BK266" s="7"/>
      <c r="BL266" s="7"/>
      <c r="BM266" s="7"/>
      <c r="BN266" s="7"/>
      <c r="BO266" s="7">
        <v>6</v>
      </c>
    </row>
    <row r="267" spans="1:67" ht="50.1" customHeight="1" x14ac:dyDescent="0.25">
      <c r="A267" t="str">
        <f t="shared" si="4"/>
        <v>151</v>
      </c>
      <c r="B267" t="s">
        <v>1695</v>
      </c>
      <c r="D267" s="7"/>
      <c r="E267" s="7"/>
      <c r="F267" s="7"/>
      <c r="G267" s="7"/>
      <c r="H267" s="7"/>
      <c r="I267" s="7"/>
      <c r="J267" s="7"/>
      <c r="K267" s="7"/>
      <c r="L267" s="7"/>
      <c r="M267" s="7">
        <v>1</v>
      </c>
      <c r="N267" s="7"/>
      <c r="O267" s="7">
        <v>1</v>
      </c>
      <c r="P267" s="7">
        <v>1</v>
      </c>
      <c r="Q267" s="7">
        <v>1</v>
      </c>
      <c r="R267" s="7">
        <v>2</v>
      </c>
      <c r="S267" s="7"/>
      <c r="T267" s="7"/>
      <c r="U267" s="7">
        <v>1</v>
      </c>
      <c r="V267" s="7"/>
      <c r="W267" s="7"/>
      <c r="X267" s="7"/>
      <c r="Y267" s="7"/>
      <c r="Z267" s="7"/>
      <c r="AA267" s="7"/>
      <c r="AB267" s="7"/>
      <c r="AC267" s="7"/>
      <c r="AD267" s="7"/>
      <c r="AE267" s="7"/>
      <c r="AF267" s="7"/>
      <c r="AG267" s="7"/>
      <c r="AH267" s="7"/>
      <c r="AI267" s="7"/>
      <c r="AJ267" s="7"/>
      <c r="AK267" s="7"/>
      <c r="AL267" s="7"/>
      <c r="AM267" s="7"/>
      <c r="AN267" s="7"/>
      <c r="AO267" s="7"/>
      <c r="AP267" s="7"/>
      <c r="AQ267" s="7"/>
      <c r="AR267" s="7"/>
      <c r="AS267" s="7"/>
      <c r="AT267" s="7"/>
      <c r="AU267" s="7"/>
      <c r="AV267" s="7"/>
      <c r="AW267" s="7"/>
      <c r="AX267" s="7"/>
      <c r="AY267" s="7"/>
      <c r="AZ267" s="7"/>
      <c r="BA267" s="7"/>
      <c r="BB267" s="7"/>
      <c r="BC267" s="7"/>
      <c r="BD267" s="7"/>
      <c r="BE267" s="7"/>
      <c r="BF267" s="7"/>
      <c r="BG267" s="7"/>
      <c r="BH267" s="7"/>
      <c r="BI267" s="7"/>
      <c r="BJ267" s="7"/>
      <c r="BK267" s="7"/>
      <c r="BL267" s="7"/>
      <c r="BM267" s="7"/>
      <c r="BN267" s="7"/>
      <c r="BO267" s="7">
        <v>7</v>
      </c>
    </row>
    <row r="268" spans="1:67" ht="50.1" customHeight="1" x14ac:dyDescent="0.25">
      <c r="A268" t="str">
        <f t="shared" si="4"/>
        <v>151</v>
      </c>
      <c r="B268" t="s">
        <v>1696</v>
      </c>
      <c r="D268" s="7"/>
      <c r="E268" s="7"/>
      <c r="F268" s="7"/>
      <c r="G268" s="7"/>
      <c r="H268" s="7"/>
      <c r="I268" s="7"/>
      <c r="J268" s="7"/>
      <c r="K268" s="7"/>
      <c r="L268" s="7"/>
      <c r="M268" s="7"/>
      <c r="N268" s="7"/>
      <c r="O268" s="7"/>
      <c r="P268" s="7"/>
      <c r="Q268" s="7"/>
      <c r="R268" s="7">
        <v>1</v>
      </c>
      <c r="S268" s="7"/>
      <c r="T268" s="7"/>
      <c r="U268" s="7"/>
      <c r="V268" s="7"/>
      <c r="W268" s="7"/>
      <c r="X268" s="7"/>
      <c r="Y268" s="7"/>
      <c r="Z268" s="7"/>
      <c r="AA268" s="7"/>
      <c r="AB268" s="7"/>
      <c r="AC268" s="7"/>
      <c r="AD268" s="7"/>
      <c r="AE268" s="7"/>
      <c r="AF268" s="7"/>
      <c r="AG268" s="7"/>
      <c r="AH268" s="7"/>
      <c r="AI268" s="7"/>
      <c r="AJ268" s="7"/>
      <c r="AK268" s="7"/>
      <c r="AL268" s="7"/>
      <c r="AM268" s="7"/>
      <c r="AN268" s="7"/>
      <c r="AO268" s="7"/>
      <c r="AP268" s="7"/>
      <c r="AQ268" s="7"/>
      <c r="AR268" s="7"/>
      <c r="AS268" s="7"/>
      <c r="AT268" s="7"/>
      <c r="AU268" s="7"/>
      <c r="AV268" s="7"/>
      <c r="AW268" s="7"/>
      <c r="AX268" s="7"/>
      <c r="AY268" s="7"/>
      <c r="AZ268" s="7"/>
      <c r="BA268" s="7"/>
      <c r="BB268" s="7"/>
      <c r="BC268" s="7"/>
      <c r="BD268" s="7"/>
      <c r="BE268" s="7"/>
      <c r="BF268" s="7"/>
      <c r="BG268" s="7"/>
      <c r="BH268" s="7"/>
      <c r="BI268" s="7"/>
      <c r="BJ268" s="7"/>
      <c r="BK268" s="7"/>
      <c r="BL268" s="7"/>
      <c r="BM268" s="7"/>
      <c r="BN268" s="7"/>
      <c r="BO268" s="7">
        <v>1</v>
      </c>
    </row>
    <row r="269" spans="1:67" ht="50.1" customHeight="1" x14ac:dyDescent="0.25">
      <c r="A269" t="str">
        <f t="shared" si="4"/>
        <v>151</v>
      </c>
      <c r="B269" t="s">
        <v>1697</v>
      </c>
      <c r="D269" s="7"/>
      <c r="E269" s="7"/>
      <c r="F269" s="7"/>
      <c r="G269" s="7"/>
      <c r="H269" s="7"/>
      <c r="I269" s="7"/>
      <c r="J269" s="7"/>
      <c r="K269" s="7"/>
      <c r="L269" s="7"/>
      <c r="M269" s="7"/>
      <c r="N269" s="7"/>
      <c r="O269" s="7"/>
      <c r="P269" s="7"/>
      <c r="Q269" s="7"/>
      <c r="R269" s="7">
        <v>5</v>
      </c>
      <c r="S269" s="7">
        <v>2</v>
      </c>
      <c r="T269" s="7"/>
      <c r="U269" s="7"/>
      <c r="V269" s="7"/>
      <c r="W269" s="7"/>
      <c r="X269" s="7"/>
      <c r="Y269" s="7"/>
      <c r="Z269" s="7"/>
      <c r="AA269" s="7"/>
      <c r="AB269" s="7"/>
      <c r="AC269" s="7"/>
      <c r="AD269" s="7"/>
      <c r="AE269" s="7"/>
      <c r="AF269" s="7"/>
      <c r="AG269" s="7"/>
      <c r="AH269" s="7"/>
      <c r="AI269" s="7"/>
      <c r="AJ269" s="7"/>
      <c r="AK269" s="7"/>
      <c r="AL269" s="7"/>
      <c r="AM269" s="7"/>
      <c r="AN269" s="7"/>
      <c r="AO269" s="7"/>
      <c r="AP269" s="7"/>
      <c r="AQ269" s="7"/>
      <c r="AR269" s="7"/>
      <c r="AS269" s="7"/>
      <c r="AT269" s="7"/>
      <c r="AU269" s="7"/>
      <c r="AV269" s="7"/>
      <c r="AW269" s="7"/>
      <c r="AX269" s="7"/>
      <c r="AY269" s="7"/>
      <c r="AZ269" s="7"/>
      <c r="BA269" s="7"/>
      <c r="BB269" s="7"/>
      <c r="BC269" s="7"/>
      <c r="BD269" s="7"/>
      <c r="BE269" s="7"/>
      <c r="BF269" s="7"/>
      <c r="BG269" s="7"/>
      <c r="BH269" s="7"/>
      <c r="BI269" s="7"/>
      <c r="BJ269" s="7"/>
      <c r="BK269" s="7"/>
      <c r="BL269" s="7"/>
      <c r="BM269" s="7"/>
      <c r="BN269" s="7"/>
      <c r="BO269" s="7">
        <v>7</v>
      </c>
    </row>
    <row r="270" spans="1:67" ht="50.1" customHeight="1" x14ac:dyDescent="0.25">
      <c r="A270" t="str">
        <f t="shared" si="4"/>
        <v>151</v>
      </c>
      <c r="B270" t="s">
        <v>1698</v>
      </c>
      <c r="D270" s="7"/>
      <c r="E270" s="7"/>
      <c r="F270" s="7"/>
      <c r="G270" s="7"/>
      <c r="H270" s="7"/>
      <c r="I270" s="7"/>
      <c r="J270" s="7"/>
      <c r="K270" s="7"/>
      <c r="L270" s="7"/>
      <c r="M270" s="7"/>
      <c r="N270" s="7">
        <v>1</v>
      </c>
      <c r="O270" s="7">
        <v>1</v>
      </c>
      <c r="P270" s="7"/>
      <c r="Q270" s="7"/>
      <c r="R270" s="7">
        <v>1</v>
      </c>
      <c r="S270" s="7"/>
      <c r="T270" s="7"/>
      <c r="U270" s="7">
        <v>1</v>
      </c>
      <c r="V270" s="7"/>
      <c r="W270" s="7"/>
      <c r="X270" s="7"/>
      <c r="Y270" s="7">
        <v>5</v>
      </c>
      <c r="Z270" s="7">
        <v>1</v>
      </c>
      <c r="AA270" s="7"/>
      <c r="AB270" s="7"/>
      <c r="AC270" s="7"/>
      <c r="AD270" s="7"/>
      <c r="AE270" s="7"/>
      <c r="AF270" s="7"/>
      <c r="AG270" s="7"/>
      <c r="AH270" s="7"/>
      <c r="AI270" s="7"/>
      <c r="AJ270" s="7"/>
      <c r="AK270" s="7"/>
      <c r="AL270" s="7"/>
      <c r="AM270" s="7"/>
      <c r="AN270" s="7"/>
      <c r="AO270" s="7"/>
      <c r="AP270" s="7"/>
      <c r="AQ270" s="7"/>
      <c r="AR270" s="7"/>
      <c r="AS270" s="7"/>
      <c r="AT270" s="7"/>
      <c r="AU270" s="7"/>
      <c r="AV270" s="7"/>
      <c r="AW270" s="7"/>
      <c r="AX270" s="7"/>
      <c r="AY270" s="7"/>
      <c r="AZ270" s="7"/>
      <c r="BA270" s="7"/>
      <c r="BB270" s="7"/>
      <c r="BC270" s="7"/>
      <c r="BD270" s="7"/>
      <c r="BE270" s="7"/>
      <c r="BF270" s="7"/>
      <c r="BG270" s="7"/>
      <c r="BH270" s="7"/>
      <c r="BI270" s="7"/>
      <c r="BJ270" s="7"/>
      <c r="BK270" s="7"/>
      <c r="BL270" s="7"/>
      <c r="BM270" s="7"/>
      <c r="BN270" s="7"/>
      <c r="BO270" s="7">
        <v>10</v>
      </c>
    </row>
    <row r="271" spans="1:67" ht="50.1" customHeight="1" x14ac:dyDescent="0.25">
      <c r="A271" t="str">
        <f t="shared" si="4"/>
        <v>151</v>
      </c>
      <c r="B271" t="s">
        <v>1699</v>
      </c>
      <c r="D271" s="7"/>
      <c r="E271" s="7"/>
      <c r="F271" s="7"/>
      <c r="G271" s="7"/>
      <c r="H271" s="7"/>
      <c r="I271" s="7"/>
      <c r="J271" s="7"/>
      <c r="K271" s="7"/>
      <c r="L271" s="7"/>
      <c r="M271" s="7"/>
      <c r="N271" s="7"/>
      <c r="O271" s="7"/>
      <c r="P271" s="7"/>
      <c r="Q271" s="7">
        <v>1</v>
      </c>
      <c r="R271" s="7">
        <v>1</v>
      </c>
      <c r="S271" s="7"/>
      <c r="T271" s="7"/>
      <c r="U271" s="7">
        <v>1</v>
      </c>
      <c r="V271" s="7"/>
      <c r="W271" s="7">
        <v>3</v>
      </c>
      <c r="X271" s="7"/>
      <c r="Y271" s="7">
        <v>4</v>
      </c>
      <c r="Z271" s="7">
        <v>2</v>
      </c>
      <c r="AA271" s="7"/>
      <c r="AB271" s="7"/>
      <c r="AC271" s="7"/>
      <c r="AD271" s="7"/>
      <c r="AE271" s="7"/>
      <c r="AF271" s="7"/>
      <c r="AG271" s="7"/>
      <c r="AH271" s="7"/>
      <c r="AI271" s="7"/>
      <c r="AJ271" s="7"/>
      <c r="AK271" s="7"/>
      <c r="AL271" s="7"/>
      <c r="AM271" s="7"/>
      <c r="AN271" s="7"/>
      <c r="AO271" s="7"/>
      <c r="AP271" s="7"/>
      <c r="AQ271" s="7"/>
      <c r="AR271" s="7"/>
      <c r="AS271" s="7"/>
      <c r="AT271" s="7"/>
      <c r="AU271" s="7"/>
      <c r="AV271" s="7"/>
      <c r="AW271" s="7"/>
      <c r="AX271" s="7"/>
      <c r="AY271" s="7"/>
      <c r="AZ271" s="7"/>
      <c r="BA271" s="7"/>
      <c r="BB271" s="7"/>
      <c r="BC271" s="7"/>
      <c r="BD271" s="7"/>
      <c r="BE271" s="7"/>
      <c r="BF271" s="7"/>
      <c r="BG271" s="7"/>
      <c r="BH271" s="7"/>
      <c r="BI271" s="7"/>
      <c r="BJ271" s="7"/>
      <c r="BK271" s="7"/>
      <c r="BL271" s="7"/>
      <c r="BM271" s="7"/>
      <c r="BN271" s="7"/>
      <c r="BO271" s="7">
        <v>12</v>
      </c>
    </row>
    <row r="272" spans="1:67" ht="50.1" customHeight="1" x14ac:dyDescent="0.25">
      <c r="A272" t="str">
        <f t="shared" si="4"/>
        <v>151</v>
      </c>
      <c r="B272" t="s">
        <v>1700</v>
      </c>
      <c r="D272" s="7"/>
      <c r="E272" s="7"/>
      <c r="F272" s="7"/>
      <c r="G272" s="7"/>
      <c r="H272" s="7"/>
      <c r="I272" s="7"/>
      <c r="J272" s="7"/>
      <c r="K272" s="7"/>
      <c r="L272" s="7"/>
      <c r="M272" s="7"/>
      <c r="N272" s="7"/>
      <c r="O272" s="7">
        <v>2</v>
      </c>
      <c r="P272" s="7">
        <v>1</v>
      </c>
      <c r="Q272" s="7">
        <v>1</v>
      </c>
      <c r="R272" s="7"/>
      <c r="S272" s="7">
        <v>2</v>
      </c>
      <c r="T272" s="7"/>
      <c r="U272" s="7"/>
      <c r="V272" s="7"/>
      <c r="W272" s="7"/>
      <c r="X272" s="7"/>
      <c r="Y272" s="7"/>
      <c r="Z272" s="7"/>
      <c r="AA272" s="7"/>
      <c r="AB272" s="7"/>
      <c r="AC272" s="7"/>
      <c r="AD272" s="7"/>
      <c r="AE272" s="7"/>
      <c r="AF272" s="7"/>
      <c r="AG272" s="7"/>
      <c r="AH272" s="7"/>
      <c r="AI272" s="7"/>
      <c r="AJ272" s="7"/>
      <c r="AK272" s="7"/>
      <c r="AL272" s="7"/>
      <c r="AM272" s="7"/>
      <c r="AN272" s="7"/>
      <c r="AO272" s="7"/>
      <c r="AP272" s="7"/>
      <c r="AQ272" s="7"/>
      <c r="AR272" s="7"/>
      <c r="AS272" s="7"/>
      <c r="AT272" s="7"/>
      <c r="AU272" s="7"/>
      <c r="AV272" s="7"/>
      <c r="AW272" s="7"/>
      <c r="AX272" s="7"/>
      <c r="AY272" s="7"/>
      <c r="AZ272" s="7"/>
      <c r="BA272" s="7"/>
      <c r="BB272" s="7"/>
      <c r="BC272" s="7"/>
      <c r="BD272" s="7"/>
      <c r="BE272" s="7"/>
      <c r="BF272" s="7"/>
      <c r="BG272" s="7"/>
      <c r="BH272" s="7"/>
      <c r="BI272" s="7"/>
      <c r="BJ272" s="7"/>
      <c r="BK272" s="7"/>
      <c r="BL272" s="7"/>
      <c r="BM272" s="7"/>
      <c r="BN272" s="7"/>
      <c r="BO272" s="7">
        <v>6</v>
      </c>
    </row>
    <row r="273" spans="1:67" ht="50.1" customHeight="1" x14ac:dyDescent="0.25">
      <c r="A273" t="str">
        <f t="shared" si="4"/>
        <v>151</v>
      </c>
      <c r="B273" t="s">
        <v>1701</v>
      </c>
      <c r="D273" s="7"/>
      <c r="E273" s="7"/>
      <c r="F273" s="7"/>
      <c r="G273" s="7"/>
      <c r="H273" s="7"/>
      <c r="I273" s="7"/>
      <c r="J273" s="7"/>
      <c r="K273" s="7"/>
      <c r="L273" s="7"/>
      <c r="M273" s="7"/>
      <c r="N273" s="7"/>
      <c r="O273" s="7"/>
      <c r="P273" s="7"/>
      <c r="Q273" s="7"/>
      <c r="R273" s="7"/>
      <c r="S273" s="7"/>
      <c r="T273" s="7"/>
      <c r="U273" s="7"/>
      <c r="V273" s="7"/>
      <c r="W273" s="7">
        <v>5</v>
      </c>
      <c r="X273" s="7"/>
      <c r="Y273" s="7">
        <v>6</v>
      </c>
      <c r="Z273" s="7"/>
      <c r="AA273" s="7"/>
      <c r="AB273" s="7"/>
      <c r="AC273" s="7"/>
      <c r="AD273" s="7"/>
      <c r="AE273" s="7"/>
      <c r="AF273" s="7"/>
      <c r="AG273" s="7"/>
      <c r="AH273" s="7"/>
      <c r="AI273" s="7"/>
      <c r="AJ273" s="7"/>
      <c r="AK273" s="7"/>
      <c r="AL273" s="7"/>
      <c r="AM273" s="7"/>
      <c r="AN273" s="7"/>
      <c r="AO273" s="7"/>
      <c r="AP273" s="7"/>
      <c r="AQ273" s="7"/>
      <c r="AR273" s="7"/>
      <c r="AS273" s="7"/>
      <c r="AT273" s="7"/>
      <c r="AU273" s="7"/>
      <c r="AV273" s="7"/>
      <c r="AW273" s="7"/>
      <c r="AX273" s="7"/>
      <c r="AY273" s="7"/>
      <c r="AZ273" s="7"/>
      <c r="BA273" s="7"/>
      <c r="BB273" s="7"/>
      <c r="BC273" s="7"/>
      <c r="BD273" s="7"/>
      <c r="BE273" s="7"/>
      <c r="BF273" s="7"/>
      <c r="BG273" s="7"/>
      <c r="BH273" s="7"/>
      <c r="BI273" s="7"/>
      <c r="BJ273" s="7"/>
      <c r="BK273" s="7"/>
      <c r="BL273" s="7"/>
      <c r="BM273" s="7"/>
      <c r="BN273" s="7"/>
      <c r="BO273" s="7">
        <v>11</v>
      </c>
    </row>
    <row r="274" spans="1:67" ht="50.1" customHeight="1" x14ac:dyDescent="0.25">
      <c r="A274" t="str">
        <f t="shared" si="4"/>
        <v>151</v>
      </c>
      <c r="B274" t="s">
        <v>1702</v>
      </c>
      <c r="D274" s="7"/>
      <c r="E274" s="7"/>
      <c r="F274" s="7"/>
      <c r="G274" s="7"/>
      <c r="H274" s="7"/>
      <c r="I274" s="7"/>
      <c r="J274" s="7"/>
      <c r="K274" s="7"/>
      <c r="L274" s="7"/>
      <c r="M274" s="7"/>
      <c r="N274" s="7"/>
      <c r="O274" s="7">
        <v>1</v>
      </c>
      <c r="P274" s="7">
        <v>1</v>
      </c>
      <c r="Q274" s="7"/>
      <c r="R274" s="7">
        <v>1</v>
      </c>
      <c r="S274" s="7">
        <v>1</v>
      </c>
      <c r="T274" s="7"/>
      <c r="U274" s="7">
        <v>1</v>
      </c>
      <c r="V274" s="7"/>
      <c r="W274" s="7">
        <v>2</v>
      </c>
      <c r="X274" s="7"/>
      <c r="Y274" s="7">
        <v>11</v>
      </c>
      <c r="Z274" s="7">
        <v>3</v>
      </c>
      <c r="AA274" s="7"/>
      <c r="AB274" s="7"/>
      <c r="AC274" s="7"/>
      <c r="AD274" s="7"/>
      <c r="AE274" s="7"/>
      <c r="AF274" s="7"/>
      <c r="AG274" s="7"/>
      <c r="AH274" s="7"/>
      <c r="AI274" s="7"/>
      <c r="AJ274" s="7"/>
      <c r="AK274" s="7"/>
      <c r="AL274" s="7"/>
      <c r="AM274" s="7"/>
      <c r="AN274" s="7"/>
      <c r="AO274" s="7"/>
      <c r="AP274" s="7"/>
      <c r="AQ274" s="7"/>
      <c r="AR274" s="7"/>
      <c r="AS274" s="7"/>
      <c r="AT274" s="7"/>
      <c r="AU274" s="7"/>
      <c r="AV274" s="7"/>
      <c r="AW274" s="7"/>
      <c r="AX274" s="7"/>
      <c r="AY274" s="7"/>
      <c r="AZ274" s="7"/>
      <c r="BA274" s="7"/>
      <c r="BB274" s="7"/>
      <c r="BC274" s="7"/>
      <c r="BD274" s="7"/>
      <c r="BE274" s="7"/>
      <c r="BF274" s="7"/>
      <c r="BG274" s="7"/>
      <c r="BH274" s="7"/>
      <c r="BI274" s="7"/>
      <c r="BJ274" s="7"/>
      <c r="BK274" s="7"/>
      <c r="BL274" s="7"/>
      <c r="BM274" s="7"/>
      <c r="BN274" s="7"/>
      <c r="BO274" s="7">
        <v>21</v>
      </c>
    </row>
    <row r="275" spans="1:67" ht="50.1" customHeight="1" x14ac:dyDescent="0.25">
      <c r="A275" t="str">
        <f t="shared" si="4"/>
        <v>151</v>
      </c>
      <c r="B275" t="s">
        <v>1703</v>
      </c>
      <c r="D275" s="7"/>
      <c r="E275" s="7"/>
      <c r="F275" s="7"/>
      <c r="G275" s="7"/>
      <c r="H275" s="7"/>
      <c r="I275" s="7"/>
      <c r="J275" s="7"/>
      <c r="K275" s="7"/>
      <c r="L275" s="7"/>
      <c r="M275" s="7"/>
      <c r="N275" s="7"/>
      <c r="O275" s="7"/>
      <c r="P275" s="7"/>
      <c r="Q275" s="7"/>
      <c r="R275" s="7">
        <v>2</v>
      </c>
      <c r="S275" s="7"/>
      <c r="T275" s="7"/>
      <c r="U275" s="7"/>
      <c r="V275" s="7"/>
      <c r="W275" s="7"/>
      <c r="X275" s="7"/>
      <c r="Y275" s="7"/>
      <c r="Z275" s="7"/>
      <c r="AA275" s="7"/>
      <c r="AB275" s="7"/>
      <c r="AC275" s="7"/>
      <c r="AD275" s="7"/>
      <c r="AE275" s="7"/>
      <c r="AF275" s="7"/>
      <c r="AG275" s="7"/>
      <c r="AH275" s="7"/>
      <c r="AI275" s="7"/>
      <c r="AJ275" s="7"/>
      <c r="AK275" s="7"/>
      <c r="AL275" s="7"/>
      <c r="AM275" s="7"/>
      <c r="AN275" s="7"/>
      <c r="AO275" s="7"/>
      <c r="AP275" s="7"/>
      <c r="AQ275" s="7"/>
      <c r="AR275" s="7"/>
      <c r="AS275" s="7"/>
      <c r="AT275" s="7"/>
      <c r="AU275" s="7"/>
      <c r="AV275" s="7"/>
      <c r="AW275" s="7"/>
      <c r="AX275" s="7"/>
      <c r="AY275" s="7"/>
      <c r="AZ275" s="7"/>
      <c r="BA275" s="7"/>
      <c r="BB275" s="7"/>
      <c r="BC275" s="7"/>
      <c r="BD275" s="7"/>
      <c r="BE275" s="7"/>
      <c r="BF275" s="7"/>
      <c r="BG275" s="7"/>
      <c r="BH275" s="7"/>
      <c r="BI275" s="7"/>
      <c r="BJ275" s="7"/>
      <c r="BK275" s="7"/>
      <c r="BL275" s="7"/>
      <c r="BM275" s="7"/>
      <c r="BN275" s="7"/>
      <c r="BO275" s="7">
        <v>2</v>
      </c>
    </row>
    <row r="276" spans="1:67" ht="50.1" customHeight="1" x14ac:dyDescent="0.25">
      <c r="A276" t="str">
        <f t="shared" si="4"/>
        <v>151</v>
      </c>
      <c r="B276" t="s">
        <v>1704</v>
      </c>
      <c r="D276" s="7"/>
      <c r="E276" s="7"/>
      <c r="F276" s="7"/>
      <c r="G276" s="7"/>
      <c r="H276" s="7"/>
      <c r="I276" s="7"/>
      <c r="J276" s="7"/>
      <c r="K276" s="7"/>
      <c r="L276" s="7"/>
      <c r="M276" s="7"/>
      <c r="N276" s="7"/>
      <c r="O276" s="7"/>
      <c r="P276" s="7"/>
      <c r="Q276" s="7"/>
      <c r="R276" s="7">
        <v>1</v>
      </c>
      <c r="S276" s="7"/>
      <c r="T276" s="7"/>
      <c r="U276" s="7">
        <v>1</v>
      </c>
      <c r="V276" s="7"/>
      <c r="W276" s="7"/>
      <c r="X276" s="7"/>
      <c r="Y276" s="7"/>
      <c r="Z276" s="7"/>
      <c r="AA276" s="7"/>
      <c r="AB276" s="7"/>
      <c r="AC276" s="7"/>
      <c r="AD276" s="7"/>
      <c r="AE276" s="7"/>
      <c r="AF276" s="7"/>
      <c r="AG276" s="7"/>
      <c r="AH276" s="7"/>
      <c r="AI276" s="7"/>
      <c r="AJ276" s="7"/>
      <c r="AK276" s="7"/>
      <c r="AL276" s="7"/>
      <c r="AM276" s="7"/>
      <c r="AN276" s="7"/>
      <c r="AO276" s="7"/>
      <c r="AP276" s="7"/>
      <c r="AQ276" s="7"/>
      <c r="AR276" s="7"/>
      <c r="AS276" s="7"/>
      <c r="AT276" s="7"/>
      <c r="AU276" s="7"/>
      <c r="AV276" s="7"/>
      <c r="AW276" s="7"/>
      <c r="AX276" s="7"/>
      <c r="AY276" s="7"/>
      <c r="AZ276" s="7"/>
      <c r="BA276" s="7"/>
      <c r="BB276" s="7"/>
      <c r="BC276" s="7"/>
      <c r="BD276" s="7"/>
      <c r="BE276" s="7"/>
      <c r="BF276" s="7"/>
      <c r="BG276" s="7"/>
      <c r="BH276" s="7"/>
      <c r="BI276" s="7"/>
      <c r="BJ276" s="7"/>
      <c r="BK276" s="7"/>
      <c r="BL276" s="7"/>
      <c r="BM276" s="7"/>
      <c r="BN276" s="7"/>
      <c r="BO276" s="7">
        <v>2</v>
      </c>
    </row>
    <row r="277" spans="1:67" ht="50.1" customHeight="1" x14ac:dyDescent="0.25">
      <c r="A277" t="str">
        <f t="shared" si="4"/>
        <v>151</v>
      </c>
      <c r="B277" t="s">
        <v>1705</v>
      </c>
      <c r="D277" s="7"/>
      <c r="E277" s="7"/>
      <c r="F277" s="7"/>
      <c r="G277" s="7"/>
      <c r="H277" s="7"/>
      <c r="I277" s="7"/>
      <c r="J277" s="7"/>
      <c r="K277" s="7"/>
      <c r="L277" s="7"/>
      <c r="M277" s="7"/>
      <c r="N277" s="7"/>
      <c r="O277" s="7">
        <v>1</v>
      </c>
      <c r="P277" s="7">
        <v>1</v>
      </c>
      <c r="Q277" s="7">
        <v>4</v>
      </c>
      <c r="R277" s="7">
        <v>6</v>
      </c>
      <c r="S277" s="7"/>
      <c r="T277" s="7"/>
      <c r="U277" s="7"/>
      <c r="V277" s="7"/>
      <c r="W277" s="7"/>
      <c r="X277" s="7"/>
      <c r="Y277" s="7"/>
      <c r="Z277" s="7"/>
      <c r="AA277" s="7"/>
      <c r="AB277" s="7"/>
      <c r="AC277" s="7"/>
      <c r="AD277" s="7"/>
      <c r="AE277" s="7"/>
      <c r="AF277" s="7"/>
      <c r="AG277" s="7"/>
      <c r="AH277" s="7"/>
      <c r="AI277" s="7"/>
      <c r="AJ277" s="7"/>
      <c r="AK277" s="7"/>
      <c r="AL277" s="7"/>
      <c r="AM277" s="7"/>
      <c r="AN277" s="7"/>
      <c r="AO277" s="7"/>
      <c r="AP277" s="7"/>
      <c r="AQ277" s="7"/>
      <c r="AR277" s="7"/>
      <c r="AS277" s="7"/>
      <c r="AT277" s="7"/>
      <c r="AU277" s="7"/>
      <c r="AV277" s="7"/>
      <c r="AW277" s="7"/>
      <c r="AX277" s="7"/>
      <c r="AY277" s="7"/>
      <c r="AZ277" s="7"/>
      <c r="BA277" s="7"/>
      <c r="BB277" s="7"/>
      <c r="BC277" s="7"/>
      <c r="BD277" s="7"/>
      <c r="BE277" s="7"/>
      <c r="BF277" s="7"/>
      <c r="BG277" s="7"/>
      <c r="BH277" s="7"/>
      <c r="BI277" s="7"/>
      <c r="BJ277" s="7"/>
      <c r="BK277" s="7"/>
      <c r="BL277" s="7"/>
      <c r="BM277" s="7"/>
      <c r="BN277" s="7"/>
      <c r="BO277" s="7">
        <v>12</v>
      </c>
    </row>
    <row r="278" spans="1:67" ht="50.1" customHeight="1" x14ac:dyDescent="0.25">
      <c r="A278" t="str">
        <f t="shared" si="4"/>
        <v>151</v>
      </c>
      <c r="B278" t="s">
        <v>1706</v>
      </c>
      <c r="D278" s="7"/>
      <c r="E278" s="7"/>
      <c r="F278" s="7"/>
      <c r="G278" s="7"/>
      <c r="H278" s="7"/>
      <c r="I278" s="7"/>
      <c r="J278" s="7"/>
      <c r="K278" s="7"/>
      <c r="L278" s="7"/>
      <c r="M278" s="7"/>
      <c r="N278" s="7"/>
      <c r="O278" s="7"/>
      <c r="P278" s="7">
        <v>1</v>
      </c>
      <c r="Q278" s="7"/>
      <c r="R278" s="7">
        <v>1</v>
      </c>
      <c r="S278" s="7"/>
      <c r="T278" s="7"/>
      <c r="U278" s="7"/>
      <c r="V278" s="7"/>
      <c r="W278" s="7"/>
      <c r="X278" s="7"/>
      <c r="Y278" s="7"/>
      <c r="Z278" s="7"/>
      <c r="AA278" s="7"/>
      <c r="AB278" s="7"/>
      <c r="AC278" s="7"/>
      <c r="AD278" s="7"/>
      <c r="AE278" s="7"/>
      <c r="AF278" s="7"/>
      <c r="AG278" s="7"/>
      <c r="AH278" s="7"/>
      <c r="AI278" s="7"/>
      <c r="AJ278" s="7"/>
      <c r="AK278" s="7"/>
      <c r="AL278" s="7"/>
      <c r="AM278" s="7"/>
      <c r="AN278" s="7"/>
      <c r="AO278" s="7"/>
      <c r="AP278" s="7"/>
      <c r="AQ278" s="7"/>
      <c r="AR278" s="7"/>
      <c r="AS278" s="7"/>
      <c r="AT278" s="7"/>
      <c r="AU278" s="7"/>
      <c r="AV278" s="7"/>
      <c r="AW278" s="7"/>
      <c r="AX278" s="7"/>
      <c r="AY278" s="7"/>
      <c r="AZ278" s="7"/>
      <c r="BA278" s="7"/>
      <c r="BB278" s="7"/>
      <c r="BC278" s="7"/>
      <c r="BD278" s="7"/>
      <c r="BE278" s="7"/>
      <c r="BF278" s="7"/>
      <c r="BG278" s="7"/>
      <c r="BH278" s="7"/>
      <c r="BI278" s="7"/>
      <c r="BJ278" s="7"/>
      <c r="BK278" s="7"/>
      <c r="BL278" s="7"/>
      <c r="BM278" s="7"/>
      <c r="BN278" s="7"/>
      <c r="BO278" s="7">
        <v>2</v>
      </c>
    </row>
    <row r="279" spans="1:67" ht="50.1" customHeight="1" x14ac:dyDescent="0.25">
      <c r="A279" t="str">
        <f t="shared" ref="A279:A342" si="5">MID(B279,1,3)</f>
        <v>151</v>
      </c>
      <c r="B279" t="s">
        <v>1707</v>
      </c>
      <c r="D279" s="7"/>
      <c r="E279" s="7"/>
      <c r="F279" s="7"/>
      <c r="G279" s="7"/>
      <c r="H279" s="7"/>
      <c r="I279" s="7"/>
      <c r="J279" s="7"/>
      <c r="K279" s="7"/>
      <c r="L279" s="7"/>
      <c r="M279" s="7"/>
      <c r="N279" s="7">
        <v>1</v>
      </c>
      <c r="O279" s="7">
        <v>1</v>
      </c>
      <c r="P279" s="7">
        <v>1</v>
      </c>
      <c r="Q279" s="7">
        <v>2</v>
      </c>
      <c r="R279" s="7"/>
      <c r="S279" s="7"/>
      <c r="T279" s="7"/>
      <c r="U279" s="7">
        <v>1</v>
      </c>
      <c r="V279" s="7"/>
      <c r="W279" s="7"/>
      <c r="X279" s="7"/>
      <c r="Y279" s="7"/>
      <c r="Z279" s="7"/>
      <c r="AA279" s="7"/>
      <c r="AB279" s="7"/>
      <c r="AC279" s="7"/>
      <c r="AD279" s="7"/>
      <c r="AE279" s="7"/>
      <c r="AF279" s="7"/>
      <c r="AG279" s="7"/>
      <c r="AH279" s="7"/>
      <c r="AI279" s="7"/>
      <c r="AJ279" s="7"/>
      <c r="AK279" s="7"/>
      <c r="AL279" s="7"/>
      <c r="AM279" s="7"/>
      <c r="AN279" s="7"/>
      <c r="AO279" s="7"/>
      <c r="AP279" s="7"/>
      <c r="AQ279" s="7"/>
      <c r="AR279" s="7"/>
      <c r="AS279" s="7"/>
      <c r="AT279" s="7"/>
      <c r="AU279" s="7"/>
      <c r="AV279" s="7"/>
      <c r="AW279" s="7"/>
      <c r="AX279" s="7"/>
      <c r="AY279" s="7"/>
      <c r="AZ279" s="7"/>
      <c r="BA279" s="7"/>
      <c r="BB279" s="7"/>
      <c r="BC279" s="7"/>
      <c r="BD279" s="7"/>
      <c r="BE279" s="7"/>
      <c r="BF279" s="7"/>
      <c r="BG279" s="7"/>
      <c r="BH279" s="7"/>
      <c r="BI279" s="7"/>
      <c r="BJ279" s="7"/>
      <c r="BK279" s="7"/>
      <c r="BL279" s="7"/>
      <c r="BM279" s="7"/>
      <c r="BN279" s="7"/>
      <c r="BO279" s="7">
        <v>6</v>
      </c>
    </row>
    <row r="280" spans="1:67" ht="50.1" customHeight="1" x14ac:dyDescent="0.25">
      <c r="A280" t="str">
        <f t="shared" si="5"/>
        <v>151</v>
      </c>
      <c r="B280" t="s">
        <v>1708</v>
      </c>
      <c r="D280" s="7"/>
      <c r="E280" s="7"/>
      <c r="F280" s="7"/>
      <c r="G280" s="7"/>
      <c r="H280" s="7"/>
      <c r="I280" s="7"/>
      <c r="J280" s="7"/>
      <c r="K280" s="7"/>
      <c r="L280" s="7"/>
      <c r="M280" s="7"/>
      <c r="N280" s="7"/>
      <c r="O280" s="7"/>
      <c r="P280" s="7">
        <v>2</v>
      </c>
      <c r="Q280" s="7">
        <v>4</v>
      </c>
      <c r="R280" s="7">
        <v>9</v>
      </c>
      <c r="S280" s="7"/>
      <c r="T280" s="7"/>
      <c r="U280" s="7">
        <v>5</v>
      </c>
      <c r="V280" s="7"/>
      <c r="W280" s="7"/>
      <c r="X280" s="7"/>
      <c r="Y280" s="7"/>
      <c r="Z280" s="7"/>
      <c r="AA280" s="7"/>
      <c r="AB280" s="7"/>
      <c r="AC280" s="7"/>
      <c r="AD280" s="7"/>
      <c r="AE280" s="7"/>
      <c r="AF280" s="7"/>
      <c r="AG280" s="7"/>
      <c r="AH280" s="7"/>
      <c r="AI280" s="7"/>
      <c r="AJ280" s="7"/>
      <c r="AK280" s="7"/>
      <c r="AL280" s="7"/>
      <c r="AM280" s="7"/>
      <c r="AN280" s="7"/>
      <c r="AO280" s="7"/>
      <c r="AP280" s="7"/>
      <c r="AQ280" s="7"/>
      <c r="AR280" s="7"/>
      <c r="AS280" s="7"/>
      <c r="AT280" s="7"/>
      <c r="AU280" s="7"/>
      <c r="AV280" s="7"/>
      <c r="AW280" s="7"/>
      <c r="AX280" s="7"/>
      <c r="AY280" s="7"/>
      <c r="AZ280" s="7"/>
      <c r="BA280" s="7"/>
      <c r="BB280" s="7"/>
      <c r="BC280" s="7"/>
      <c r="BD280" s="7"/>
      <c r="BE280" s="7"/>
      <c r="BF280" s="7"/>
      <c r="BG280" s="7"/>
      <c r="BH280" s="7"/>
      <c r="BI280" s="7"/>
      <c r="BJ280" s="7"/>
      <c r="BK280" s="7"/>
      <c r="BL280" s="7"/>
      <c r="BM280" s="7"/>
      <c r="BN280" s="7"/>
      <c r="BO280" s="7">
        <v>20</v>
      </c>
    </row>
    <row r="281" spans="1:67" ht="50.1" customHeight="1" x14ac:dyDescent="0.25">
      <c r="A281" t="str">
        <f t="shared" si="5"/>
        <v>151</v>
      </c>
      <c r="B281" t="s">
        <v>1709</v>
      </c>
      <c r="D281" s="7"/>
      <c r="E281" s="7"/>
      <c r="F281" s="7"/>
      <c r="G281" s="7"/>
      <c r="H281" s="7"/>
      <c r="I281" s="7"/>
      <c r="J281" s="7"/>
      <c r="K281" s="7"/>
      <c r="L281" s="7"/>
      <c r="M281" s="7"/>
      <c r="N281" s="7"/>
      <c r="O281" s="7"/>
      <c r="P281" s="7"/>
      <c r="Q281" s="7">
        <v>7</v>
      </c>
      <c r="R281" s="7">
        <v>5</v>
      </c>
      <c r="S281" s="7"/>
      <c r="T281" s="7"/>
      <c r="U281" s="7">
        <v>1</v>
      </c>
      <c r="V281" s="7"/>
      <c r="W281" s="7"/>
      <c r="X281" s="7"/>
      <c r="Y281" s="7"/>
      <c r="Z281" s="7"/>
      <c r="AA281" s="7"/>
      <c r="AB281" s="7"/>
      <c r="AC281" s="7"/>
      <c r="AD281" s="7"/>
      <c r="AE281" s="7"/>
      <c r="AF281" s="7"/>
      <c r="AG281" s="7"/>
      <c r="AH281" s="7"/>
      <c r="AI281" s="7"/>
      <c r="AJ281" s="7"/>
      <c r="AK281" s="7"/>
      <c r="AL281" s="7"/>
      <c r="AM281" s="7"/>
      <c r="AN281" s="7"/>
      <c r="AO281" s="7"/>
      <c r="AP281" s="7"/>
      <c r="AQ281" s="7"/>
      <c r="AR281" s="7"/>
      <c r="AS281" s="7"/>
      <c r="AT281" s="7"/>
      <c r="AU281" s="7"/>
      <c r="AV281" s="7"/>
      <c r="AW281" s="7"/>
      <c r="AX281" s="7"/>
      <c r="AY281" s="7"/>
      <c r="AZ281" s="7"/>
      <c r="BA281" s="7"/>
      <c r="BB281" s="7"/>
      <c r="BC281" s="7"/>
      <c r="BD281" s="7"/>
      <c r="BE281" s="7"/>
      <c r="BF281" s="7"/>
      <c r="BG281" s="7"/>
      <c r="BH281" s="7"/>
      <c r="BI281" s="7"/>
      <c r="BJ281" s="7"/>
      <c r="BK281" s="7"/>
      <c r="BL281" s="7"/>
      <c r="BM281" s="7"/>
      <c r="BN281" s="7"/>
      <c r="BO281" s="7">
        <v>13</v>
      </c>
    </row>
    <row r="282" spans="1:67" ht="50.1" customHeight="1" x14ac:dyDescent="0.25">
      <c r="A282" t="str">
        <f t="shared" si="5"/>
        <v>151</v>
      </c>
      <c r="B282" t="s">
        <v>1710</v>
      </c>
      <c r="D282" s="7"/>
      <c r="E282" s="7"/>
      <c r="F282" s="7"/>
      <c r="G282" s="7"/>
      <c r="H282" s="7"/>
      <c r="I282" s="7"/>
      <c r="J282" s="7"/>
      <c r="K282" s="7"/>
      <c r="L282" s="7"/>
      <c r="M282" s="7"/>
      <c r="N282" s="7"/>
      <c r="O282" s="7"/>
      <c r="P282" s="7"/>
      <c r="Q282" s="7">
        <v>2</v>
      </c>
      <c r="R282" s="7"/>
      <c r="S282" s="7"/>
      <c r="T282" s="7"/>
      <c r="U282" s="7">
        <v>2</v>
      </c>
      <c r="V282" s="7"/>
      <c r="W282" s="7"/>
      <c r="X282" s="7"/>
      <c r="Y282" s="7"/>
      <c r="Z282" s="7"/>
      <c r="AA282" s="7"/>
      <c r="AB282" s="7"/>
      <c r="AC282" s="7"/>
      <c r="AD282" s="7"/>
      <c r="AE282" s="7"/>
      <c r="AF282" s="7"/>
      <c r="AG282" s="7"/>
      <c r="AH282" s="7"/>
      <c r="AI282" s="7"/>
      <c r="AJ282" s="7"/>
      <c r="AK282" s="7"/>
      <c r="AL282" s="7"/>
      <c r="AM282" s="7"/>
      <c r="AN282" s="7"/>
      <c r="AO282" s="7"/>
      <c r="AP282" s="7"/>
      <c r="AQ282" s="7"/>
      <c r="AR282" s="7"/>
      <c r="AS282" s="7"/>
      <c r="AT282" s="7"/>
      <c r="AU282" s="7"/>
      <c r="AV282" s="7"/>
      <c r="AW282" s="7"/>
      <c r="AX282" s="7"/>
      <c r="AY282" s="7"/>
      <c r="AZ282" s="7"/>
      <c r="BA282" s="7"/>
      <c r="BB282" s="7"/>
      <c r="BC282" s="7"/>
      <c r="BD282" s="7"/>
      <c r="BE282" s="7"/>
      <c r="BF282" s="7"/>
      <c r="BG282" s="7"/>
      <c r="BH282" s="7"/>
      <c r="BI282" s="7"/>
      <c r="BJ282" s="7"/>
      <c r="BK282" s="7"/>
      <c r="BL282" s="7"/>
      <c r="BM282" s="7"/>
      <c r="BN282" s="7"/>
      <c r="BO282" s="7">
        <v>4</v>
      </c>
    </row>
    <row r="283" spans="1:67" ht="50.1" customHeight="1" x14ac:dyDescent="0.25">
      <c r="A283" t="str">
        <f t="shared" si="5"/>
        <v>151</v>
      </c>
      <c r="B283" t="s">
        <v>1711</v>
      </c>
      <c r="D283" s="7"/>
      <c r="E283" s="7"/>
      <c r="F283" s="7"/>
      <c r="G283" s="7"/>
      <c r="H283" s="7"/>
      <c r="I283" s="7"/>
      <c r="J283" s="7"/>
      <c r="K283" s="7"/>
      <c r="L283" s="7"/>
      <c r="M283" s="7"/>
      <c r="N283" s="7"/>
      <c r="O283" s="7"/>
      <c r="P283" s="7"/>
      <c r="Q283" s="7">
        <v>1</v>
      </c>
      <c r="R283" s="7"/>
      <c r="S283" s="7"/>
      <c r="T283" s="7"/>
      <c r="U283" s="7"/>
      <c r="V283" s="7"/>
      <c r="W283" s="7"/>
      <c r="X283" s="7"/>
      <c r="Y283" s="7"/>
      <c r="Z283" s="7"/>
      <c r="AA283" s="7"/>
      <c r="AB283" s="7"/>
      <c r="AC283" s="7"/>
      <c r="AD283" s="7"/>
      <c r="AE283" s="7"/>
      <c r="AF283" s="7"/>
      <c r="AG283" s="7"/>
      <c r="AH283" s="7"/>
      <c r="AI283" s="7"/>
      <c r="AJ283" s="7"/>
      <c r="AK283" s="7"/>
      <c r="AL283" s="7"/>
      <c r="AM283" s="7"/>
      <c r="AN283" s="7"/>
      <c r="AO283" s="7"/>
      <c r="AP283" s="7"/>
      <c r="AQ283" s="7"/>
      <c r="AR283" s="7"/>
      <c r="AS283" s="7"/>
      <c r="AT283" s="7"/>
      <c r="AU283" s="7"/>
      <c r="AV283" s="7"/>
      <c r="AW283" s="7"/>
      <c r="AX283" s="7"/>
      <c r="AY283" s="7"/>
      <c r="AZ283" s="7"/>
      <c r="BA283" s="7"/>
      <c r="BB283" s="7"/>
      <c r="BC283" s="7"/>
      <c r="BD283" s="7"/>
      <c r="BE283" s="7"/>
      <c r="BF283" s="7"/>
      <c r="BG283" s="7"/>
      <c r="BH283" s="7"/>
      <c r="BI283" s="7"/>
      <c r="BJ283" s="7"/>
      <c r="BK283" s="7"/>
      <c r="BL283" s="7"/>
      <c r="BM283" s="7"/>
      <c r="BN283" s="7"/>
      <c r="BO283" s="7">
        <v>1</v>
      </c>
    </row>
    <row r="284" spans="1:67" ht="50.1" customHeight="1" x14ac:dyDescent="0.25">
      <c r="A284" t="str">
        <f t="shared" si="5"/>
        <v>151</v>
      </c>
      <c r="B284" t="s">
        <v>1712</v>
      </c>
      <c r="D284" s="7"/>
      <c r="E284" s="7"/>
      <c r="F284" s="7"/>
      <c r="G284" s="7"/>
      <c r="H284" s="7"/>
      <c r="I284" s="7"/>
      <c r="J284" s="7"/>
      <c r="K284" s="7"/>
      <c r="L284" s="7"/>
      <c r="M284" s="7"/>
      <c r="N284" s="7"/>
      <c r="O284" s="7"/>
      <c r="P284" s="7"/>
      <c r="Q284" s="7">
        <v>2</v>
      </c>
      <c r="R284" s="7"/>
      <c r="S284" s="7"/>
      <c r="T284" s="7"/>
      <c r="U284" s="7"/>
      <c r="V284" s="7"/>
      <c r="W284" s="7"/>
      <c r="X284" s="7"/>
      <c r="Y284" s="7"/>
      <c r="Z284" s="7"/>
      <c r="AA284" s="7"/>
      <c r="AB284" s="7"/>
      <c r="AC284" s="7"/>
      <c r="AD284" s="7"/>
      <c r="AE284" s="7"/>
      <c r="AF284" s="7"/>
      <c r="AG284" s="7"/>
      <c r="AH284" s="7"/>
      <c r="AI284" s="7"/>
      <c r="AJ284" s="7"/>
      <c r="AK284" s="7"/>
      <c r="AL284" s="7"/>
      <c r="AM284" s="7"/>
      <c r="AN284" s="7"/>
      <c r="AO284" s="7"/>
      <c r="AP284" s="7"/>
      <c r="AQ284" s="7"/>
      <c r="AR284" s="7"/>
      <c r="AS284" s="7"/>
      <c r="AT284" s="7"/>
      <c r="AU284" s="7"/>
      <c r="AV284" s="7"/>
      <c r="AW284" s="7"/>
      <c r="AX284" s="7"/>
      <c r="AY284" s="7"/>
      <c r="AZ284" s="7"/>
      <c r="BA284" s="7"/>
      <c r="BB284" s="7"/>
      <c r="BC284" s="7"/>
      <c r="BD284" s="7"/>
      <c r="BE284" s="7"/>
      <c r="BF284" s="7"/>
      <c r="BG284" s="7"/>
      <c r="BH284" s="7"/>
      <c r="BI284" s="7"/>
      <c r="BJ284" s="7"/>
      <c r="BK284" s="7"/>
      <c r="BL284" s="7"/>
      <c r="BM284" s="7"/>
      <c r="BN284" s="7"/>
      <c r="BO284" s="7">
        <v>2</v>
      </c>
    </row>
    <row r="285" spans="1:67" ht="50.1" customHeight="1" x14ac:dyDescent="0.25">
      <c r="A285" t="str">
        <f t="shared" si="5"/>
        <v>151</v>
      </c>
      <c r="B285" t="s">
        <v>1713</v>
      </c>
      <c r="D285" s="7"/>
      <c r="E285" s="7"/>
      <c r="F285" s="7"/>
      <c r="G285" s="7"/>
      <c r="H285" s="7"/>
      <c r="I285" s="7"/>
      <c r="J285" s="7"/>
      <c r="K285" s="7"/>
      <c r="L285" s="7"/>
      <c r="M285" s="7"/>
      <c r="N285" s="7"/>
      <c r="O285" s="7"/>
      <c r="P285" s="7"/>
      <c r="Q285" s="7"/>
      <c r="R285" s="7">
        <v>1</v>
      </c>
      <c r="S285" s="7"/>
      <c r="T285" s="7"/>
      <c r="U285" s="7"/>
      <c r="V285" s="7"/>
      <c r="W285" s="7"/>
      <c r="X285" s="7"/>
      <c r="Y285" s="7"/>
      <c r="Z285" s="7"/>
      <c r="AA285" s="7"/>
      <c r="AB285" s="7"/>
      <c r="AC285" s="7"/>
      <c r="AD285" s="7"/>
      <c r="AE285" s="7"/>
      <c r="AF285" s="7"/>
      <c r="AG285" s="7"/>
      <c r="AH285" s="7"/>
      <c r="AI285" s="7"/>
      <c r="AJ285" s="7"/>
      <c r="AK285" s="7"/>
      <c r="AL285" s="7"/>
      <c r="AM285" s="7"/>
      <c r="AN285" s="7"/>
      <c r="AO285" s="7"/>
      <c r="AP285" s="7"/>
      <c r="AQ285" s="7"/>
      <c r="AR285" s="7"/>
      <c r="AS285" s="7"/>
      <c r="AT285" s="7"/>
      <c r="AU285" s="7"/>
      <c r="AV285" s="7"/>
      <c r="AW285" s="7"/>
      <c r="AX285" s="7"/>
      <c r="AY285" s="7"/>
      <c r="AZ285" s="7"/>
      <c r="BA285" s="7"/>
      <c r="BB285" s="7"/>
      <c r="BC285" s="7"/>
      <c r="BD285" s="7"/>
      <c r="BE285" s="7"/>
      <c r="BF285" s="7"/>
      <c r="BG285" s="7"/>
      <c r="BH285" s="7"/>
      <c r="BI285" s="7"/>
      <c r="BJ285" s="7"/>
      <c r="BK285" s="7"/>
      <c r="BL285" s="7"/>
      <c r="BM285" s="7"/>
      <c r="BN285" s="7"/>
      <c r="BO285" s="7">
        <v>1</v>
      </c>
    </row>
    <row r="286" spans="1:67" ht="50.1" customHeight="1" x14ac:dyDescent="0.25">
      <c r="A286" t="str">
        <f t="shared" si="5"/>
        <v>151</v>
      </c>
      <c r="B286" t="s">
        <v>1714</v>
      </c>
      <c r="D286" s="7"/>
      <c r="E286" s="7"/>
      <c r="F286" s="7"/>
      <c r="G286" s="7"/>
      <c r="H286" s="7"/>
      <c r="I286" s="7"/>
      <c r="J286" s="7"/>
      <c r="K286" s="7"/>
      <c r="L286" s="7"/>
      <c r="M286" s="7"/>
      <c r="N286" s="7"/>
      <c r="O286" s="7"/>
      <c r="P286" s="7"/>
      <c r="Q286" s="7"/>
      <c r="R286" s="7"/>
      <c r="S286" s="7">
        <v>2</v>
      </c>
      <c r="T286" s="7"/>
      <c r="U286" s="7"/>
      <c r="V286" s="7"/>
      <c r="W286" s="7"/>
      <c r="X286" s="7"/>
      <c r="Y286" s="7"/>
      <c r="Z286" s="7">
        <v>1</v>
      </c>
      <c r="AA286" s="7"/>
      <c r="AB286" s="7"/>
      <c r="AC286" s="7"/>
      <c r="AD286" s="7"/>
      <c r="AE286" s="7"/>
      <c r="AF286" s="7"/>
      <c r="AG286" s="7"/>
      <c r="AH286" s="7"/>
      <c r="AI286" s="7"/>
      <c r="AJ286" s="7"/>
      <c r="AK286" s="7"/>
      <c r="AL286" s="7"/>
      <c r="AM286" s="7"/>
      <c r="AN286" s="7"/>
      <c r="AO286" s="7"/>
      <c r="AP286" s="7"/>
      <c r="AQ286" s="7"/>
      <c r="AR286" s="7"/>
      <c r="AS286" s="7"/>
      <c r="AT286" s="7"/>
      <c r="AU286" s="7"/>
      <c r="AV286" s="7"/>
      <c r="AW286" s="7"/>
      <c r="AX286" s="7"/>
      <c r="AY286" s="7"/>
      <c r="AZ286" s="7"/>
      <c r="BA286" s="7"/>
      <c r="BB286" s="7"/>
      <c r="BC286" s="7"/>
      <c r="BD286" s="7"/>
      <c r="BE286" s="7"/>
      <c r="BF286" s="7"/>
      <c r="BG286" s="7"/>
      <c r="BH286" s="7"/>
      <c r="BI286" s="7"/>
      <c r="BJ286" s="7"/>
      <c r="BK286" s="7"/>
      <c r="BL286" s="7"/>
      <c r="BM286" s="7"/>
      <c r="BN286" s="7"/>
      <c r="BO286" s="7">
        <v>3</v>
      </c>
    </row>
    <row r="287" spans="1:67" ht="50.1" customHeight="1" x14ac:dyDescent="0.25">
      <c r="A287" t="str">
        <f t="shared" si="5"/>
        <v>151</v>
      </c>
      <c r="B287" t="s">
        <v>1715</v>
      </c>
      <c r="D287" s="7"/>
      <c r="E287" s="7"/>
      <c r="F287" s="7"/>
      <c r="G287" s="7"/>
      <c r="H287" s="7"/>
      <c r="I287" s="7"/>
      <c r="J287" s="7"/>
      <c r="K287" s="7"/>
      <c r="L287" s="7"/>
      <c r="M287" s="7"/>
      <c r="N287" s="7">
        <v>2</v>
      </c>
      <c r="O287" s="7"/>
      <c r="P287" s="7"/>
      <c r="Q287" s="7"/>
      <c r="R287" s="7">
        <v>1</v>
      </c>
      <c r="S287" s="7"/>
      <c r="T287" s="7"/>
      <c r="U287" s="7"/>
      <c r="V287" s="7"/>
      <c r="W287" s="7"/>
      <c r="X287" s="7"/>
      <c r="Y287" s="7"/>
      <c r="Z287" s="7"/>
      <c r="AA287" s="7"/>
      <c r="AB287" s="7"/>
      <c r="AC287" s="7"/>
      <c r="AD287" s="7"/>
      <c r="AE287" s="7"/>
      <c r="AF287" s="7"/>
      <c r="AG287" s="7"/>
      <c r="AH287" s="7"/>
      <c r="AI287" s="7"/>
      <c r="AJ287" s="7"/>
      <c r="AK287" s="7"/>
      <c r="AL287" s="7"/>
      <c r="AM287" s="7"/>
      <c r="AN287" s="7"/>
      <c r="AO287" s="7"/>
      <c r="AP287" s="7"/>
      <c r="AQ287" s="7"/>
      <c r="AR287" s="7"/>
      <c r="AS287" s="7"/>
      <c r="AT287" s="7"/>
      <c r="AU287" s="7"/>
      <c r="AV287" s="7"/>
      <c r="AW287" s="7"/>
      <c r="AX287" s="7"/>
      <c r="AY287" s="7"/>
      <c r="AZ287" s="7"/>
      <c r="BA287" s="7"/>
      <c r="BB287" s="7"/>
      <c r="BC287" s="7"/>
      <c r="BD287" s="7"/>
      <c r="BE287" s="7"/>
      <c r="BF287" s="7"/>
      <c r="BG287" s="7"/>
      <c r="BH287" s="7"/>
      <c r="BI287" s="7"/>
      <c r="BJ287" s="7"/>
      <c r="BK287" s="7"/>
      <c r="BL287" s="7"/>
      <c r="BM287" s="7"/>
      <c r="BN287" s="7"/>
      <c r="BO287" s="7">
        <v>3</v>
      </c>
    </row>
    <row r="288" spans="1:67" ht="50.1" customHeight="1" x14ac:dyDescent="0.25">
      <c r="A288" t="str">
        <f t="shared" si="5"/>
        <v>151</v>
      </c>
      <c r="B288" t="s">
        <v>1716</v>
      </c>
      <c r="D288" s="7"/>
      <c r="E288" s="7"/>
      <c r="F288" s="7"/>
      <c r="G288" s="7"/>
      <c r="H288" s="7"/>
      <c r="I288" s="7"/>
      <c r="J288" s="7"/>
      <c r="K288" s="7"/>
      <c r="L288" s="7"/>
      <c r="M288" s="7"/>
      <c r="N288" s="7"/>
      <c r="O288" s="7"/>
      <c r="P288" s="7"/>
      <c r="Q288" s="7">
        <v>4</v>
      </c>
      <c r="R288" s="7">
        <v>1</v>
      </c>
      <c r="S288" s="7">
        <v>1</v>
      </c>
      <c r="T288" s="7"/>
      <c r="U288" s="7"/>
      <c r="V288" s="7"/>
      <c r="W288" s="7"/>
      <c r="X288" s="7"/>
      <c r="Y288" s="7">
        <v>4</v>
      </c>
      <c r="Z288" s="7">
        <v>3</v>
      </c>
      <c r="AA288" s="7"/>
      <c r="AB288" s="7"/>
      <c r="AC288" s="7"/>
      <c r="AD288" s="7"/>
      <c r="AE288" s="7"/>
      <c r="AF288" s="7"/>
      <c r="AG288" s="7"/>
      <c r="AH288" s="7"/>
      <c r="AI288" s="7"/>
      <c r="AJ288" s="7"/>
      <c r="AK288" s="7"/>
      <c r="AL288" s="7"/>
      <c r="AM288" s="7"/>
      <c r="AN288" s="7"/>
      <c r="AO288" s="7"/>
      <c r="AP288" s="7"/>
      <c r="AQ288" s="7"/>
      <c r="AR288" s="7"/>
      <c r="AS288" s="7"/>
      <c r="AT288" s="7"/>
      <c r="AU288" s="7"/>
      <c r="AV288" s="7"/>
      <c r="AW288" s="7"/>
      <c r="AX288" s="7"/>
      <c r="AY288" s="7"/>
      <c r="AZ288" s="7"/>
      <c r="BA288" s="7"/>
      <c r="BB288" s="7"/>
      <c r="BC288" s="7"/>
      <c r="BD288" s="7"/>
      <c r="BE288" s="7"/>
      <c r="BF288" s="7"/>
      <c r="BG288" s="7"/>
      <c r="BH288" s="7"/>
      <c r="BI288" s="7"/>
      <c r="BJ288" s="7"/>
      <c r="BK288" s="7"/>
      <c r="BL288" s="7"/>
      <c r="BM288" s="7"/>
      <c r="BN288" s="7"/>
      <c r="BO288" s="7">
        <v>13</v>
      </c>
    </row>
    <row r="289" spans="1:67" ht="50.1" customHeight="1" x14ac:dyDescent="0.25">
      <c r="A289" t="str">
        <f t="shared" si="5"/>
        <v>151</v>
      </c>
      <c r="B289" t="s">
        <v>1717</v>
      </c>
      <c r="D289" s="7"/>
      <c r="E289" s="7"/>
      <c r="F289" s="7"/>
      <c r="G289" s="7"/>
      <c r="H289" s="7"/>
      <c r="I289" s="7"/>
      <c r="J289" s="7"/>
      <c r="K289" s="7"/>
      <c r="L289" s="7"/>
      <c r="M289" s="7"/>
      <c r="N289" s="7"/>
      <c r="O289" s="7"/>
      <c r="P289" s="7"/>
      <c r="Q289" s="7">
        <v>2</v>
      </c>
      <c r="R289" s="7">
        <v>2</v>
      </c>
      <c r="S289" s="7"/>
      <c r="T289" s="7"/>
      <c r="U289" s="7">
        <v>1</v>
      </c>
      <c r="V289" s="7"/>
      <c r="W289" s="7"/>
      <c r="X289" s="7"/>
      <c r="Y289" s="7"/>
      <c r="Z289" s="7"/>
      <c r="AA289" s="7"/>
      <c r="AB289" s="7"/>
      <c r="AC289" s="7"/>
      <c r="AD289" s="7"/>
      <c r="AE289" s="7"/>
      <c r="AF289" s="7"/>
      <c r="AG289" s="7"/>
      <c r="AH289" s="7"/>
      <c r="AI289" s="7"/>
      <c r="AJ289" s="7"/>
      <c r="AK289" s="7"/>
      <c r="AL289" s="7"/>
      <c r="AM289" s="7"/>
      <c r="AN289" s="7"/>
      <c r="AO289" s="7"/>
      <c r="AP289" s="7"/>
      <c r="AQ289" s="7"/>
      <c r="AR289" s="7"/>
      <c r="AS289" s="7"/>
      <c r="AT289" s="7"/>
      <c r="AU289" s="7"/>
      <c r="AV289" s="7"/>
      <c r="AW289" s="7"/>
      <c r="AX289" s="7"/>
      <c r="AY289" s="7"/>
      <c r="AZ289" s="7"/>
      <c r="BA289" s="7"/>
      <c r="BB289" s="7"/>
      <c r="BC289" s="7"/>
      <c r="BD289" s="7"/>
      <c r="BE289" s="7"/>
      <c r="BF289" s="7"/>
      <c r="BG289" s="7"/>
      <c r="BH289" s="7"/>
      <c r="BI289" s="7"/>
      <c r="BJ289" s="7"/>
      <c r="BK289" s="7"/>
      <c r="BL289" s="7"/>
      <c r="BM289" s="7"/>
      <c r="BN289" s="7"/>
      <c r="BO289" s="7">
        <v>5</v>
      </c>
    </row>
    <row r="290" spans="1:67" ht="50.1" customHeight="1" x14ac:dyDescent="0.25">
      <c r="A290" t="str">
        <f t="shared" si="5"/>
        <v>151</v>
      </c>
      <c r="B290" t="s">
        <v>1718</v>
      </c>
      <c r="D290" s="7"/>
      <c r="E290" s="7"/>
      <c r="F290" s="7"/>
      <c r="G290" s="7"/>
      <c r="H290" s="7"/>
      <c r="I290" s="7"/>
      <c r="J290" s="7"/>
      <c r="K290" s="7"/>
      <c r="L290" s="7"/>
      <c r="M290" s="7"/>
      <c r="N290" s="7"/>
      <c r="O290" s="7">
        <v>2</v>
      </c>
      <c r="P290" s="7"/>
      <c r="Q290" s="7">
        <v>2</v>
      </c>
      <c r="R290" s="7"/>
      <c r="S290" s="7">
        <v>1</v>
      </c>
      <c r="T290" s="7"/>
      <c r="U290" s="7"/>
      <c r="V290" s="7"/>
      <c r="W290" s="7"/>
      <c r="X290" s="7"/>
      <c r="Y290" s="7"/>
      <c r="Z290" s="7"/>
      <c r="AA290" s="7"/>
      <c r="AB290" s="7"/>
      <c r="AC290" s="7"/>
      <c r="AD290" s="7"/>
      <c r="AE290" s="7"/>
      <c r="AF290" s="7"/>
      <c r="AG290" s="7"/>
      <c r="AH290" s="7"/>
      <c r="AI290" s="7"/>
      <c r="AJ290" s="7"/>
      <c r="AK290" s="7"/>
      <c r="AL290" s="7"/>
      <c r="AM290" s="7"/>
      <c r="AN290" s="7"/>
      <c r="AO290" s="7"/>
      <c r="AP290" s="7"/>
      <c r="AQ290" s="7"/>
      <c r="AR290" s="7"/>
      <c r="AS290" s="7"/>
      <c r="AT290" s="7"/>
      <c r="AU290" s="7"/>
      <c r="AV290" s="7"/>
      <c r="AW290" s="7"/>
      <c r="AX290" s="7"/>
      <c r="AY290" s="7"/>
      <c r="AZ290" s="7"/>
      <c r="BA290" s="7"/>
      <c r="BB290" s="7"/>
      <c r="BC290" s="7"/>
      <c r="BD290" s="7"/>
      <c r="BE290" s="7"/>
      <c r="BF290" s="7"/>
      <c r="BG290" s="7"/>
      <c r="BH290" s="7"/>
      <c r="BI290" s="7"/>
      <c r="BJ290" s="7"/>
      <c r="BK290" s="7"/>
      <c r="BL290" s="7"/>
      <c r="BM290" s="7"/>
      <c r="BN290" s="7"/>
      <c r="BO290" s="7">
        <v>5</v>
      </c>
    </row>
    <row r="291" spans="1:67" ht="50.1" customHeight="1" x14ac:dyDescent="0.25">
      <c r="A291" t="str">
        <f t="shared" si="5"/>
        <v>151</v>
      </c>
      <c r="B291" t="s">
        <v>1719</v>
      </c>
      <c r="D291" s="7"/>
      <c r="E291" s="7"/>
      <c r="F291" s="7"/>
      <c r="G291" s="7"/>
      <c r="H291" s="7"/>
      <c r="I291" s="7"/>
      <c r="J291" s="7"/>
      <c r="K291" s="7"/>
      <c r="L291" s="7"/>
      <c r="M291" s="7"/>
      <c r="N291" s="7"/>
      <c r="O291" s="7"/>
      <c r="P291" s="7"/>
      <c r="Q291" s="7"/>
      <c r="R291" s="7">
        <v>4</v>
      </c>
      <c r="S291" s="7">
        <v>1</v>
      </c>
      <c r="T291" s="7"/>
      <c r="U291" s="7"/>
      <c r="V291" s="7"/>
      <c r="W291" s="7">
        <v>1</v>
      </c>
      <c r="X291" s="7"/>
      <c r="Y291" s="7">
        <v>11</v>
      </c>
      <c r="Z291" s="7">
        <v>4</v>
      </c>
      <c r="AA291" s="7"/>
      <c r="AB291" s="7"/>
      <c r="AC291" s="7"/>
      <c r="AD291" s="7"/>
      <c r="AE291" s="7"/>
      <c r="AF291" s="7"/>
      <c r="AG291" s="7"/>
      <c r="AH291" s="7"/>
      <c r="AI291" s="7"/>
      <c r="AJ291" s="7"/>
      <c r="AK291" s="7"/>
      <c r="AL291" s="7"/>
      <c r="AM291" s="7"/>
      <c r="AN291" s="7"/>
      <c r="AO291" s="7"/>
      <c r="AP291" s="7"/>
      <c r="AQ291" s="7"/>
      <c r="AR291" s="7"/>
      <c r="AS291" s="7"/>
      <c r="AT291" s="7"/>
      <c r="AU291" s="7"/>
      <c r="AV291" s="7"/>
      <c r="AW291" s="7"/>
      <c r="AX291" s="7"/>
      <c r="AY291" s="7"/>
      <c r="AZ291" s="7"/>
      <c r="BA291" s="7"/>
      <c r="BB291" s="7"/>
      <c r="BC291" s="7"/>
      <c r="BD291" s="7"/>
      <c r="BE291" s="7"/>
      <c r="BF291" s="7"/>
      <c r="BG291" s="7"/>
      <c r="BH291" s="7"/>
      <c r="BI291" s="7"/>
      <c r="BJ291" s="7"/>
      <c r="BK291" s="7"/>
      <c r="BL291" s="7"/>
      <c r="BM291" s="7"/>
      <c r="BN291" s="7"/>
      <c r="BO291" s="7">
        <v>21</v>
      </c>
    </row>
    <row r="292" spans="1:67" ht="50.1" customHeight="1" x14ac:dyDescent="0.25">
      <c r="A292" t="str">
        <f t="shared" si="5"/>
        <v>151</v>
      </c>
      <c r="B292" t="s">
        <v>1720</v>
      </c>
      <c r="D292" s="7"/>
      <c r="E292" s="7"/>
      <c r="F292" s="7"/>
      <c r="G292" s="7"/>
      <c r="H292" s="7"/>
      <c r="I292" s="7"/>
      <c r="J292" s="7"/>
      <c r="K292" s="7"/>
      <c r="L292" s="7"/>
      <c r="M292" s="7"/>
      <c r="N292" s="7">
        <v>1</v>
      </c>
      <c r="O292" s="7"/>
      <c r="P292" s="7">
        <v>1</v>
      </c>
      <c r="Q292" s="7"/>
      <c r="R292" s="7">
        <v>3</v>
      </c>
      <c r="S292" s="7"/>
      <c r="T292" s="7"/>
      <c r="U292" s="7"/>
      <c r="V292" s="7"/>
      <c r="W292" s="7">
        <v>1</v>
      </c>
      <c r="X292" s="7"/>
      <c r="Y292" s="7">
        <v>1</v>
      </c>
      <c r="Z292" s="7"/>
      <c r="AA292" s="7"/>
      <c r="AB292" s="7"/>
      <c r="AC292" s="7"/>
      <c r="AD292" s="7"/>
      <c r="AE292" s="7"/>
      <c r="AF292" s="7"/>
      <c r="AG292" s="7"/>
      <c r="AH292" s="7"/>
      <c r="AI292" s="7"/>
      <c r="AJ292" s="7"/>
      <c r="AK292" s="7"/>
      <c r="AL292" s="7"/>
      <c r="AM292" s="7"/>
      <c r="AN292" s="7"/>
      <c r="AO292" s="7"/>
      <c r="AP292" s="7"/>
      <c r="AQ292" s="7"/>
      <c r="AR292" s="7"/>
      <c r="AS292" s="7"/>
      <c r="AT292" s="7"/>
      <c r="AU292" s="7"/>
      <c r="AV292" s="7"/>
      <c r="AW292" s="7"/>
      <c r="AX292" s="7"/>
      <c r="AY292" s="7"/>
      <c r="AZ292" s="7"/>
      <c r="BA292" s="7"/>
      <c r="BB292" s="7"/>
      <c r="BC292" s="7"/>
      <c r="BD292" s="7"/>
      <c r="BE292" s="7"/>
      <c r="BF292" s="7"/>
      <c r="BG292" s="7"/>
      <c r="BH292" s="7"/>
      <c r="BI292" s="7"/>
      <c r="BJ292" s="7"/>
      <c r="BK292" s="7"/>
      <c r="BL292" s="7"/>
      <c r="BM292" s="7"/>
      <c r="BN292" s="7"/>
      <c r="BO292" s="7">
        <v>7</v>
      </c>
    </row>
    <row r="293" spans="1:67" ht="50.1" customHeight="1" x14ac:dyDescent="0.25">
      <c r="A293" t="str">
        <f t="shared" si="5"/>
        <v>151</v>
      </c>
      <c r="B293" t="s">
        <v>1721</v>
      </c>
      <c r="D293" s="7"/>
      <c r="E293" s="7"/>
      <c r="F293" s="7"/>
      <c r="G293" s="7"/>
      <c r="H293" s="7"/>
      <c r="I293" s="7"/>
      <c r="J293" s="7"/>
      <c r="K293" s="7"/>
      <c r="L293" s="7"/>
      <c r="M293" s="7"/>
      <c r="N293" s="7"/>
      <c r="O293" s="7"/>
      <c r="P293" s="7"/>
      <c r="Q293" s="7"/>
      <c r="R293" s="7">
        <v>1</v>
      </c>
      <c r="S293" s="7">
        <v>2</v>
      </c>
      <c r="T293" s="7"/>
      <c r="U293" s="7">
        <v>1</v>
      </c>
      <c r="V293" s="7"/>
      <c r="W293" s="7"/>
      <c r="X293" s="7"/>
      <c r="Y293" s="7">
        <v>5</v>
      </c>
      <c r="Z293" s="7">
        <v>4</v>
      </c>
      <c r="AA293" s="7"/>
      <c r="AB293" s="7"/>
      <c r="AC293" s="7"/>
      <c r="AD293" s="7"/>
      <c r="AE293" s="7"/>
      <c r="AF293" s="7"/>
      <c r="AG293" s="7"/>
      <c r="AH293" s="7"/>
      <c r="AI293" s="7"/>
      <c r="AJ293" s="7"/>
      <c r="AK293" s="7"/>
      <c r="AL293" s="7"/>
      <c r="AM293" s="7"/>
      <c r="AN293" s="7"/>
      <c r="AO293" s="7"/>
      <c r="AP293" s="7"/>
      <c r="AQ293" s="7"/>
      <c r="AR293" s="7"/>
      <c r="AS293" s="7"/>
      <c r="AT293" s="7"/>
      <c r="AU293" s="7"/>
      <c r="AV293" s="7"/>
      <c r="AW293" s="7"/>
      <c r="AX293" s="7"/>
      <c r="AY293" s="7"/>
      <c r="AZ293" s="7"/>
      <c r="BA293" s="7"/>
      <c r="BB293" s="7"/>
      <c r="BC293" s="7"/>
      <c r="BD293" s="7"/>
      <c r="BE293" s="7"/>
      <c r="BF293" s="7"/>
      <c r="BG293" s="7"/>
      <c r="BH293" s="7"/>
      <c r="BI293" s="7"/>
      <c r="BJ293" s="7"/>
      <c r="BK293" s="7"/>
      <c r="BL293" s="7"/>
      <c r="BM293" s="7"/>
      <c r="BN293" s="7"/>
      <c r="BO293" s="7">
        <v>13</v>
      </c>
    </row>
    <row r="294" spans="1:67" ht="50.1" customHeight="1" x14ac:dyDescent="0.25">
      <c r="A294" t="str">
        <f t="shared" si="5"/>
        <v>151</v>
      </c>
      <c r="B294" t="s">
        <v>1722</v>
      </c>
      <c r="D294" s="7"/>
      <c r="E294" s="7"/>
      <c r="F294" s="7"/>
      <c r="G294" s="7"/>
      <c r="H294" s="7"/>
      <c r="I294" s="7"/>
      <c r="J294" s="7"/>
      <c r="K294" s="7"/>
      <c r="L294" s="7"/>
      <c r="M294" s="7"/>
      <c r="N294" s="7"/>
      <c r="O294" s="7"/>
      <c r="P294" s="7"/>
      <c r="Q294" s="7">
        <v>4</v>
      </c>
      <c r="R294" s="7"/>
      <c r="S294" s="7">
        <v>1</v>
      </c>
      <c r="T294" s="7"/>
      <c r="U294" s="7"/>
      <c r="V294" s="7"/>
      <c r="W294" s="7"/>
      <c r="X294" s="7"/>
      <c r="Y294" s="7"/>
      <c r="Z294" s="7"/>
      <c r="AA294" s="7"/>
      <c r="AB294" s="7"/>
      <c r="AC294" s="7"/>
      <c r="AD294" s="7"/>
      <c r="AE294" s="7"/>
      <c r="AF294" s="7"/>
      <c r="AG294" s="7"/>
      <c r="AH294" s="7"/>
      <c r="AI294" s="7"/>
      <c r="AJ294" s="7"/>
      <c r="AK294" s="7"/>
      <c r="AL294" s="7"/>
      <c r="AM294" s="7"/>
      <c r="AN294" s="7"/>
      <c r="AO294" s="7"/>
      <c r="AP294" s="7"/>
      <c r="AQ294" s="7"/>
      <c r="AR294" s="7"/>
      <c r="AS294" s="7"/>
      <c r="AT294" s="7"/>
      <c r="AU294" s="7"/>
      <c r="AV294" s="7"/>
      <c r="AW294" s="7"/>
      <c r="AX294" s="7"/>
      <c r="AY294" s="7"/>
      <c r="AZ294" s="7"/>
      <c r="BA294" s="7"/>
      <c r="BB294" s="7"/>
      <c r="BC294" s="7"/>
      <c r="BD294" s="7"/>
      <c r="BE294" s="7"/>
      <c r="BF294" s="7"/>
      <c r="BG294" s="7"/>
      <c r="BH294" s="7"/>
      <c r="BI294" s="7"/>
      <c r="BJ294" s="7"/>
      <c r="BK294" s="7"/>
      <c r="BL294" s="7"/>
      <c r="BM294" s="7"/>
      <c r="BN294" s="7"/>
      <c r="BO294" s="7">
        <v>5</v>
      </c>
    </row>
    <row r="295" spans="1:67" ht="50.1" customHeight="1" x14ac:dyDescent="0.25">
      <c r="A295" t="str">
        <f t="shared" si="5"/>
        <v>151</v>
      </c>
      <c r="B295" t="s">
        <v>1723</v>
      </c>
      <c r="D295" s="7"/>
      <c r="E295" s="7"/>
      <c r="F295" s="7"/>
      <c r="G295" s="7"/>
      <c r="H295" s="7"/>
      <c r="I295" s="7"/>
      <c r="J295" s="7"/>
      <c r="K295" s="7"/>
      <c r="L295" s="7"/>
      <c r="M295" s="7"/>
      <c r="N295" s="7"/>
      <c r="O295" s="7"/>
      <c r="P295" s="7"/>
      <c r="Q295" s="7"/>
      <c r="R295" s="7">
        <v>7</v>
      </c>
      <c r="S295" s="7"/>
      <c r="T295" s="7"/>
      <c r="U295" s="7"/>
      <c r="V295" s="7"/>
      <c r="W295" s="7"/>
      <c r="X295" s="7"/>
      <c r="Y295" s="7">
        <v>1</v>
      </c>
      <c r="Z295" s="7">
        <v>4</v>
      </c>
      <c r="AA295" s="7"/>
      <c r="AB295" s="7"/>
      <c r="AC295" s="7"/>
      <c r="AD295" s="7"/>
      <c r="AE295" s="7"/>
      <c r="AF295" s="7"/>
      <c r="AG295" s="7"/>
      <c r="AH295" s="7"/>
      <c r="AI295" s="7"/>
      <c r="AJ295" s="7"/>
      <c r="AK295" s="7"/>
      <c r="AL295" s="7"/>
      <c r="AM295" s="7"/>
      <c r="AN295" s="7"/>
      <c r="AO295" s="7"/>
      <c r="AP295" s="7"/>
      <c r="AQ295" s="7"/>
      <c r="AR295" s="7"/>
      <c r="AS295" s="7"/>
      <c r="AT295" s="7"/>
      <c r="AU295" s="7"/>
      <c r="AV295" s="7"/>
      <c r="AW295" s="7"/>
      <c r="AX295" s="7"/>
      <c r="AY295" s="7"/>
      <c r="AZ295" s="7"/>
      <c r="BA295" s="7"/>
      <c r="BB295" s="7"/>
      <c r="BC295" s="7"/>
      <c r="BD295" s="7"/>
      <c r="BE295" s="7"/>
      <c r="BF295" s="7"/>
      <c r="BG295" s="7"/>
      <c r="BH295" s="7"/>
      <c r="BI295" s="7"/>
      <c r="BJ295" s="7"/>
      <c r="BK295" s="7"/>
      <c r="BL295" s="7"/>
      <c r="BM295" s="7"/>
      <c r="BN295" s="7"/>
      <c r="BO295" s="7">
        <v>12</v>
      </c>
    </row>
    <row r="296" spans="1:67" ht="50.1" customHeight="1" x14ac:dyDescent="0.25">
      <c r="A296" t="str">
        <f t="shared" si="5"/>
        <v>151</v>
      </c>
      <c r="B296" t="s">
        <v>1724</v>
      </c>
      <c r="D296" s="7"/>
      <c r="E296" s="7"/>
      <c r="F296" s="7"/>
      <c r="G296" s="7"/>
      <c r="H296" s="7"/>
      <c r="I296" s="7"/>
      <c r="J296" s="7"/>
      <c r="K296" s="7"/>
      <c r="L296" s="7"/>
      <c r="M296" s="7"/>
      <c r="N296" s="7"/>
      <c r="O296" s="7"/>
      <c r="P296" s="7"/>
      <c r="Q296" s="7"/>
      <c r="R296" s="7"/>
      <c r="S296" s="7"/>
      <c r="T296" s="7"/>
      <c r="U296" s="7"/>
      <c r="V296" s="7"/>
      <c r="W296" s="7"/>
      <c r="X296" s="7"/>
      <c r="Y296" s="7">
        <v>2</v>
      </c>
      <c r="Z296" s="7">
        <v>2</v>
      </c>
      <c r="AA296" s="7"/>
      <c r="AB296" s="7"/>
      <c r="AC296" s="7"/>
      <c r="AD296" s="7"/>
      <c r="AE296" s="7"/>
      <c r="AF296" s="7"/>
      <c r="AG296" s="7"/>
      <c r="AH296" s="7"/>
      <c r="AI296" s="7"/>
      <c r="AJ296" s="7"/>
      <c r="AK296" s="7"/>
      <c r="AL296" s="7"/>
      <c r="AM296" s="7"/>
      <c r="AN296" s="7"/>
      <c r="AO296" s="7"/>
      <c r="AP296" s="7"/>
      <c r="AQ296" s="7"/>
      <c r="AR296" s="7"/>
      <c r="AS296" s="7"/>
      <c r="AT296" s="7"/>
      <c r="AU296" s="7"/>
      <c r="AV296" s="7"/>
      <c r="AW296" s="7"/>
      <c r="AX296" s="7"/>
      <c r="AY296" s="7"/>
      <c r="AZ296" s="7"/>
      <c r="BA296" s="7"/>
      <c r="BB296" s="7"/>
      <c r="BC296" s="7"/>
      <c r="BD296" s="7"/>
      <c r="BE296" s="7"/>
      <c r="BF296" s="7"/>
      <c r="BG296" s="7"/>
      <c r="BH296" s="7"/>
      <c r="BI296" s="7"/>
      <c r="BJ296" s="7"/>
      <c r="BK296" s="7"/>
      <c r="BL296" s="7"/>
      <c r="BM296" s="7"/>
      <c r="BN296" s="7"/>
      <c r="BO296" s="7">
        <v>4</v>
      </c>
    </row>
    <row r="297" spans="1:67" ht="50.1" customHeight="1" x14ac:dyDescent="0.25">
      <c r="A297" t="str">
        <f t="shared" si="5"/>
        <v>151</v>
      </c>
      <c r="B297" t="s">
        <v>1725</v>
      </c>
      <c r="D297" s="7"/>
      <c r="E297" s="7"/>
      <c r="F297" s="7"/>
      <c r="G297" s="7"/>
      <c r="H297" s="7"/>
      <c r="I297" s="7"/>
      <c r="J297" s="7"/>
      <c r="K297" s="7"/>
      <c r="L297" s="7"/>
      <c r="M297" s="7"/>
      <c r="N297" s="7"/>
      <c r="O297" s="7">
        <v>1</v>
      </c>
      <c r="P297" s="7">
        <v>1</v>
      </c>
      <c r="Q297" s="7">
        <v>1</v>
      </c>
      <c r="R297" s="7"/>
      <c r="S297" s="7">
        <v>2</v>
      </c>
      <c r="T297" s="7"/>
      <c r="U297" s="7"/>
      <c r="V297" s="7"/>
      <c r="W297" s="7"/>
      <c r="X297" s="7"/>
      <c r="Y297" s="7"/>
      <c r="Z297" s="7"/>
      <c r="AA297" s="7"/>
      <c r="AB297" s="7"/>
      <c r="AC297" s="7"/>
      <c r="AD297" s="7"/>
      <c r="AE297" s="7"/>
      <c r="AF297" s="7"/>
      <c r="AG297" s="7"/>
      <c r="AH297" s="7"/>
      <c r="AI297" s="7"/>
      <c r="AJ297" s="7"/>
      <c r="AK297" s="7"/>
      <c r="AL297" s="7"/>
      <c r="AM297" s="7"/>
      <c r="AN297" s="7"/>
      <c r="AO297" s="7"/>
      <c r="AP297" s="7"/>
      <c r="AQ297" s="7"/>
      <c r="AR297" s="7"/>
      <c r="AS297" s="7"/>
      <c r="AT297" s="7"/>
      <c r="AU297" s="7"/>
      <c r="AV297" s="7"/>
      <c r="AW297" s="7"/>
      <c r="AX297" s="7"/>
      <c r="AY297" s="7"/>
      <c r="AZ297" s="7"/>
      <c r="BA297" s="7"/>
      <c r="BB297" s="7"/>
      <c r="BC297" s="7"/>
      <c r="BD297" s="7"/>
      <c r="BE297" s="7"/>
      <c r="BF297" s="7"/>
      <c r="BG297" s="7"/>
      <c r="BH297" s="7"/>
      <c r="BI297" s="7"/>
      <c r="BJ297" s="7"/>
      <c r="BK297" s="7"/>
      <c r="BL297" s="7"/>
      <c r="BM297" s="7"/>
      <c r="BN297" s="7"/>
      <c r="BO297" s="7">
        <v>5</v>
      </c>
    </row>
    <row r="298" spans="1:67" ht="50.1" customHeight="1" x14ac:dyDescent="0.25">
      <c r="A298" t="str">
        <f t="shared" si="5"/>
        <v>151</v>
      </c>
      <c r="B298" t="s">
        <v>1726</v>
      </c>
      <c r="D298" s="7"/>
      <c r="E298" s="7"/>
      <c r="F298" s="7"/>
      <c r="G298" s="7"/>
      <c r="H298" s="7"/>
      <c r="I298" s="7"/>
      <c r="J298" s="7"/>
      <c r="K298" s="7"/>
      <c r="L298" s="7"/>
      <c r="M298" s="7"/>
      <c r="N298" s="7">
        <v>4</v>
      </c>
      <c r="O298" s="7">
        <v>4</v>
      </c>
      <c r="P298" s="7">
        <v>8</v>
      </c>
      <c r="Q298" s="7">
        <v>3</v>
      </c>
      <c r="R298" s="7">
        <v>1</v>
      </c>
      <c r="S298" s="7">
        <v>3</v>
      </c>
      <c r="T298" s="7"/>
      <c r="U298" s="7"/>
      <c r="V298" s="7"/>
      <c r="W298" s="7"/>
      <c r="X298" s="7"/>
      <c r="Y298" s="7">
        <v>1</v>
      </c>
      <c r="Z298" s="7"/>
      <c r="AA298" s="7"/>
      <c r="AB298" s="7"/>
      <c r="AC298" s="7"/>
      <c r="AD298" s="7"/>
      <c r="AE298" s="7"/>
      <c r="AF298" s="7"/>
      <c r="AG298" s="7"/>
      <c r="AH298" s="7"/>
      <c r="AI298" s="7"/>
      <c r="AJ298" s="7"/>
      <c r="AK298" s="7"/>
      <c r="AL298" s="7"/>
      <c r="AM298" s="7"/>
      <c r="AN298" s="7"/>
      <c r="AO298" s="7"/>
      <c r="AP298" s="7"/>
      <c r="AQ298" s="7"/>
      <c r="AR298" s="7"/>
      <c r="AS298" s="7"/>
      <c r="AT298" s="7"/>
      <c r="AU298" s="7"/>
      <c r="AV298" s="7"/>
      <c r="AW298" s="7"/>
      <c r="AX298" s="7"/>
      <c r="AY298" s="7"/>
      <c r="AZ298" s="7"/>
      <c r="BA298" s="7"/>
      <c r="BB298" s="7"/>
      <c r="BC298" s="7"/>
      <c r="BD298" s="7"/>
      <c r="BE298" s="7"/>
      <c r="BF298" s="7"/>
      <c r="BG298" s="7"/>
      <c r="BH298" s="7"/>
      <c r="BI298" s="7"/>
      <c r="BJ298" s="7"/>
      <c r="BK298" s="7"/>
      <c r="BL298" s="7"/>
      <c r="BM298" s="7"/>
      <c r="BN298" s="7"/>
      <c r="BO298" s="7">
        <v>24</v>
      </c>
    </row>
    <row r="299" spans="1:67" ht="50.1" customHeight="1" x14ac:dyDescent="0.25">
      <c r="A299" t="str">
        <f t="shared" si="5"/>
        <v>151</v>
      </c>
      <c r="B299" t="s">
        <v>1727</v>
      </c>
      <c r="D299" s="7"/>
      <c r="E299" s="7"/>
      <c r="F299" s="7"/>
      <c r="G299" s="7"/>
      <c r="H299" s="7"/>
      <c r="I299" s="7"/>
      <c r="J299" s="7"/>
      <c r="K299" s="7"/>
      <c r="L299" s="7"/>
      <c r="M299" s="7"/>
      <c r="N299" s="7"/>
      <c r="O299" s="7"/>
      <c r="P299" s="7">
        <v>1</v>
      </c>
      <c r="Q299" s="7">
        <v>8</v>
      </c>
      <c r="R299" s="7">
        <v>18</v>
      </c>
      <c r="S299" s="7">
        <v>1</v>
      </c>
      <c r="T299" s="7"/>
      <c r="U299" s="7"/>
      <c r="V299" s="7"/>
      <c r="W299" s="7">
        <v>1</v>
      </c>
      <c r="X299" s="7"/>
      <c r="Y299" s="7">
        <v>1</v>
      </c>
      <c r="Z299" s="7">
        <v>1</v>
      </c>
      <c r="AA299" s="7"/>
      <c r="AB299" s="7"/>
      <c r="AC299" s="7"/>
      <c r="AD299" s="7"/>
      <c r="AE299" s="7"/>
      <c r="AF299" s="7"/>
      <c r="AG299" s="7"/>
      <c r="AH299" s="7"/>
      <c r="AI299" s="7"/>
      <c r="AJ299" s="7"/>
      <c r="AK299" s="7"/>
      <c r="AL299" s="7"/>
      <c r="AM299" s="7"/>
      <c r="AN299" s="7"/>
      <c r="AO299" s="7"/>
      <c r="AP299" s="7"/>
      <c r="AQ299" s="7"/>
      <c r="AR299" s="7"/>
      <c r="AS299" s="7"/>
      <c r="AT299" s="7"/>
      <c r="AU299" s="7"/>
      <c r="AV299" s="7"/>
      <c r="AW299" s="7"/>
      <c r="AX299" s="7"/>
      <c r="AY299" s="7"/>
      <c r="AZ299" s="7"/>
      <c r="BA299" s="7"/>
      <c r="BB299" s="7"/>
      <c r="BC299" s="7"/>
      <c r="BD299" s="7"/>
      <c r="BE299" s="7"/>
      <c r="BF299" s="7"/>
      <c r="BG299" s="7"/>
      <c r="BH299" s="7"/>
      <c r="BI299" s="7"/>
      <c r="BJ299" s="7"/>
      <c r="BK299" s="7"/>
      <c r="BL299" s="7"/>
      <c r="BM299" s="7"/>
      <c r="BN299" s="7"/>
      <c r="BO299" s="7">
        <v>31</v>
      </c>
    </row>
    <row r="300" spans="1:67" ht="50.1" customHeight="1" x14ac:dyDescent="0.25">
      <c r="A300" t="str">
        <f t="shared" si="5"/>
        <v>151</v>
      </c>
      <c r="B300" t="s">
        <v>1728</v>
      </c>
      <c r="D300" s="7"/>
      <c r="E300" s="7"/>
      <c r="F300" s="7"/>
      <c r="G300" s="7"/>
      <c r="H300" s="7"/>
      <c r="I300" s="7"/>
      <c r="J300" s="7"/>
      <c r="K300" s="7"/>
      <c r="L300" s="7"/>
      <c r="M300" s="7"/>
      <c r="N300" s="7">
        <v>1</v>
      </c>
      <c r="O300" s="7">
        <v>1</v>
      </c>
      <c r="P300" s="7">
        <v>1</v>
      </c>
      <c r="Q300" s="7">
        <v>4</v>
      </c>
      <c r="R300" s="7">
        <v>9</v>
      </c>
      <c r="S300" s="7">
        <v>8</v>
      </c>
      <c r="T300" s="7"/>
      <c r="U300" s="7"/>
      <c r="V300" s="7"/>
      <c r="W300" s="7"/>
      <c r="X300" s="7"/>
      <c r="Y300" s="7">
        <v>1</v>
      </c>
      <c r="Z300" s="7"/>
      <c r="AA300" s="7"/>
      <c r="AB300" s="7"/>
      <c r="AC300" s="7"/>
      <c r="AD300" s="7"/>
      <c r="AE300" s="7"/>
      <c r="AF300" s="7"/>
      <c r="AG300" s="7"/>
      <c r="AH300" s="7"/>
      <c r="AI300" s="7"/>
      <c r="AJ300" s="7"/>
      <c r="AK300" s="7"/>
      <c r="AL300" s="7"/>
      <c r="AM300" s="7"/>
      <c r="AN300" s="7"/>
      <c r="AO300" s="7"/>
      <c r="AP300" s="7"/>
      <c r="AQ300" s="7"/>
      <c r="AR300" s="7"/>
      <c r="AS300" s="7"/>
      <c r="AT300" s="7"/>
      <c r="AU300" s="7"/>
      <c r="AV300" s="7"/>
      <c r="AW300" s="7"/>
      <c r="AX300" s="7"/>
      <c r="AY300" s="7"/>
      <c r="AZ300" s="7"/>
      <c r="BA300" s="7"/>
      <c r="BB300" s="7"/>
      <c r="BC300" s="7"/>
      <c r="BD300" s="7"/>
      <c r="BE300" s="7"/>
      <c r="BF300" s="7"/>
      <c r="BG300" s="7"/>
      <c r="BH300" s="7"/>
      <c r="BI300" s="7"/>
      <c r="BJ300" s="7"/>
      <c r="BK300" s="7"/>
      <c r="BL300" s="7"/>
      <c r="BM300" s="7"/>
      <c r="BN300" s="7"/>
      <c r="BO300" s="7">
        <v>25</v>
      </c>
    </row>
    <row r="301" spans="1:67" ht="50.1" customHeight="1" x14ac:dyDescent="0.25">
      <c r="A301" t="str">
        <f t="shared" si="5"/>
        <v>151</v>
      </c>
      <c r="B301" t="s">
        <v>1729</v>
      </c>
      <c r="D301" s="7"/>
      <c r="E301" s="7"/>
      <c r="F301" s="7"/>
      <c r="G301" s="7"/>
      <c r="H301" s="7"/>
      <c r="I301" s="7"/>
      <c r="J301" s="7"/>
      <c r="K301" s="7"/>
      <c r="L301" s="7"/>
      <c r="M301" s="7"/>
      <c r="N301" s="7"/>
      <c r="O301" s="7"/>
      <c r="P301" s="7"/>
      <c r="Q301" s="7">
        <v>11</v>
      </c>
      <c r="R301" s="7">
        <v>1</v>
      </c>
      <c r="S301" s="7">
        <v>9</v>
      </c>
      <c r="T301" s="7"/>
      <c r="U301" s="7"/>
      <c r="V301" s="7"/>
      <c r="W301" s="7"/>
      <c r="X301" s="7"/>
      <c r="Y301" s="7">
        <v>2</v>
      </c>
      <c r="Z301" s="7">
        <v>2</v>
      </c>
      <c r="AA301" s="7"/>
      <c r="AB301" s="7"/>
      <c r="AC301" s="7"/>
      <c r="AD301" s="7"/>
      <c r="AE301" s="7"/>
      <c r="AF301" s="7"/>
      <c r="AG301" s="7"/>
      <c r="AH301" s="7"/>
      <c r="AI301" s="7"/>
      <c r="AJ301" s="7"/>
      <c r="AK301" s="7"/>
      <c r="AL301" s="7"/>
      <c r="AM301" s="7"/>
      <c r="AN301" s="7"/>
      <c r="AO301" s="7"/>
      <c r="AP301" s="7"/>
      <c r="AQ301" s="7"/>
      <c r="AR301" s="7"/>
      <c r="AS301" s="7"/>
      <c r="AT301" s="7"/>
      <c r="AU301" s="7"/>
      <c r="AV301" s="7"/>
      <c r="AW301" s="7"/>
      <c r="AX301" s="7"/>
      <c r="AY301" s="7"/>
      <c r="AZ301" s="7"/>
      <c r="BA301" s="7"/>
      <c r="BB301" s="7"/>
      <c r="BC301" s="7"/>
      <c r="BD301" s="7"/>
      <c r="BE301" s="7"/>
      <c r="BF301" s="7"/>
      <c r="BG301" s="7"/>
      <c r="BH301" s="7"/>
      <c r="BI301" s="7"/>
      <c r="BJ301" s="7"/>
      <c r="BK301" s="7"/>
      <c r="BL301" s="7"/>
      <c r="BM301" s="7"/>
      <c r="BN301" s="7"/>
      <c r="BO301" s="7">
        <v>25</v>
      </c>
    </row>
    <row r="302" spans="1:67" ht="50.1" customHeight="1" x14ac:dyDescent="0.25">
      <c r="A302" t="str">
        <f t="shared" si="5"/>
        <v>151</v>
      </c>
      <c r="B302" t="s">
        <v>1730</v>
      </c>
      <c r="D302" s="7"/>
      <c r="E302" s="7"/>
      <c r="F302" s="7"/>
      <c r="G302" s="7"/>
      <c r="H302" s="7"/>
      <c r="I302" s="7"/>
      <c r="J302" s="7"/>
      <c r="K302" s="7"/>
      <c r="L302" s="7"/>
      <c r="M302" s="7"/>
      <c r="N302" s="7"/>
      <c r="O302" s="7"/>
      <c r="P302" s="7"/>
      <c r="Q302" s="7"/>
      <c r="R302" s="7">
        <v>1</v>
      </c>
      <c r="S302" s="7"/>
      <c r="T302" s="7"/>
      <c r="U302" s="7">
        <v>1</v>
      </c>
      <c r="V302" s="7"/>
      <c r="W302" s="7"/>
      <c r="X302" s="7"/>
      <c r="Y302" s="7"/>
      <c r="Z302" s="7"/>
      <c r="AA302" s="7"/>
      <c r="AB302" s="7"/>
      <c r="AC302" s="7"/>
      <c r="AD302" s="7"/>
      <c r="AE302" s="7"/>
      <c r="AF302" s="7"/>
      <c r="AG302" s="7"/>
      <c r="AH302" s="7"/>
      <c r="AI302" s="7"/>
      <c r="AJ302" s="7"/>
      <c r="AK302" s="7"/>
      <c r="AL302" s="7"/>
      <c r="AM302" s="7"/>
      <c r="AN302" s="7"/>
      <c r="AO302" s="7"/>
      <c r="AP302" s="7"/>
      <c r="AQ302" s="7"/>
      <c r="AR302" s="7"/>
      <c r="AS302" s="7"/>
      <c r="AT302" s="7"/>
      <c r="AU302" s="7"/>
      <c r="AV302" s="7"/>
      <c r="AW302" s="7"/>
      <c r="AX302" s="7"/>
      <c r="AY302" s="7"/>
      <c r="AZ302" s="7"/>
      <c r="BA302" s="7"/>
      <c r="BB302" s="7"/>
      <c r="BC302" s="7"/>
      <c r="BD302" s="7"/>
      <c r="BE302" s="7"/>
      <c r="BF302" s="7"/>
      <c r="BG302" s="7"/>
      <c r="BH302" s="7"/>
      <c r="BI302" s="7"/>
      <c r="BJ302" s="7"/>
      <c r="BK302" s="7"/>
      <c r="BL302" s="7"/>
      <c r="BM302" s="7"/>
      <c r="BN302" s="7"/>
      <c r="BO302" s="7">
        <v>2</v>
      </c>
    </row>
    <row r="303" spans="1:67" ht="50.1" customHeight="1" x14ac:dyDescent="0.25">
      <c r="A303" t="str">
        <f t="shared" si="5"/>
        <v>151</v>
      </c>
      <c r="B303" t="s">
        <v>1731</v>
      </c>
      <c r="D303" s="7"/>
      <c r="E303" s="7"/>
      <c r="F303" s="7"/>
      <c r="G303" s="7"/>
      <c r="H303" s="7"/>
      <c r="I303" s="7"/>
      <c r="J303" s="7"/>
      <c r="K303" s="7"/>
      <c r="L303" s="7"/>
      <c r="M303" s="7"/>
      <c r="N303" s="7"/>
      <c r="O303" s="7"/>
      <c r="P303" s="7"/>
      <c r="Q303" s="7"/>
      <c r="R303" s="7">
        <v>2</v>
      </c>
      <c r="S303" s="7"/>
      <c r="T303" s="7"/>
      <c r="U303" s="7"/>
      <c r="V303" s="7"/>
      <c r="W303" s="7"/>
      <c r="X303" s="7"/>
      <c r="Y303" s="7"/>
      <c r="Z303" s="7"/>
      <c r="AA303" s="7"/>
      <c r="AB303" s="7"/>
      <c r="AC303" s="7"/>
      <c r="AD303" s="7"/>
      <c r="AE303" s="7"/>
      <c r="AF303" s="7"/>
      <c r="AG303" s="7"/>
      <c r="AH303" s="7"/>
      <c r="AI303" s="7"/>
      <c r="AJ303" s="7"/>
      <c r="AK303" s="7"/>
      <c r="AL303" s="7"/>
      <c r="AM303" s="7"/>
      <c r="AN303" s="7"/>
      <c r="AO303" s="7"/>
      <c r="AP303" s="7"/>
      <c r="AQ303" s="7"/>
      <c r="AR303" s="7"/>
      <c r="AS303" s="7"/>
      <c r="AT303" s="7"/>
      <c r="AU303" s="7"/>
      <c r="AV303" s="7"/>
      <c r="AW303" s="7"/>
      <c r="AX303" s="7"/>
      <c r="AY303" s="7"/>
      <c r="AZ303" s="7"/>
      <c r="BA303" s="7"/>
      <c r="BB303" s="7"/>
      <c r="BC303" s="7"/>
      <c r="BD303" s="7"/>
      <c r="BE303" s="7"/>
      <c r="BF303" s="7"/>
      <c r="BG303" s="7"/>
      <c r="BH303" s="7"/>
      <c r="BI303" s="7"/>
      <c r="BJ303" s="7"/>
      <c r="BK303" s="7"/>
      <c r="BL303" s="7"/>
      <c r="BM303" s="7"/>
      <c r="BN303" s="7"/>
      <c r="BO303" s="7">
        <v>2</v>
      </c>
    </row>
    <row r="304" spans="1:67" ht="50.1" customHeight="1" x14ac:dyDescent="0.25">
      <c r="A304" t="str">
        <f t="shared" si="5"/>
        <v>151</v>
      </c>
      <c r="B304" t="s">
        <v>1732</v>
      </c>
      <c r="D304" s="7"/>
      <c r="E304" s="7"/>
      <c r="F304" s="7"/>
      <c r="G304" s="7"/>
      <c r="H304" s="7"/>
      <c r="I304" s="7"/>
      <c r="J304" s="7"/>
      <c r="K304" s="7"/>
      <c r="L304" s="7"/>
      <c r="M304" s="7"/>
      <c r="N304" s="7"/>
      <c r="O304" s="7"/>
      <c r="P304" s="7"/>
      <c r="Q304" s="7"/>
      <c r="R304" s="7">
        <v>1</v>
      </c>
      <c r="S304" s="7"/>
      <c r="T304" s="7"/>
      <c r="U304" s="7"/>
      <c r="V304" s="7"/>
      <c r="W304" s="7"/>
      <c r="X304" s="7"/>
      <c r="Y304" s="7">
        <v>1</v>
      </c>
      <c r="Z304" s="7"/>
      <c r="AA304" s="7"/>
      <c r="AB304" s="7"/>
      <c r="AC304" s="7"/>
      <c r="AD304" s="7"/>
      <c r="AE304" s="7"/>
      <c r="AF304" s="7"/>
      <c r="AG304" s="7"/>
      <c r="AH304" s="7"/>
      <c r="AI304" s="7"/>
      <c r="AJ304" s="7"/>
      <c r="AK304" s="7"/>
      <c r="AL304" s="7"/>
      <c r="AM304" s="7"/>
      <c r="AN304" s="7"/>
      <c r="AO304" s="7"/>
      <c r="AP304" s="7"/>
      <c r="AQ304" s="7"/>
      <c r="AR304" s="7"/>
      <c r="AS304" s="7"/>
      <c r="AT304" s="7"/>
      <c r="AU304" s="7"/>
      <c r="AV304" s="7"/>
      <c r="AW304" s="7"/>
      <c r="AX304" s="7"/>
      <c r="AY304" s="7"/>
      <c r="AZ304" s="7"/>
      <c r="BA304" s="7"/>
      <c r="BB304" s="7"/>
      <c r="BC304" s="7"/>
      <c r="BD304" s="7"/>
      <c r="BE304" s="7"/>
      <c r="BF304" s="7"/>
      <c r="BG304" s="7"/>
      <c r="BH304" s="7"/>
      <c r="BI304" s="7"/>
      <c r="BJ304" s="7"/>
      <c r="BK304" s="7"/>
      <c r="BL304" s="7"/>
      <c r="BM304" s="7"/>
      <c r="BN304" s="7"/>
      <c r="BO304" s="7">
        <v>2</v>
      </c>
    </row>
    <row r="305" spans="1:67" ht="50.1" customHeight="1" x14ac:dyDescent="0.25">
      <c r="A305" t="str">
        <f t="shared" si="5"/>
        <v>151</v>
      </c>
      <c r="B305" t="s">
        <v>1733</v>
      </c>
      <c r="D305" s="7"/>
      <c r="E305" s="7"/>
      <c r="F305" s="7"/>
      <c r="G305" s="7"/>
      <c r="H305" s="7"/>
      <c r="I305" s="7"/>
      <c r="J305" s="7"/>
      <c r="K305" s="7"/>
      <c r="L305" s="7"/>
      <c r="M305" s="7"/>
      <c r="N305" s="7"/>
      <c r="O305" s="7"/>
      <c r="P305" s="7"/>
      <c r="Q305" s="7"/>
      <c r="R305" s="7"/>
      <c r="S305" s="7">
        <v>1</v>
      </c>
      <c r="T305" s="7"/>
      <c r="U305" s="7"/>
      <c r="V305" s="7"/>
      <c r="W305" s="7"/>
      <c r="X305" s="7"/>
      <c r="Y305" s="7"/>
      <c r="Z305" s="7">
        <v>1</v>
      </c>
      <c r="AA305" s="7"/>
      <c r="AB305" s="7"/>
      <c r="AC305" s="7"/>
      <c r="AD305" s="7"/>
      <c r="AE305" s="7"/>
      <c r="AF305" s="7"/>
      <c r="AG305" s="7"/>
      <c r="AH305" s="7"/>
      <c r="AI305" s="7"/>
      <c r="AJ305" s="7"/>
      <c r="AK305" s="7"/>
      <c r="AL305" s="7"/>
      <c r="AM305" s="7"/>
      <c r="AN305" s="7"/>
      <c r="AO305" s="7"/>
      <c r="AP305" s="7"/>
      <c r="AQ305" s="7"/>
      <c r="AR305" s="7"/>
      <c r="AS305" s="7"/>
      <c r="AT305" s="7"/>
      <c r="AU305" s="7"/>
      <c r="AV305" s="7"/>
      <c r="AW305" s="7"/>
      <c r="AX305" s="7"/>
      <c r="AY305" s="7"/>
      <c r="AZ305" s="7"/>
      <c r="BA305" s="7"/>
      <c r="BB305" s="7"/>
      <c r="BC305" s="7"/>
      <c r="BD305" s="7"/>
      <c r="BE305" s="7"/>
      <c r="BF305" s="7"/>
      <c r="BG305" s="7"/>
      <c r="BH305" s="7"/>
      <c r="BI305" s="7"/>
      <c r="BJ305" s="7"/>
      <c r="BK305" s="7"/>
      <c r="BL305" s="7"/>
      <c r="BM305" s="7"/>
      <c r="BN305" s="7"/>
      <c r="BO305" s="7">
        <v>2</v>
      </c>
    </row>
    <row r="306" spans="1:67" ht="50.1" customHeight="1" x14ac:dyDescent="0.25">
      <c r="A306" t="str">
        <f t="shared" si="5"/>
        <v>151</v>
      </c>
      <c r="B306" t="s">
        <v>1734</v>
      </c>
      <c r="D306" s="7"/>
      <c r="E306" s="7"/>
      <c r="F306" s="7"/>
      <c r="G306" s="7"/>
      <c r="H306" s="7"/>
      <c r="I306" s="7"/>
      <c r="J306" s="7"/>
      <c r="K306" s="7"/>
      <c r="L306" s="7"/>
      <c r="M306" s="7"/>
      <c r="N306" s="7"/>
      <c r="O306" s="7"/>
      <c r="P306" s="7"/>
      <c r="Q306" s="7"/>
      <c r="R306" s="7"/>
      <c r="S306" s="7"/>
      <c r="T306" s="7"/>
      <c r="U306" s="7"/>
      <c r="V306" s="7"/>
      <c r="W306" s="7"/>
      <c r="X306" s="7"/>
      <c r="Y306" s="7"/>
      <c r="Z306" s="7"/>
      <c r="AA306" s="7"/>
      <c r="AB306" s="7"/>
      <c r="AC306" s="7"/>
      <c r="AD306" s="7"/>
      <c r="AE306" s="7"/>
      <c r="AF306" s="7"/>
      <c r="AG306" s="7"/>
      <c r="AH306" s="7"/>
      <c r="AI306" s="7"/>
      <c r="AJ306" s="7"/>
      <c r="AK306" s="7"/>
      <c r="AL306" s="7"/>
      <c r="AM306" s="7"/>
      <c r="AN306" s="7"/>
      <c r="AO306" s="7"/>
      <c r="AP306" s="7"/>
      <c r="AQ306" s="7"/>
      <c r="AR306" s="7"/>
      <c r="AS306" s="7"/>
      <c r="AT306" s="7"/>
      <c r="AU306" s="7"/>
      <c r="AV306" s="7"/>
      <c r="AW306" s="7"/>
      <c r="AX306" s="7"/>
      <c r="AY306" s="7"/>
      <c r="AZ306" s="7"/>
      <c r="BA306" s="7"/>
      <c r="BB306" s="7"/>
      <c r="BC306" s="7"/>
      <c r="BD306" s="7"/>
      <c r="BE306" s="7"/>
      <c r="BF306" s="7"/>
      <c r="BG306" s="7"/>
      <c r="BH306" s="7">
        <v>2</v>
      </c>
      <c r="BI306" s="7"/>
      <c r="BJ306" s="7"/>
      <c r="BK306" s="7"/>
      <c r="BL306" s="7">
        <v>1</v>
      </c>
      <c r="BM306" s="7">
        <v>9</v>
      </c>
      <c r="BN306" s="7"/>
      <c r="BO306" s="7">
        <v>12</v>
      </c>
    </row>
    <row r="307" spans="1:67" ht="50.1" customHeight="1" x14ac:dyDescent="0.25">
      <c r="A307" t="str">
        <f t="shared" si="5"/>
        <v>151</v>
      </c>
      <c r="B307" t="s">
        <v>1735</v>
      </c>
      <c r="D307" s="7"/>
      <c r="E307" s="7"/>
      <c r="F307" s="7"/>
      <c r="G307" s="7"/>
      <c r="H307" s="7"/>
      <c r="I307" s="7"/>
      <c r="J307" s="7"/>
      <c r="K307" s="7"/>
      <c r="L307" s="7"/>
      <c r="M307" s="7"/>
      <c r="N307" s="7"/>
      <c r="O307" s="7"/>
      <c r="P307" s="7"/>
      <c r="Q307" s="7"/>
      <c r="R307" s="7"/>
      <c r="S307" s="7"/>
      <c r="T307" s="7"/>
      <c r="U307" s="7"/>
      <c r="V307" s="7"/>
      <c r="W307" s="7"/>
      <c r="X307" s="7"/>
      <c r="Y307" s="7"/>
      <c r="Z307" s="7"/>
      <c r="AA307" s="7"/>
      <c r="AB307" s="7"/>
      <c r="AC307" s="7"/>
      <c r="AD307" s="7"/>
      <c r="AE307" s="7"/>
      <c r="AF307" s="7"/>
      <c r="AG307" s="7"/>
      <c r="AH307" s="7"/>
      <c r="AI307" s="7"/>
      <c r="AJ307" s="7"/>
      <c r="AK307" s="7"/>
      <c r="AL307" s="7"/>
      <c r="AM307" s="7"/>
      <c r="AN307" s="7"/>
      <c r="AO307" s="7"/>
      <c r="AP307" s="7"/>
      <c r="AQ307" s="7"/>
      <c r="AR307" s="7"/>
      <c r="AS307" s="7"/>
      <c r="AT307" s="7"/>
      <c r="AU307" s="7"/>
      <c r="AV307" s="7"/>
      <c r="AW307" s="7"/>
      <c r="AX307" s="7"/>
      <c r="AY307" s="7"/>
      <c r="AZ307" s="7"/>
      <c r="BA307" s="7"/>
      <c r="BB307" s="7"/>
      <c r="BC307" s="7"/>
      <c r="BD307" s="7"/>
      <c r="BE307" s="7"/>
      <c r="BF307" s="7"/>
      <c r="BG307" s="7"/>
      <c r="BH307" s="7">
        <v>1</v>
      </c>
      <c r="BI307" s="7"/>
      <c r="BJ307" s="7"/>
      <c r="BK307" s="7"/>
      <c r="BL307" s="7"/>
      <c r="BM307" s="7">
        <v>1</v>
      </c>
      <c r="BN307" s="7"/>
      <c r="BO307" s="7">
        <v>2</v>
      </c>
    </row>
    <row r="308" spans="1:67" ht="50.1" customHeight="1" x14ac:dyDescent="0.25">
      <c r="A308" t="str">
        <f t="shared" si="5"/>
        <v>151</v>
      </c>
      <c r="B308" t="s">
        <v>1736</v>
      </c>
      <c r="D308" s="7"/>
      <c r="E308" s="7"/>
      <c r="F308" s="7"/>
      <c r="G308" s="7"/>
      <c r="H308" s="7"/>
      <c r="I308" s="7"/>
      <c r="J308" s="7"/>
      <c r="K308" s="7"/>
      <c r="L308" s="7"/>
      <c r="M308" s="7"/>
      <c r="N308" s="7"/>
      <c r="O308" s="7"/>
      <c r="P308" s="7"/>
      <c r="Q308" s="7"/>
      <c r="R308" s="7"/>
      <c r="S308" s="7"/>
      <c r="T308" s="7"/>
      <c r="U308" s="7"/>
      <c r="V308" s="7"/>
      <c r="W308" s="7"/>
      <c r="X308" s="7"/>
      <c r="Y308" s="7"/>
      <c r="Z308" s="7"/>
      <c r="AA308" s="7"/>
      <c r="AB308" s="7"/>
      <c r="AC308" s="7"/>
      <c r="AD308" s="7"/>
      <c r="AE308" s="7"/>
      <c r="AF308" s="7"/>
      <c r="AG308" s="7"/>
      <c r="AH308" s="7"/>
      <c r="AI308" s="7"/>
      <c r="AJ308" s="7"/>
      <c r="AK308" s="7"/>
      <c r="AL308" s="7"/>
      <c r="AM308" s="7"/>
      <c r="AN308" s="7"/>
      <c r="AO308" s="7"/>
      <c r="AP308" s="7"/>
      <c r="AQ308" s="7"/>
      <c r="AR308" s="7"/>
      <c r="AS308" s="7"/>
      <c r="AT308" s="7"/>
      <c r="AU308" s="7"/>
      <c r="AV308" s="7"/>
      <c r="AW308" s="7"/>
      <c r="AX308" s="7"/>
      <c r="AY308" s="7"/>
      <c r="AZ308" s="7"/>
      <c r="BA308" s="7"/>
      <c r="BB308" s="7"/>
      <c r="BC308" s="7"/>
      <c r="BD308" s="7"/>
      <c r="BE308" s="7"/>
      <c r="BF308" s="7"/>
      <c r="BG308" s="7"/>
      <c r="BH308" s="7"/>
      <c r="BI308" s="7">
        <v>1</v>
      </c>
      <c r="BJ308" s="7"/>
      <c r="BK308" s="7"/>
      <c r="BL308" s="7">
        <v>4</v>
      </c>
      <c r="BM308" s="7">
        <v>4</v>
      </c>
      <c r="BN308" s="7"/>
      <c r="BO308" s="7">
        <v>9</v>
      </c>
    </row>
    <row r="309" spans="1:67" ht="50.1" customHeight="1" x14ac:dyDescent="0.25">
      <c r="A309" t="str">
        <f t="shared" si="5"/>
        <v>151</v>
      </c>
      <c r="B309" t="s">
        <v>1737</v>
      </c>
      <c r="D309" s="7"/>
      <c r="E309" s="7"/>
      <c r="F309" s="7"/>
      <c r="G309" s="7"/>
      <c r="H309" s="7"/>
      <c r="I309" s="7"/>
      <c r="J309" s="7"/>
      <c r="K309" s="7"/>
      <c r="L309" s="7"/>
      <c r="M309" s="7"/>
      <c r="N309" s="7"/>
      <c r="O309" s="7">
        <v>1</v>
      </c>
      <c r="P309" s="7">
        <v>1</v>
      </c>
      <c r="Q309" s="7">
        <v>1</v>
      </c>
      <c r="R309" s="7">
        <v>1</v>
      </c>
      <c r="S309" s="7"/>
      <c r="T309" s="7"/>
      <c r="U309" s="7">
        <v>1</v>
      </c>
      <c r="V309" s="7"/>
      <c r="W309" s="7"/>
      <c r="X309" s="7"/>
      <c r="Y309" s="7"/>
      <c r="Z309" s="7"/>
      <c r="AA309" s="7"/>
      <c r="AB309" s="7"/>
      <c r="AC309" s="7"/>
      <c r="AD309" s="7"/>
      <c r="AE309" s="7"/>
      <c r="AF309" s="7"/>
      <c r="AG309" s="7"/>
      <c r="AH309" s="7"/>
      <c r="AI309" s="7"/>
      <c r="AJ309" s="7"/>
      <c r="AK309" s="7"/>
      <c r="AL309" s="7"/>
      <c r="AM309" s="7"/>
      <c r="AN309" s="7"/>
      <c r="AO309" s="7"/>
      <c r="AP309" s="7"/>
      <c r="AQ309" s="7"/>
      <c r="AR309" s="7"/>
      <c r="AS309" s="7"/>
      <c r="AT309" s="7"/>
      <c r="AU309" s="7"/>
      <c r="AV309" s="7"/>
      <c r="AW309" s="7"/>
      <c r="AX309" s="7"/>
      <c r="AY309" s="7"/>
      <c r="AZ309" s="7"/>
      <c r="BA309" s="7"/>
      <c r="BB309" s="7"/>
      <c r="BC309" s="7"/>
      <c r="BD309" s="7"/>
      <c r="BE309" s="7"/>
      <c r="BF309" s="7"/>
      <c r="BG309" s="7"/>
      <c r="BH309" s="7"/>
      <c r="BI309" s="7"/>
      <c r="BJ309" s="7"/>
      <c r="BK309" s="7"/>
      <c r="BL309" s="7"/>
      <c r="BM309" s="7"/>
      <c r="BN309" s="7"/>
      <c r="BO309" s="7">
        <v>5</v>
      </c>
    </row>
    <row r="310" spans="1:67" ht="50.1" customHeight="1" x14ac:dyDescent="0.25">
      <c r="A310" t="str">
        <f t="shared" si="5"/>
        <v>151</v>
      </c>
      <c r="B310" t="s">
        <v>1738</v>
      </c>
      <c r="D310" s="7"/>
      <c r="E310" s="7"/>
      <c r="F310" s="7"/>
      <c r="G310" s="7"/>
      <c r="H310" s="7"/>
      <c r="I310" s="7"/>
      <c r="J310" s="7"/>
      <c r="K310" s="7"/>
      <c r="L310" s="7"/>
      <c r="M310" s="7"/>
      <c r="N310" s="7"/>
      <c r="O310" s="7"/>
      <c r="P310" s="7">
        <v>1</v>
      </c>
      <c r="Q310" s="7">
        <v>7</v>
      </c>
      <c r="R310" s="7">
        <v>8</v>
      </c>
      <c r="S310" s="7"/>
      <c r="T310" s="7"/>
      <c r="U310" s="7"/>
      <c r="V310" s="7"/>
      <c r="W310" s="7"/>
      <c r="X310" s="7"/>
      <c r="Y310" s="7"/>
      <c r="Z310" s="7">
        <v>4</v>
      </c>
      <c r="AA310" s="7"/>
      <c r="AB310" s="7"/>
      <c r="AC310" s="7"/>
      <c r="AD310" s="7"/>
      <c r="AE310" s="7"/>
      <c r="AF310" s="7"/>
      <c r="AG310" s="7"/>
      <c r="AH310" s="7"/>
      <c r="AI310" s="7"/>
      <c r="AJ310" s="7"/>
      <c r="AK310" s="7"/>
      <c r="AL310" s="7"/>
      <c r="AM310" s="7"/>
      <c r="AN310" s="7"/>
      <c r="AO310" s="7"/>
      <c r="AP310" s="7"/>
      <c r="AQ310" s="7"/>
      <c r="AR310" s="7"/>
      <c r="AS310" s="7"/>
      <c r="AT310" s="7"/>
      <c r="AU310" s="7"/>
      <c r="AV310" s="7"/>
      <c r="AW310" s="7"/>
      <c r="AX310" s="7"/>
      <c r="AY310" s="7"/>
      <c r="AZ310" s="7"/>
      <c r="BA310" s="7"/>
      <c r="BB310" s="7"/>
      <c r="BC310" s="7"/>
      <c r="BD310" s="7"/>
      <c r="BE310" s="7"/>
      <c r="BF310" s="7"/>
      <c r="BG310" s="7"/>
      <c r="BH310" s="7"/>
      <c r="BI310" s="7"/>
      <c r="BJ310" s="7"/>
      <c r="BK310" s="7"/>
      <c r="BL310" s="7"/>
      <c r="BM310" s="7"/>
      <c r="BN310" s="7"/>
      <c r="BO310" s="7">
        <v>20</v>
      </c>
    </row>
    <row r="311" spans="1:67" ht="50.1" customHeight="1" x14ac:dyDescent="0.25">
      <c r="A311" t="str">
        <f t="shared" si="5"/>
        <v>151</v>
      </c>
      <c r="B311" t="s">
        <v>1739</v>
      </c>
      <c r="D311" s="7"/>
      <c r="E311" s="7"/>
      <c r="F311" s="7"/>
      <c r="G311" s="7"/>
      <c r="H311" s="7"/>
      <c r="I311" s="7"/>
      <c r="J311" s="7"/>
      <c r="K311" s="7"/>
      <c r="L311" s="7"/>
      <c r="M311" s="7"/>
      <c r="N311" s="7"/>
      <c r="O311" s="7">
        <v>5</v>
      </c>
      <c r="P311" s="7">
        <v>6</v>
      </c>
      <c r="Q311" s="7">
        <v>6</v>
      </c>
      <c r="R311" s="7">
        <v>16</v>
      </c>
      <c r="S311" s="7">
        <v>14</v>
      </c>
      <c r="T311" s="7"/>
      <c r="U311" s="7">
        <v>1</v>
      </c>
      <c r="V311" s="7"/>
      <c r="W311" s="7">
        <v>7</v>
      </c>
      <c r="X311" s="7"/>
      <c r="Y311" s="7">
        <v>9</v>
      </c>
      <c r="Z311" s="7">
        <v>1</v>
      </c>
      <c r="AA311" s="7"/>
      <c r="AB311" s="7"/>
      <c r="AC311" s="7"/>
      <c r="AD311" s="7"/>
      <c r="AE311" s="7"/>
      <c r="AF311" s="7"/>
      <c r="AG311" s="7"/>
      <c r="AH311" s="7"/>
      <c r="AI311" s="7"/>
      <c r="AJ311" s="7"/>
      <c r="AK311" s="7"/>
      <c r="AL311" s="7"/>
      <c r="AM311" s="7"/>
      <c r="AN311" s="7"/>
      <c r="AO311" s="7"/>
      <c r="AP311" s="7"/>
      <c r="AQ311" s="7"/>
      <c r="AR311" s="7"/>
      <c r="AS311" s="7"/>
      <c r="AT311" s="7"/>
      <c r="AU311" s="7"/>
      <c r="AV311" s="7"/>
      <c r="AW311" s="7"/>
      <c r="AX311" s="7"/>
      <c r="AY311" s="7"/>
      <c r="AZ311" s="7"/>
      <c r="BA311" s="7"/>
      <c r="BB311" s="7"/>
      <c r="BC311" s="7"/>
      <c r="BD311" s="7"/>
      <c r="BE311" s="7"/>
      <c r="BF311" s="7"/>
      <c r="BG311" s="7"/>
      <c r="BH311" s="7"/>
      <c r="BI311" s="7"/>
      <c r="BJ311" s="7"/>
      <c r="BK311" s="7"/>
      <c r="BL311" s="7"/>
      <c r="BM311" s="7"/>
      <c r="BN311" s="7"/>
      <c r="BO311" s="7">
        <v>65</v>
      </c>
    </row>
    <row r="312" spans="1:67" ht="50.1" customHeight="1" x14ac:dyDescent="0.25">
      <c r="A312" t="str">
        <f t="shared" si="5"/>
        <v>151</v>
      </c>
      <c r="B312" t="s">
        <v>1740</v>
      </c>
      <c r="D312" s="7"/>
      <c r="E312" s="7"/>
      <c r="F312" s="7"/>
      <c r="G312" s="7"/>
      <c r="H312" s="7"/>
      <c r="I312" s="7"/>
      <c r="J312" s="7"/>
      <c r="K312" s="7"/>
      <c r="L312" s="7"/>
      <c r="M312" s="7"/>
      <c r="N312" s="7"/>
      <c r="O312" s="7">
        <v>1</v>
      </c>
      <c r="P312" s="7"/>
      <c r="Q312" s="7">
        <v>5</v>
      </c>
      <c r="R312" s="7">
        <v>18</v>
      </c>
      <c r="S312" s="7">
        <v>1</v>
      </c>
      <c r="T312" s="7"/>
      <c r="U312" s="7">
        <v>3</v>
      </c>
      <c r="V312" s="7"/>
      <c r="W312" s="7"/>
      <c r="X312" s="7"/>
      <c r="Y312" s="7"/>
      <c r="Z312" s="7"/>
      <c r="AA312" s="7"/>
      <c r="AB312" s="7"/>
      <c r="AC312" s="7"/>
      <c r="AD312" s="7"/>
      <c r="AE312" s="7"/>
      <c r="AF312" s="7"/>
      <c r="AG312" s="7"/>
      <c r="AH312" s="7"/>
      <c r="AI312" s="7"/>
      <c r="AJ312" s="7"/>
      <c r="AK312" s="7"/>
      <c r="AL312" s="7"/>
      <c r="AM312" s="7"/>
      <c r="AN312" s="7"/>
      <c r="AO312" s="7"/>
      <c r="AP312" s="7"/>
      <c r="AQ312" s="7"/>
      <c r="AR312" s="7"/>
      <c r="AS312" s="7"/>
      <c r="AT312" s="7"/>
      <c r="AU312" s="7"/>
      <c r="AV312" s="7"/>
      <c r="AW312" s="7"/>
      <c r="AX312" s="7"/>
      <c r="AY312" s="7"/>
      <c r="AZ312" s="7"/>
      <c r="BA312" s="7"/>
      <c r="BB312" s="7"/>
      <c r="BC312" s="7"/>
      <c r="BD312" s="7"/>
      <c r="BE312" s="7"/>
      <c r="BF312" s="7"/>
      <c r="BG312" s="7"/>
      <c r="BH312" s="7"/>
      <c r="BI312" s="7"/>
      <c r="BJ312" s="7"/>
      <c r="BK312" s="7"/>
      <c r="BL312" s="7"/>
      <c r="BM312" s="7"/>
      <c r="BN312" s="7"/>
      <c r="BO312" s="7">
        <v>28</v>
      </c>
    </row>
    <row r="313" spans="1:67" ht="50.1" customHeight="1" x14ac:dyDescent="0.25">
      <c r="A313" t="str">
        <f t="shared" si="5"/>
        <v>151</v>
      </c>
      <c r="B313" t="s">
        <v>1741</v>
      </c>
      <c r="D313" s="7"/>
      <c r="E313" s="7"/>
      <c r="F313" s="7"/>
      <c r="G313" s="7"/>
      <c r="H313" s="7"/>
      <c r="I313" s="7"/>
      <c r="J313" s="7"/>
      <c r="K313" s="7"/>
      <c r="L313" s="7"/>
      <c r="M313" s="7"/>
      <c r="N313" s="7">
        <v>1</v>
      </c>
      <c r="O313" s="7">
        <v>1</v>
      </c>
      <c r="P313" s="7">
        <v>1</v>
      </c>
      <c r="Q313" s="7">
        <v>1</v>
      </c>
      <c r="R313" s="7">
        <v>3</v>
      </c>
      <c r="S313" s="7">
        <v>1</v>
      </c>
      <c r="T313" s="7"/>
      <c r="U313" s="7">
        <v>4</v>
      </c>
      <c r="V313" s="7"/>
      <c r="W313" s="7"/>
      <c r="X313" s="7"/>
      <c r="Y313" s="7"/>
      <c r="Z313" s="7"/>
      <c r="AA313" s="7"/>
      <c r="AB313" s="7"/>
      <c r="AC313" s="7"/>
      <c r="AD313" s="7"/>
      <c r="AE313" s="7"/>
      <c r="AF313" s="7"/>
      <c r="AG313" s="7"/>
      <c r="AH313" s="7"/>
      <c r="AI313" s="7"/>
      <c r="AJ313" s="7"/>
      <c r="AK313" s="7"/>
      <c r="AL313" s="7"/>
      <c r="AM313" s="7"/>
      <c r="AN313" s="7"/>
      <c r="AO313" s="7"/>
      <c r="AP313" s="7"/>
      <c r="AQ313" s="7"/>
      <c r="AR313" s="7"/>
      <c r="AS313" s="7"/>
      <c r="AT313" s="7"/>
      <c r="AU313" s="7"/>
      <c r="AV313" s="7"/>
      <c r="AW313" s="7"/>
      <c r="AX313" s="7"/>
      <c r="AY313" s="7"/>
      <c r="AZ313" s="7"/>
      <c r="BA313" s="7"/>
      <c r="BB313" s="7"/>
      <c r="BC313" s="7"/>
      <c r="BD313" s="7"/>
      <c r="BE313" s="7"/>
      <c r="BF313" s="7"/>
      <c r="BG313" s="7"/>
      <c r="BH313" s="7"/>
      <c r="BI313" s="7"/>
      <c r="BJ313" s="7"/>
      <c r="BK313" s="7"/>
      <c r="BL313" s="7"/>
      <c r="BM313" s="7"/>
      <c r="BN313" s="7"/>
      <c r="BO313" s="7">
        <v>12</v>
      </c>
    </row>
    <row r="314" spans="1:67" ht="50.1" customHeight="1" x14ac:dyDescent="0.25">
      <c r="A314" t="str">
        <f t="shared" si="5"/>
        <v>151</v>
      </c>
      <c r="B314" t="s">
        <v>1742</v>
      </c>
      <c r="D314" s="7"/>
      <c r="E314" s="7"/>
      <c r="F314" s="7"/>
      <c r="G314" s="7"/>
      <c r="H314" s="7"/>
      <c r="I314" s="7"/>
      <c r="J314" s="7"/>
      <c r="K314" s="7"/>
      <c r="L314" s="7"/>
      <c r="M314" s="7"/>
      <c r="N314" s="7">
        <v>1</v>
      </c>
      <c r="O314" s="7">
        <v>3</v>
      </c>
      <c r="P314" s="7">
        <v>27</v>
      </c>
      <c r="Q314" s="7">
        <v>16</v>
      </c>
      <c r="R314" s="7">
        <v>5</v>
      </c>
      <c r="S314" s="7">
        <v>2</v>
      </c>
      <c r="T314" s="7"/>
      <c r="U314" s="7">
        <v>7</v>
      </c>
      <c r="V314" s="7"/>
      <c r="W314" s="7"/>
      <c r="X314" s="7"/>
      <c r="Y314" s="7"/>
      <c r="Z314" s="7"/>
      <c r="AA314" s="7"/>
      <c r="AB314" s="7"/>
      <c r="AC314" s="7"/>
      <c r="AD314" s="7"/>
      <c r="AE314" s="7"/>
      <c r="AF314" s="7"/>
      <c r="AG314" s="7"/>
      <c r="AH314" s="7"/>
      <c r="AI314" s="7"/>
      <c r="AJ314" s="7"/>
      <c r="AK314" s="7"/>
      <c r="AL314" s="7"/>
      <c r="AM314" s="7"/>
      <c r="AN314" s="7"/>
      <c r="AO314" s="7"/>
      <c r="AP314" s="7"/>
      <c r="AQ314" s="7"/>
      <c r="AR314" s="7"/>
      <c r="AS314" s="7"/>
      <c r="AT314" s="7"/>
      <c r="AU314" s="7"/>
      <c r="AV314" s="7"/>
      <c r="AW314" s="7"/>
      <c r="AX314" s="7"/>
      <c r="AY314" s="7"/>
      <c r="AZ314" s="7"/>
      <c r="BA314" s="7"/>
      <c r="BB314" s="7"/>
      <c r="BC314" s="7"/>
      <c r="BD314" s="7"/>
      <c r="BE314" s="7"/>
      <c r="BF314" s="7"/>
      <c r="BG314" s="7"/>
      <c r="BH314" s="7"/>
      <c r="BI314" s="7"/>
      <c r="BJ314" s="7"/>
      <c r="BK314" s="7"/>
      <c r="BL314" s="7"/>
      <c r="BM314" s="7"/>
      <c r="BN314" s="7"/>
      <c r="BO314" s="7">
        <v>61</v>
      </c>
    </row>
    <row r="315" spans="1:67" ht="50.1" customHeight="1" x14ac:dyDescent="0.25">
      <c r="A315" t="str">
        <f t="shared" si="5"/>
        <v>151</v>
      </c>
      <c r="B315" t="s">
        <v>1743</v>
      </c>
      <c r="D315" s="7"/>
      <c r="E315" s="7"/>
      <c r="F315" s="7"/>
      <c r="G315" s="7"/>
      <c r="H315" s="7"/>
      <c r="I315" s="7"/>
      <c r="J315" s="7"/>
      <c r="K315" s="7"/>
      <c r="L315" s="7"/>
      <c r="M315" s="7"/>
      <c r="N315" s="7">
        <v>4</v>
      </c>
      <c r="O315" s="7"/>
      <c r="P315" s="7">
        <v>7</v>
      </c>
      <c r="Q315" s="7">
        <v>23</v>
      </c>
      <c r="R315" s="7">
        <v>29</v>
      </c>
      <c r="S315" s="7">
        <v>20</v>
      </c>
      <c r="T315" s="7"/>
      <c r="U315" s="7">
        <v>5</v>
      </c>
      <c r="V315" s="7"/>
      <c r="W315" s="7"/>
      <c r="X315" s="7"/>
      <c r="Y315" s="7"/>
      <c r="Z315" s="7"/>
      <c r="AA315" s="7"/>
      <c r="AB315" s="7"/>
      <c r="AC315" s="7"/>
      <c r="AD315" s="7"/>
      <c r="AE315" s="7"/>
      <c r="AF315" s="7"/>
      <c r="AG315" s="7"/>
      <c r="AH315" s="7"/>
      <c r="AI315" s="7"/>
      <c r="AJ315" s="7"/>
      <c r="AK315" s="7"/>
      <c r="AL315" s="7"/>
      <c r="AM315" s="7"/>
      <c r="AN315" s="7"/>
      <c r="AO315" s="7"/>
      <c r="AP315" s="7"/>
      <c r="AQ315" s="7"/>
      <c r="AR315" s="7"/>
      <c r="AS315" s="7"/>
      <c r="AT315" s="7"/>
      <c r="AU315" s="7"/>
      <c r="AV315" s="7"/>
      <c r="AW315" s="7"/>
      <c r="AX315" s="7"/>
      <c r="AY315" s="7"/>
      <c r="AZ315" s="7"/>
      <c r="BA315" s="7"/>
      <c r="BB315" s="7"/>
      <c r="BC315" s="7"/>
      <c r="BD315" s="7"/>
      <c r="BE315" s="7"/>
      <c r="BF315" s="7"/>
      <c r="BG315" s="7"/>
      <c r="BH315" s="7"/>
      <c r="BI315" s="7"/>
      <c r="BJ315" s="7"/>
      <c r="BK315" s="7"/>
      <c r="BL315" s="7"/>
      <c r="BM315" s="7"/>
      <c r="BN315" s="7"/>
      <c r="BO315" s="7">
        <v>88</v>
      </c>
    </row>
    <row r="316" spans="1:67" ht="50.1" customHeight="1" x14ac:dyDescent="0.25">
      <c r="A316" t="str">
        <f t="shared" si="5"/>
        <v>151</v>
      </c>
      <c r="B316" t="s">
        <v>1744</v>
      </c>
      <c r="D316" s="7"/>
      <c r="E316" s="7"/>
      <c r="F316" s="7"/>
      <c r="G316" s="7"/>
      <c r="H316" s="7"/>
      <c r="I316" s="7"/>
      <c r="J316" s="7"/>
      <c r="K316" s="7"/>
      <c r="L316" s="7"/>
      <c r="M316" s="7"/>
      <c r="N316" s="7">
        <v>1</v>
      </c>
      <c r="O316" s="7"/>
      <c r="P316" s="7"/>
      <c r="Q316" s="7"/>
      <c r="R316" s="7">
        <v>3</v>
      </c>
      <c r="S316" s="7"/>
      <c r="T316" s="7"/>
      <c r="U316" s="7"/>
      <c r="V316" s="7"/>
      <c r="W316" s="7"/>
      <c r="X316" s="7"/>
      <c r="Y316" s="7"/>
      <c r="Z316" s="7">
        <v>2</v>
      </c>
      <c r="AA316" s="7"/>
      <c r="AB316" s="7"/>
      <c r="AC316" s="7"/>
      <c r="AD316" s="7"/>
      <c r="AE316" s="7"/>
      <c r="AF316" s="7"/>
      <c r="AG316" s="7"/>
      <c r="AH316" s="7"/>
      <c r="AI316" s="7"/>
      <c r="AJ316" s="7"/>
      <c r="AK316" s="7"/>
      <c r="AL316" s="7"/>
      <c r="AM316" s="7"/>
      <c r="AN316" s="7"/>
      <c r="AO316" s="7"/>
      <c r="AP316" s="7"/>
      <c r="AQ316" s="7"/>
      <c r="AR316" s="7"/>
      <c r="AS316" s="7"/>
      <c r="AT316" s="7"/>
      <c r="AU316" s="7"/>
      <c r="AV316" s="7"/>
      <c r="AW316" s="7"/>
      <c r="AX316" s="7"/>
      <c r="AY316" s="7"/>
      <c r="AZ316" s="7"/>
      <c r="BA316" s="7"/>
      <c r="BB316" s="7"/>
      <c r="BC316" s="7"/>
      <c r="BD316" s="7"/>
      <c r="BE316" s="7"/>
      <c r="BF316" s="7"/>
      <c r="BG316" s="7"/>
      <c r="BH316" s="7"/>
      <c r="BI316" s="7"/>
      <c r="BJ316" s="7"/>
      <c r="BK316" s="7"/>
      <c r="BL316" s="7"/>
      <c r="BM316" s="7"/>
      <c r="BN316" s="7"/>
      <c r="BO316" s="7">
        <v>6</v>
      </c>
    </row>
    <row r="317" spans="1:67" ht="50.1" customHeight="1" x14ac:dyDescent="0.25">
      <c r="A317" t="str">
        <f t="shared" si="5"/>
        <v>151</v>
      </c>
      <c r="B317" t="s">
        <v>1745</v>
      </c>
      <c r="D317" s="7"/>
      <c r="E317" s="7"/>
      <c r="F317" s="7"/>
      <c r="G317" s="7"/>
      <c r="H317" s="7"/>
      <c r="I317" s="7"/>
      <c r="J317" s="7"/>
      <c r="K317" s="7"/>
      <c r="L317" s="7"/>
      <c r="M317" s="7"/>
      <c r="N317" s="7"/>
      <c r="O317" s="7"/>
      <c r="P317" s="7"/>
      <c r="Q317" s="7">
        <v>1</v>
      </c>
      <c r="R317" s="7">
        <v>1</v>
      </c>
      <c r="S317" s="7"/>
      <c r="T317" s="7"/>
      <c r="U317" s="7">
        <v>1</v>
      </c>
      <c r="V317" s="7"/>
      <c r="W317" s="7"/>
      <c r="X317" s="7"/>
      <c r="Y317" s="7">
        <v>3</v>
      </c>
      <c r="Z317" s="7">
        <v>5</v>
      </c>
      <c r="AA317" s="7"/>
      <c r="AB317" s="7"/>
      <c r="AC317" s="7"/>
      <c r="AD317" s="7"/>
      <c r="AE317" s="7"/>
      <c r="AF317" s="7"/>
      <c r="AG317" s="7"/>
      <c r="AH317" s="7"/>
      <c r="AI317" s="7"/>
      <c r="AJ317" s="7"/>
      <c r="AK317" s="7"/>
      <c r="AL317" s="7"/>
      <c r="AM317" s="7"/>
      <c r="AN317" s="7"/>
      <c r="AO317" s="7"/>
      <c r="AP317" s="7"/>
      <c r="AQ317" s="7"/>
      <c r="AR317" s="7"/>
      <c r="AS317" s="7"/>
      <c r="AT317" s="7"/>
      <c r="AU317" s="7"/>
      <c r="AV317" s="7"/>
      <c r="AW317" s="7"/>
      <c r="AX317" s="7"/>
      <c r="AY317" s="7"/>
      <c r="AZ317" s="7"/>
      <c r="BA317" s="7"/>
      <c r="BB317" s="7"/>
      <c r="BC317" s="7"/>
      <c r="BD317" s="7"/>
      <c r="BE317" s="7"/>
      <c r="BF317" s="7"/>
      <c r="BG317" s="7"/>
      <c r="BH317" s="7"/>
      <c r="BI317" s="7"/>
      <c r="BJ317" s="7"/>
      <c r="BK317" s="7"/>
      <c r="BL317" s="7"/>
      <c r="BM317" s="7"/>
      <c r="BN317" s="7"/>
      <c r="BO317" s="7">
        <v>11</v>
      </c>
    </row>
    <row r="318" spans="1:67" ht="50.1" customHeight="1" x14ac:dyDescent="0.25">
      <c r="A318" t="str">
        <f t="shared" si="5"/>
        <v>151</v>
      </c>
      <c r="B318" t="s">
        <v>1746</v>
      </c>
      <c r="D318" s="7"/>
      <c r="E318" s="7"/>
      <c r="F318" s="7"/>
      <c r="G318" s="7"/>
      <c r="H318" s="7"/>
      <c r="I318" s="7"/>
      <c r="J318" s="7"/>
      <c r="K318" s="7"/>
      <c r="L318" s="7"/>
      <c r="M318" s="7"/>
      <c r="N318" s="7">
        <v>1</v>
      </c>
      <c r="O318" s="7"/>
      <c r="P318" s="7"/>
      <c r="Q318" s="7"/>
      <c r="R318" s="7">
        <v>1</v>
      </c>
      <c r="S318" s="7"/>
      <c r="T318" s="7"/>
      <c r="U318" s="7"/>
      <c r="V318" s="7"/>
      <c r="W318" s="7"/>
      <c r="X318" s="7"/>
      <c r="Y318" s="7"/>
      <c r="Z318" s="7"/>
      <c r="AA318" s="7"/>
      <c r="AB318" s="7"/>
      <c r="AC318" s="7"/>
      <c r="AD318" s="7"/>
      <c r="AE318" s="7"/>
      <c r="AF318" s="7"/>
      <c r="AG318" s="7"/>
      <c r="AH318" s="7"/>
      <c r="AI318" s="7"/>
      <c r="AJ318" s="7"/>
      <c r="AK318" s="7"/>
      <c r="AL318" s="7"/>
      <c r="AM318" s="7"/>
      <c r="AN318" s="7"/>
      <c r="AO318" s="7"/>
      <c r="AP318" s="7"/>
      <c r="AQ318" s="7"/>
      <c r="AR318" s="7"/>
      <c r="AS318" s="7"/>
      <c r="AT318" s="7"/>
      <c r="AU318" s="7"/>
      <c r="AV318" s="7"/>
      <c r="AW318" s="7"/>
      <c r="AX318" s="7"/>
      <c r="AY318" s="7"/>
      <c r="AZ318" s="7"/>
      <c r="BA318" s="7"/>
      <c r="BB318" s="7"/>
      <c r="BC318" s="7"/>
      <c r="BD318" s="7"/>
      <c r="BE318" s="7"/>
      <c r="BF318" s="7"/>
      <c r="BG318" s="7"/>
      <c r="BH318" s="7"/>
      <c r="BI318" s="7"/>
      <c r="BJ318" s="7"/>
      <c r="BK318" s="7"/>
      <c r="BL318" s="7"/>
      <c r="BM318" s="7"/>
      <c r="BN318" s="7"/>
      <c r="BO318" s="7">
        <v>2</v>
      </c>
    </row>
    <row r="319" spans="1:67" ht="50.1" customHeight="1" x14ac:dyDescent="0.25">
      <c r="A319" t="str">
        <f t="shared" si="5"/>
        <v>151</v>
      </c>
      <c r="B319" t="s">
        <v>1747</v>
      </c>
      <c r="D319" s="7"/>
      <c r="E319" s="7"/>
      <c r="F319" s="7"/>
      <c r="G319" s="7"/>
      <c r="H319" s="7"/>
      <c r="I319" s="7"/>
      <c r="J319" s="7"/>
      <c r="K319" s="7"/>
      <c r="L319" s="7"/>
      <c r="M319" s="7"/>
      <c r="N319" s="7"/>
      <c r="O319" s="7"/>
      <c r="P319" s="7">
        <v>2</v>
      </c>
      <c r="Q319" s="7">
        <v>2</v>
      </c>
      <c r="R319" s="7">
        <v>1</v>
      </c>
      <c r="S319" s="7">
        <v>1</v>
      </c>
      <c r="T319" s="7"/>
      <c r="U319" s="7">
        <v>6</v>
      </c>
      <c r="V319" s="7"/>
      <c r="W319" s="7"/>
      <c r="X319" s="7"/>
      <c r="Y319" s="7"/>
      <c r="Z319" s="7"/>
      <c r="AA319" s="7"/>
      <c r="AB319" s="7"/>
      <c r="AC319" s="7"/>
      <c r="AD319" s="7"/>
      <c r="AE319" s="7"/>
      <c r="AF319" s="7"/>
      <c r="AG319" s="7"/>
      <c r="AH319" s="7"/>
      <c r="AI319" s="7"/>
      <c r="AJ319" s="7"/>
      <c r="AK319" s="7"/>
      <c r="AL319" s="7"/>
      <c r="AM319" s="7"/>
      <c r="AN319" s="7"/>
      <c r="AO319" s="7"/>
      <c r="AP319" s="7"/>
      <c r="AQ319" s="7"/>
      <c r="AR319" s="7"/>
      <c r="AS319" s="7"/>
      <c r="AT319" s="7"/>
      <c r="AU319" s="7"/>
      <c r="AV319" s="7"/>
      <c r="AW319" s="7"/>
      <c r="AX319" s="7"/>
      <c r="AY319" s="7"/>
      <c r="AZ319" s="7"/>
      <c r="BA319" s="7"/>
      <c r="BB319" s="7"/>
      <c r="BC319" s="7"/>
      <c r="BD319" s="7"/>
      <c r="BE319" s="7"/>
      <c r="BF319" s="7"/>
      <c r="BG319" s="7"/>
      <c r="BH319" s="7"/>
      <c r="BI319" s="7"/>
      <c r="BJ319" s="7"/>
      <c r="BK319" s="7"/>
      <c r="BL319" s="7"/>
      <c r="BM319" s="7"/>
      <c r="BN319" s="7"/>
      <c r="BO319" s="7">
        <v>12</v>
      </c>
    </row>
    <row r="320" spans="1:67" ht="50.1" customHeight="1" x14ac:dyDescent="0.25">
      <c r="A320" t="str">
        <f t="shared" si="5"/>
        <v>151</v>
      </c>
      <c r="B320" t="s">
        <v>1748</v>
      </c>
      <c r="D320" s="7"/>
      <c r="E320" s="7"/>
      <c r="F320" s="7"/>
      <c r="G320" s="7"/>
      <c r="H320" s="7"/>
      <c r="I320" s="7"/>
      <c r="J320" s="7"/>
      <c r="K320" s="7"/>
      <c r="L320" s="7"/>
      <c r="M320" s="7"/>
      <c r="N320" s="7"/>
      <c r="O320" s="7"/>
      <c r="P320" s="7"/>
      <c r="Q320" s="7"/>
      <c r="R320" s="7"/>
      <c r="S320" s="7"/>
      <c r="T320" s="7"/>
      <c r="U320" s="7"/>
      <c r="V320" s="7"/>
      <c r="W320" s="7"/>
      <c r="X320" s="7"/>
      <c r="Y320" s="7"/>
      <c r="Z320" s="7"/>
      <c r="AA320" s="7"/>
      <c r="AB320" s="7"/>
      <c r="AC320" s="7"/>
      <c r="AD320" s="7"/>
      <c r="AE320" s="7"/>
      <c r="AF320" s="7"/>
      <c r="AG320" s="7"/>
      <c r="AH320" s="7"/>
      <c r="AI320" s="7"/>
      <c r="AJ320" s="7"/>
      <c r="AK320" s="7"/>
      <c r="AL320" s="7"/>
      <c r="AM320" s="7"/>
      <c r="AN320" s="7"/>
      <c r="AO320" s="7"/>
      <c r="AP320" s="7"/>
      <c r="AQ320" s="7"/>
      <c r="AR320" s="7"/>
      <c r="AS320" s="7"/>
      <c r="AT320" s="7"/>
      <c r="AU320" s="7"/>
      <c r="AV320" s="7"/>
      <c r="AW320" s="7"/>
      <c r="AX320" s="7"/>
      <c r="AY320" s="7"/>
      <c r="AZ320" s="7"/>
      <c r="BA320" s="7"/>
      <c r="BB320" s="7"/>
      <c r="BC320" s="7"/>
      <c r="BD320" s="7"/>
      <c r="BE320" s="7"/>
      <c r="BF320" s="7"/>
      <c r="BG320" s="7"/>
      <c r="BH320" s="7"/>
      <c r="BI320" s="7"/>
      <c r="BJ320" s="7">
        <v>4</v>
      </c>
      <c r="BK320" s="7">
        <v>15</v>
      </c>
      <c r="BL320" s="7"/>
      <c r="BM320" s="7"/>
      <c r="BN320" s="7"/>
      <c r="BO320" s="7">
        <v>19</v>
      </c>
    </row>
    <row r="321" spans="1:67" ht="50.1" customHeight="1" x14ac:dyDescent="0.25">
      <c r="A321" t="str">
        <f t="shared" si="5"/>
        <v>151</v>
      </c>
      <c r="B321" t="s">
        <v>1749</v>
      </c>
      <c r="D321" s="7"/>
      <c r="E321" s="7"/>
      <c r="F321" s="7"/>
      <c r="G321" s="7"/>
      <c r="H321" s="7"/>
      <c r="I321" s="7"/>
      <c r="J321" s="7"/>
      <c r="K321" s="7"/>
      <c r="L321" s="7"/>
      <c r="M321" s="7"/>
      <c r="N321" s="7"/>
      <c r="O321" s="7"/>
      <c r="P321" s="7"/>
      <c r="Q321" s="7"/>
      <c r="R321" s="7"/>
      <c r="S321" s="7"/>
      <c r="T321" s="7"/>
      <c r="U321" s="7"/>
      <c r="V321" s="7"/>
      <c r="W321" s="7"/>
      <c r="X321" s="7"/>
      <c r="Y321" s="7"/>
      <c r="Z321" s="7"/>
      <c r="AA321" s="7"/>
      <c r="AB321" s="7"/>
      <c r="AC321" s="7"/>
      <c r="AD321" s="7"/>
      <c r="AE321" s="7"/>
      <c r="AF321" s="7"/>
      <c r="AG321" s="7"/>
      <c r="AH321" s="7"/>
      <c r="AI321" s="7"/>
      <c r="AJ321" s="7"/>
      <c r="AK321" s="7"/>
      <c r="AL321" s="7"/>
      <c r="AM321" s="7"/>
      <c r="AN321" s="7"/>
      <c r="AO321" s="7"/>
      <c r="AP321" s="7"/>
      <c r="AQ321" s="7"/>
      <c r="AR321" s="7"/>
      <c r="AS321" s="7"/>
      <c r="AT321" s="7"/>
      <c r="AU321" s="7"/>
      <c r="AV321" s="7"/>
      <c r="AW321" s="7"/>
      <c r="AX321" s="7"/>
      <c r="AY321" s="7"/>
      <c r="AZ321" s="7"/>
      <c r="BA321" s="7"/>
      <c r="BB321" s="7"/>
      <c r="BC321" s="7"/>
      <c r="BD321" s="7"/>
      <c r="BE321" s="7"/>
      <c r="BF321" s="7"/>
      <c r="BG321" s="7"/>
      <c r="BH321" s="7"/>
      <c r="BI321" s="7">
        <v>60</v>
      </c>
      <c r="BJ321" s="7">
        <v>2</v>
      </c>
      <c r="BK321" s="7">
        <v>1</v>
      </c>
      <c r="BL321" s="7"/>
      <c r="BM321" s="7"/>
      <c r="BN321" s="7"/>
      <c r="BO321" s="7">
        <v>63</v>
      </c>
    </row>
    <row r="322" spans="1:67" ht="50.1" customHeight="1" x14ac:dyDescent="0.25">
      <c r="A322" t="str">
        <f t="shared" si="5"/>
        <v>151</v>
      </c>
      <c r="B322" t="s">
        <v>1750</v>
      </c>
      <c r="D322" s="7"/>
      <c r="E322" s="7"/>
      <c r="F322" s="7"/>
      <c r="G322" s="7"/>
      <c r="H322" s="7"/>
      <c r="I322" s="7"/>
      <c r="J322" s="7"/>
      <c r="K322" s="7"/>
      <c r="L322" s="7"/>
      <c r="M322" s="7"/>
      <c r="N322" s="7"/>
      <c r="O322" s="7"/>
      <c r="P322" s="7"/>
      <c r="Q322" s="7"/>
      <c r="R322" s="7"/>
      <c r="S322" s="7"/>
      <c r="T322" s="7"/>
      <c r="U322" s="7"/>
      <c r="V322" s="7"/>
      <c r="W322" s="7"/>
      <c r="X322" s="7"/>
      <c r="Y322" s="7"/>
      <c r="Z322" s="7"/>
      <c r="AA322" s="7"/>
      <c r="AB322" s="7"/>
      <c r="AC322" s="7"/>
      <c r="AD322" s="7"/>
      <c r="AE322" s="7"/>
      <c r="AF322" s="7"/>
      <c r="AG322" s="7"/>
      <c r="AH322" s="7"/>
      <c r="AI322" s="7"/>
      <c r="AJ322" s="7"/>
      <c r="AK322" s="7"/>
      <c r="AL322" s="7"/>
      <c r="AM322" s="7"/>
      <c r="AN322" s="7"/>
      <c r="AO322" s="7"/>
      <c r="AP322" s="7"/>
      <c r="AQ322" s="7"/>
      <c r="AR322" s="7"/>
      <c r="AS322" s="7"/>
      <c r="AT322" s="7"/>
      <c r="AU322" s="7"/>
      <c r="AV322" s="7"/>
      <c r="AW322" s="7"/>
      <c r="AX322" s="7"/>
      <c r="AY322" s="7"/>
      <c r="AZ322" s="7"/>
      <c r="BA322" s="7"/>
      <c r="BB322" s="7"/>
      <c r="BC322" s="7"/>
      <c r="BD322" s="7"/>
      <c r="BE322" s="7"/>
      <c r="BF322" s="7"/>
      <c r="BG322" s="7"/>
      <c r="BH322" s="7"/>
      <c r="BI322" s="7">
        <v>95</v>
      </c>
      <c r="BJ322" s="7">
        <v>5</v>
      </c>
      <c r="BK322" s="7"/>
      <c r="BL322" s="7"/>
      <c r="BM322" s="7"/>
      <c r="BN322" s="7"/>
      <c r="BO322" s="7">
        <v>100</v>
      </c>
    </row>
    <row r="323" spans="1:67" ht="50.1" customHeight="1" x14ac:dyDescent="0.25">
      <c r="A323" t="str">
        <f t="shared" si="5"/>
        <v>151</v>
      </c>
      <c r="B323" t="s">
        <v>1751</v>
      </c>
      <c r="D323" s="7"/>
      <c r="E323" s="7"/>
      <c r="F323" s="7"/>
      <c r="G323" s="7"/>
      <c r="H323" s="7"/>
      <c r="I323" s="7"/>
      <c r="J323" s="7"/>
      <c r="K323" s="7"/>
      <c r="L323" s="7"/>
      <c r="M323" s="7"/>
      <c r="N323" s="7"/>
      <c r="O323" s="7"/>
      <c r="P323" s="7"/>
      <c r="Q323" s="7"/>
      <c r="R323" s="7"/>
      <c r="S323" s="7"/>
      <c r="T323" s="7"/>
      <c r="U323" s="7"/>
      <c r="V323" s="7"/>
      <c r="W323" s="7"/>
      <c r="X323" s="7"/>
      <c r="Y323" s="7"/>
      <c r="Z323" s="7"/>
      <c r="AA323" s="7"/>
      <c r="AB323" s="7"/>
      <c r="AC323" s="7"/>
      <c r="AD323" s="7"/>
      <c r="AE323" s="7"/>
      <c r="AF323" s="7"/>
      <c r="AG323" s="7"/>
      <c r="AH323" s="7"/>
      <c r="AI323" s="7"/>
      <c r="AJ323" s="7"/>
      <c r="AK323" s="7"/>
      <c r="AL323" s="7"/>
      <c r="AM323" s="7"/>
      <c r="AN323" s="7"/>
      <c r="AO323" s="7"/>
      <c r="AP323" s="7"/>
      <c r="AQ323" s="7"/>
      <c r="AR323" s="7"/>
      <c r="AS323" s="7"/>
      <c r="AT323" s="7"/>
      <c r="AU323" s="7"/>
      <c r="AV323" s="7">
        <v>2</v>
      </c>
      <c r="AW323" s="7">
        <v>36</v>
      </c>
      <c r="AX323" s="7"/>
      <c r="AY323" s="7"/>
      <c r="AZ323" s="7"/>
      <c r="BA323" s="7"/>
      <c r="BB323" s="7"/>
      <c r="BC323" s="7"/>
      <c r="BD323" s="7"/>
      <c r="BE323" s="7"/>
      <c r="BF323" s="7"/>
      <c r="BG323" s="7"/>
      <c r="BH323" s="7"/>
      <c r="BI323" s="7"/>
      <c r="BJ323" s="7"/>
      <c r="BK323" s="7"/>
      <c r="BL323" s="7"/>
      <c r="BM323" s="7"/>
      <c r="BN323" s="7"/>
      <c r="BO323" s="7">
        <v>38</v>
      </c>
    </row>
    <row r="324" spans="1:67" ht="50.1" customHeight="1" x14ac:dyDescent="0.25">
      <c r="A324" t="str">
        <f t="shared" si="5"/>
        <v>151</v>
      </c>
      <c r="B324" t="s">
        <v>1752</v>
      </c>
      <c r="D324" s="7"/>
      <c r="E324" s="7"/>
      <c r="F324" s="7"/>
      <c r="G324" s="7"/>
      <c r="H324" s="7"/>
      <c r="I324" s="7"/>
      <c r="J324" s="7"/>
      <c r="K324" s="7"/>
      <c r="L324" s="7"/>
      <c r="M324" s="7"/>
      <c r="N324" s="7"/>
      <c r="O324" s="7"/>
      <c r="P324" s="7"/>
      <c r="Q324" s="7"/>
      <c r="R324" s="7"/>
      <c r="S324" s="7"/>
      <c r="T324" s="7"/>
      <c r="U324" s="7"/>
      <c r="V324" s="7"/>
      <c r="W324" s="7"/>
      <c r="X324" s="7"/>
      <c r="Y324" s="7"/>
      <c r="Z324" s="7"/>
      <c r="AA324" s="7"/>
      <c r="AB324" s="7"/>
      <c r="AC324" s="7"/>
      <c r="AD324" s="7"/>
      <c r="AE324" s="7"/>
      <c r="AF324" s="7"/>
      <c r="AG324" s="7"/>
      <c r="AH324" s="7"/>
      <c r="AI324" s="7"/>
      <c r="AJ324" s="7"/>
      <c r="AK324" s="7"/>
      <c r="AL324" s="7"/>
      <c r="AM324" s="7"/>
      <c r="AN324" s="7"/>
      <c r="AO324" s="7"/>
      <c r="AP324" s="7"/>
      <c r="AQ324" s="7"/>
      <c r="AR324" s="7"/>
      <c r="AS324" s="7"/>
      <c r="AT324" s="7"/>
      <c r="AU324" s="7"/>
      <c r="AV324" s="7"/>
      <c r="AW324" s="7"/>
      <c r="AX324" s="7"/>
      <c r="AY324" s="7"/>
      <c r="AZ324" s="7"/>
      <c r="BA324" s="7"/>
      <c r="BB324" s="7"/>
      <c r="BC324" s="7"/>
      <c r="BD324" s="7"/>
      <c r="BE324" s="7"/>
      <c r="BF324" s="7"/>
      <c r="BG324" s="7"/>
      <c r="BH324" s="7"/>
      <c r="BI324" s="7"/>
      <c r="BJ324" s="7">
        <v>58</v>
      </c>
      <c r="BK324" s="7"/>
      <c r="BL324" s="7"/>
      <c r="BM324" s="7"/>
      <c r="BN324" s="7"/>
      <c r="BO324" s="7">
        <v>58</v>
      </c>
    </row>
    <row r="325" spans="1:67" ht="50.1" customHeight="1" x14ac:dyDescent="0.25">
      <c r="A325" t="str">
        <f t="shared" si="5"/>
        <v>151</v>
      </c>
      <c r="B325" t="s">
        <v>1753</v>
      </c>
      <c r="D325" s="7"/>
      <c r="E325" s="7"/>
      <c r="F325" s="7"/>
      <c r="G325" s="7"/>
      <c r="H325" s="7"/>
      <c r="I325" s="7"/>
      <c r="J325" s="7"/>
      <c r="K325" s="7"/>
      <c r="L325" s="7"/>
      <c r="M325" s="7"/>
      <c r="N325" s="7"/>
      <c r="O325" s="7"/>
      <c r="P325" s="7"/>
      <c r="Q325" s="7"/>
      <c r="R325" s="7"/>
      <c r="S325" s="7"/>
      <c r="T325" s="7"/>
      <c r="U325" s="7"/>
      <c r="V325" s="7"/>
      <c r="W325" s="7"/>
      <c r="X325" s="7"/>
      <c r="Y325" s="7"/>
      <c r="Z325" s="7"/>
      <c r="AA325" s="7"/>
      <c r="AB325" s="7"/>
      <c r="AC325" s="7"/>
      <c r="AD325" s="7"/>
      <c r="AE325" s="7"/>
      <c r="AF325" s="7"/>
      <c r="AG325" s="7"/>
      <c r="AH325" s="7"/>
      <c r="AI325" s="7"/>
      <c r="AJ325" s="7"/>
      <c r="AK325" s="7"/>
      <c r="AL325" s="7"/>
      <c r="AM325" s="7"/>
      <c r="AN325" s="7"/>
      <c r="AO325" s="7"/>
      <c r="AP325" s="7"/>
      <c r="AQ325" s="7"/>
      <c r="AR325" s="7"/>
      <c r="AS325" s="7"/>
      <c r="AT325" s="7"/>
      <c r="AU325" s="7"/>
      <c r="AV325" s="7"/>
      <c r="AW325" s="7"/>
      <c r="AX325" s="7"/>
      <c r="AY325" s="7"/>
      <c r="AZ325" s="7"/>
      <c r="BA325" s="7"/>
      <c r="BB325" s="7"/>
      <c r="BC325" s="7"/>
      <c r="BD325" s="7"/>
      <c r="BE325" s="7"/>
      <c r="BF325" s="7"/>
      <c r="BG325" s="7"/>
      <c r="BH325" s="7"/>
      <c r="BI325" s="7"/>
      <c r="BJ325" s="7">
        <v>35</v>
      </c>
      <c r="BK325" s="7"/>
      <c r="BL325" s="7"/>
      <c r="BM325" s="7"/>
      <c r="BN325" s="7"/>
      <c r="BO325" s="7">
        <v>35</v>
      </c>
    </row>
    <row r="326" spans="1:67" ht="50.1" customHeight="1" x14ac:dyDescent="0.25">
      <c r="A326" t="str">
        <f t="shared" si="5"/>
        <v>151</v>
      </c>
      <c r="B326" t="s">
        <v>1754</v>
      </c>
      <c r="D326" s="7"/>
      <c r="E326" s="7"/>
      <c r="F326" s="7"/>
      <c r="G326" s="7"/>
      <c r="H326" s="7"/>
      <c r="I326" s="7"/>
      <c r="J326" s="7"/>
      <c r="K326" s="7"/>
      <c r="L326" s="7"/>
      <c r="M326" s="7"/>
      <c r="N326" s="7"/>
      <c r="O326" s="7"/>
      <c r="P326" s="7"/>
      <c r="Q326" s="7"/>
      <c r="R326" s="7"/>
      <c r="S326" s="7"/>
      <c r="T326" s="7"/>
      <c r="U326" s="7"/>
      <c r="V326" s="7"/>
      <c r="W326" s="7"/>
      <c r="X326" s="7"/>
      <c r="Y326" s="7"/>
      <c r="Z326" s="7"/>
      <c r="AA326" s="7"/>
      <c r="AB326" s="7"/>
      <c r="AC326" s="7"/>
      <c r="AD326" s="7"/>
      <c r="AE326" s="7"/>
      <c r="AF326" s="7"/>
      <c r="AG326" s="7"/>
      <c r="AH326" s="7"/>
      <c r="AI326" s="7"/>
      <c r="AJ326" s="7"/>
      <c r="AK326" s="7"/>
      <c r="AL326" s="7"/>
      <c r="AM326" s="7"/>
      <c r="AN326" s="7"/>
      <c r="AO326" s="7"/>
      <c r="AP326" s="7"/>
      <c r="AQ326" s="7"/>
      <c r="AR326" s="7"/>
      <c r="AS326" s="7"/>
      <c r="AT326" s="7"/>
      <c r="AU326" s="7"/>
      <c r="AV326" s="7"/>
      <c r="AW326" s="7"/>
      <c r="AX326" s="7"/>
      <c r="AY326" s="7"/>
      <c r="AZ326" s="7"/>
      <c r="BA326" s="7"/>
      <c r="BB326" s="7"/>
      <c r="BC326" s="7"/>
      <c r="BD326" s="7"/>
      <c r="BE326" s="7"/>
      <c r="BF326" s="7"/>
      <c r="BG326" s="7"/>
      <c r="BH326" s="7"/>
      <c r="BI326" s="7"/>
      <c r="BJ326" s="7">
        <v>3</v>
      </c>
      <c r="BK326" s="7"/>
      <c r="BL326" s="7"/>
      <c r="BM326" s="7"/>
      <c r="BN326" s="7"/>
      <c r="BO326" s="7">
        <v>3</v>
      </c>
    </row>
    <row r="327" spans="1:67" ht="50.1" customHeight="1" x14ac:dyDescent="0.25">
      <c r="A327" t="str">
        <f t="shared" si="5"/>
        <v>151</v>
      </c>
      <c r="B327" t="s">
        <v>1755</v>
      </c>
      <c r="D327" s="7"/>
      <c r="E327" s="7"/>
      <c r="F327" s="7"/>
      <c r="G327" s="7"/>
      <c r="H327" s="7"/>
      <c r="I327" s="7"/>
      <c r="J327" s="7"/>
      <c r="K327" s="7"/>
      <c r="L327" s="7"/>
      <c r="M327" s="7"/>
      <c r="N327" s="7"/>
      <c r="O327" s="7"/>
      <c r="P327" s="7"/>
      <c r="Q327" s="7"/>
      <c r="R327" s="7"/>
      <c r="S327" s="7"/>
      <c r="T327" s="7"/>
      <c r="U327" s="7"/>
      <c r="V327" s="7"/>
      <c r="W327" s="7"/>
      <c r="X327" s="7"/>
      <c r="Y327" s="7"/>
      <c r="Z327" s="7"/>
      <c r="AA327" s="7"/>
      <c r="AB327" s="7"/>
      <c r="AC327" s="7"/>
      <c r="AD327" s="7"/>
      <c r="AE327" s="7"/>
      <c r="AF327" s="7"/>
      <c r="AG327" s="7"/>
      <c r="AH327" s="7"/>
      <c r="AI327" s="7"/>
      <c r="AJ327" s="7"/>
      <c r="AK327" s="7"/>
      <c r="AL327" s="7"/>
      <c r="AM327" s="7"/>
      <c r="AN327" s="7"/>
      <c r="AO327" s="7"/>
      <c r="AP327" s="7"/>
      <c r="AQ327" s="7"/>
      <c r="AR327" s="7"/>
      <c r="AS327" s="7"/>
      <c r="AT327" s="7"/>
      <c r="AU327" s="7"/>
      <c r="AV327" s="7"/>
      <c r="AW327" s="7"/>
      <c r="AX327" s="7"/>
      <c r="AY327" s="7"/>
      <c r="AZ327" s="7"/>
      <c r="BA327" s="7"/>
      <c r="BB327" s="7"/>
      <c r="BC327" s="7"/>
      <c r="BD327" s="7"/>
      <c r="BE327" s="7"/>
      <c r="BF327" s="7"/>
      <c r="BG327" s="7"/>
      <c r="BH327" s="7"/>
      <c r="BI327" s="7"/>
      <c r="BJ327" s="7"/>
      <c r="BK327" s="7"/>
      <c r="BL327" s="7"/>
      <c r="BM327" s="7"/>
      <c r="BN327" s="7">
        <v>2</v>
      </c>
      <c r="BO327" s="7">
        <v>2</v>
      </c>
    </row>
    <row r="328" spans="1:67" ht="50.1" customHeight="1" x14ac:dyDescent="0.25">
      <c r="A328" t="str">
        <f t="shared" si="5"/>
        <v>151</v>
      </c>
      <c r="B328" t="s">
        <v>1756</v>
      </c>
      <c r="D328" s="7"/>
      <c r="E328" s="7"/>
      <c r="F328" s="7"/>
      <c r="G328" s="7"/>
      <c r="H328" s="7"/>
      <c r="I328" s="7"/>
      <c r="J328" s="7"/>
      <c r="K328" s="7"/>
      <c r="L328" s="7"/>
      <c r="M328" s="7"/>
      <c r="N328" s="7"/>
      <c r="O328" s="7"/>
      <c r="P328" s="7"/>
      <c r="Q328" s="7"/>
      <c r="R328" s="7"/>
      <c r="S328" s="7"/>
      <c r="T328" s="7"/>
      <c r="U328" s="7"/>
      <c r="V328" s="7"/>
      <c r="W328" s="7"/>
      <c r="X328" s="7"/>
      <c r="Y328" s="7"/>
      <c r="Z328" s="7"/>
      <c r="AA328" s="7"/>
      <c r="AB328" s="7"/>
      <c r="AC328" s="7"/>
      <c r="AD328" s="7"/>
      <c r="AE328" s="7"/>
      <c r="AF328" s="7"/>
      <c r="AG328" s="7"/>
      <c r="AH328" s="7"/>
      <c r="AI328" s="7"/>
      <c r="AJ328" s="7"/>
      <c r="AK328" s="7"/>
      <c r="AL328" s="7"/>
      <c r="AM328" s="7"/>
      <c r="AN328" s="7"/>
      <c r="AO328" s="7"/>
      <c r="AP328" s="7"/>
      <c r="AQ328" s="7"/>
      <c r="AR328" s="7"/>
      <c r="AS328" s="7"/>
      <c r="AT328" s="7"/>
      <c r="AU328" s="7"/>
      <c r="AV328" s="7"/>
      <c r="AW328" s="7"/>
      <c r="AX328" s="7"/>
      <c r="AY328" s="7"/>
      <c r="AZ328" s="7"/>
      <c r="BA328" s="7"/>
      <c r="BB328" s="7"/>
      <c r="BC328" s="7"/>
      <c r="BD328" s="7"/>
      <c r="BE328" s="7"/>
      <c r="BF328" s="7"/>
      <c r="BG328" s="7"/>
      <c r="BH328" s="7"/>
      <c r="BI328" s="7"/>
      <c r="BJ328" s="7"/>
      <c r="BK328" s="7"/>
      <c r="BL328" s="7"/>
      <c r="BM328" s="7"/>
      <c r="BN328" s="7">
        <v>26</v>
      </c>
      <c r="BO328" s="7">
        <v>26</v>
      </c>
    </row>
    <row r="329" spans="1:67" ht="50.1" customHeight="1" x14ac:dyDescent="0.25">
      <c r="A329" t="str">
        <f t="shared" si="5"/>
        <v>151</v>
      </c>
      <c r="B329" t="s">
        <v>1757</v>
      </c>
      <c r="D329" s="7"/>
      <c r="E329" s="7"/>
      <c r="F329" s="7"/>
      <c r="G329" s="7"/>
      <c r="H329" s="7"/>
      <c r="I329" s="7"/>
      <c r="J329" s="7"/>
      <c r="K329" s="7"/>
      <c r="L329" s="7"/>
      <c r="M329" s="7"/>
      <c r="N329" s="7"/>
      <c r="O329" s="7"/>
      <c r="P329" s="7"/>
      <c r="Q329" s="7"/>
      <c r="R329" s="7"/>
      <c r="S329" s="7"/>
      <c r="T329" s="7"/>
      <c r="U329" s="7"/>
      <c r="V329" s="7"/>
      <c r="W329" s="7"/>
      <c r="X329" s="7"/>
      <c r="Y329" s="7"/>
      <c r="Z329" s="7"/>
      <c r="AA329" s="7"/>
      <c r="AB329" s="7"/>
      <c r="AC329" s="7"/>
      <c r="AD329" s="7"/>
      <c r="AE329" s="7"/>
      <c r="AF329" s="7"/>
      <c r="AG329" s="7"/>
      <c r="AH329" s="7"/>
      <c r="AI329" s="7"/>
      <c r="AJ329" s="7"/>
      <c r="AK329" s="7"/>
      <c r="AL329" s="7"/>
      <c r="AM329" s="7"/>
      <c r="AN329" s="7"/>
      <c r="AO329" s="7"/>
      <c r="AP329" s="7"/>
      <c r="AQ329" s="7"/>
      <c r="AR329" s="7"/>
      <c r="AS329" s="7"/>
      <c r="AT329" s="7"/>
      <c r="AU329" s="7"/>
      <c r="AV329" s="7"/>
      <c r="AW329" s="7"/>
      <c r="AX329" s="7"/>
      <c r="AY329" s="7"/>
      <c r="AZ329" s="7"/>
      <c r="BA329" s="7"/>
      <c r="BB329" s="7"/>
      <c r="BC329" s="7"/>
      <c r="BD329" s="7"/>
      <c r="BE329" s="7"/>
      <c r="BF329" s="7"/>
      <c r="BG329" s="7"/>
      <c r="BH329" s="7"/>
      <c r="BI329" s="7"/>
      <c r="BJ329" s="7"/>
      <c r="BK329" s="7"/>
      <c r="BL329" s="7"/>
      <c r="BM329" s="7"/>
      <c r="BN329" s="7">
        <v>5</v>
      </c>
      <c r="BO329" s="7">
        <v>5</v>
      </c>
    </row>
    <row r="330" spans="1:67" ht="50.1" customHeight="1" x14ac:dyDescent="0.25">
      <c r="A330" t="str">
        <f t="shared" si="5"/>
        <v>151</v>
      </c>
      <c r="B330" t="s">
        <v>1758</v>
      </c>
      <c r="D330" s="7"/>
      <c r="E330" s="7"/>
      <c r="F330" s="7"/>
      <c r="G330" s="7"/>
      <c r="H330" s="7"/>
      <c r="I330" s="7"/>
      <c r="J330" s="7"/>
      <c r="K330" s="7"/>
      <c r="L330" s="7"/>
      <c r="M330" s="7"/>
      <c r="N330" s="7"/>
      <c r="O330" s="7"/>
      <c r="P330" s="7"/>
      <c r="Q330" s="7"/>
      <c r="R330" s="7"/>
      <c r="S330" s="7"/>
      <c r="T330" s="7"/>
      <c r="U330" s="7"/>
      <c r="V330" s="7"/>
      <c r="W330" s="7"/>
      <c r="X330" s="7"/>
      <c r="Y330" s="7"/>
      <c r="Z330" s="7"/>
      <c r="AA330" s="7"/>
      <c r="AB330" s="7"/>
      <c r="AC330" s="7"/>
      <c r="AD330" s="7"/>
      <c r="AE330" s="7"/>
      <c r="AF330" s="7"/>
      <c r="AG330" s="7"/>
      <c r="AH330" s="7"/>
      <c r="AI330" s="7"/>
      <c r="AJ330" s="7"/>
      <c r="AK330" s="7"/>
      <c r="AL330" s="7"/>
      <c r="AM330" s="7"/>
      <c r="AN330" s="7"/>
      <c r="AO330" s="7"/>
      <c r="AP330" s="7"/>
      <c r="AQ330" s="7"/>
      <c r="AR330" s="7"/>
      <c r="AS330" s="7"/>
      <c r="AT330" s="7">
        <v>5</v>
      </c>
      <c r="AU330" s="7"/>
      <c r="AV330" s="7"/>
      <c r="AW330" s="7"/>
      <c r="AX330" s="7"/>
      <c r="AY330" s="7">
        <v>1</v>
      </c>
      <c r="AZ330" s="7">
        <v>1</v>
      </c>
      <c r="BA330" s="7">
        <v>4</v>
      </c>
      <c r="BB330" s="7"/>
      <c r="BC330" s="7"/>
      <c r="BD330" s="7"/>
      <c r="BE330" s="7"/>
      <c r="BF330" s="7"/>
      <c r="BG330" s="7"/>
      <c r="BH330" s="7"/>
      <c r="BI330" s="7"/>
      <c r="BJ330" s="7"/>
      <c r="BK330" s="7"/>
      <c r="BL330" s="7"/>
      <c r="BM330" s="7"/>
      <c r="BN330" s="7"/>
      <c r="BO330" s="7">
        <v>11</v>
      </c>
    </row>
    <row r="331" spans="1:67" ht="50.1" customHeight="1" x14ac:dyDescent="0.25">
      <c r="A331" t="str">
        <f t="shared" si="5"/>
        <v>151</v>
      </c>
      <c r="B331" t="s">
        <v>1759</v>
      </c>
      <c r="D331" s="7"/>
      <c r="E331" s="7"/>
      <c r="F331" s="7"/>
      <c r="G331" s="7"/>
      <c r="H331" s="7"/>
      <c r="I331" s="7"/>
      <c r="J331" s="7"/>
      <c r="K331" s="7"/>
      <c r="L331" s="7"/>
      <c r="M331" s="7"/>
      <c r="N331" s="7"/>
      <c r="O331" s="7">
        <v>2</v>
      </c>
      <c r="P331" s="7"/>
      <c r="Q331" s="7">
        <v>1</v>
      </c>
      <c r="R331" s="7"/>
      <c r="S331" s="7"/>
      <c r="T331" s="7"/>
      <c r="U331" s="7">
        <v>3</v>
      </c>
      <c r="V331" s="7"/>
      <c r="W331" s="7"/>
      <c r="X331" s="7"/>
      <c r="Y331" s="7"/>
      <c r="Z331" s="7"/>
      <c r="AA331" s="7"/>
      <c r="AB331" s="7"/>
      <c r="AC331" s="7"/>
      <c r="AD331" s="7"/>
      <c r="AE331" s="7"/>
      <c r="AF331" s="7"/>
      <c r="AG331" s="7"/>
      <c r="AH331" s="7"/>
      <c r="AI331" s="7"/>
      <c r="AJ331" s="7"/>
      <c r="AK331" s="7"/>
      <c r="AL331" s="7"/>
      <c r="AM331" s="7"/>
      <c r="AN331" s="7"/>
      <c r="AO331" s="7"/>
      <c r="AP331" s="7"/>
      <c r="AQ331" s="7"/>
      <c r="AR331" s="7"/>
      <c r="AS331" s="7"/>
      <c r="AT331" s="7"/>
      <c r="AU331" s="7"/>
      <c r="AV331" s="7"/>
      <c r="AW331" s="7"/>
      <c r="AX331" s="7"/>
      <c r="AY331" s="7"/>
      <c r="AZ331" s="7"/>
      <c r="BA331" s="7"/>
      <c r="BB331" s="7"/>
      <c r="BC331" s="7"/>
      <c r="BD331" s="7"/>
      <c r="BE331" s="7"/>
      <c r="BF331" s="7"/>
      <c r="BG331" s="7"/>
      <c r="BH331" s="7"/>
      <c r="BI331" s="7"/>
      <c r="BJ331" s="7"/>
      <c r="BK331" s="7"/>
      <c r="BL331" s="7"/>
      <c r="BM331" s="7"/>
      <c r="BN331" s="7"/>
      <c r="BO331" s="7">
        <v>6</v>
      </c>
    </row>
    <row r="332" spans="1:67" ht="50.1" customHeight="1" x14ac:dyDescent="0.25">
      <c r="A332" t="str">
        <f t="shared" si="5"/>
        <v>151</v>
      </c>
      <c r="B332" t="s">
        <v>1760</v>
      </c>
      <c r="D332" s="7"/>
      <c r="E332" s="7"/>
      <c r="F332" s="7"/>
      <c r="G332" s="7"/>
      <c r="H332" s="7"/>
      <c r="I332" s="7"/>
      <c r="J332" s="7"/>
      <c r="K332" s="7"/>
      <c r="L332" s="7"/>
      <c r="M332" s="7">
        <v>113</v>
      </c>
      <c r="N332" s="7"/>
      <c r="O332" s="7"/>
      <c r="P332" s="7"/>
      <c r="Q332" s="7"/>
      <c r="R332" s="7"/>
      <c r="S332" s="7"/>
      <c r="T332" s="7"/>
      <c r="U332" s="7"/>
      <c r="V332" s="7"/>
      <c r="W332" s="7"/>
      <c r="X332" s="7"/>
      <c r="Y332" s="7"/>
      <c r="Z332" s="7"/>
      <c r="AA332" s="7"/>
      <c r="AB332" s="7"/>
      <c r="AC332" s="7"/>
      <c r="AD332" s="7"/>
      <c r="AE332" s="7"/>
      <c r="AF332" s="7"/>
      <c r="AG332" s="7"/>
      <c r="AH332" s="7"/>
      <c r="AI332" s="7"/>
      <c r="AJ332" s="7"/>
      <c r="AK332" s="7"/>
      <c r="AL332" s="7"/>
      <c r="AM332" s="7"/>
      <c r="AN332" s="7"/>
      <c r="AO332" s="7"/>
      <c r="AP332" s="7"/>
      <c r="AQ332" s="7"/>
      <c r="AR332" s="7"/>
      <c r="AS332" s="7"/>
      <c r="AT332" s="7"/>
      <c r="AU332" s="7"/>
      <c r="AV332" s="7"/>
      <c r="AW332" s="7"/>
      <c r="AX332" s="7"/>
      <c r="AY332" s="7"/>
      <c r="AZ332" s="7"/>
      <c r="BA332" s="7"/>
      <c r="BB332" s="7"/>
      <c r="BC332" s="7"/>
      <c r="BD332" s="7"/>
      <c r="BE332" s="7"/>
      <c r="BF332" s="7"/>
      <c r="BG332" s="7"/>
      <c r="BH332" s="7"/>
      <c r="BI332" s="7"/>
      <c r="BJ332" s="7"/>
      <c r="BK332" s="7"/>
      <c r="BL332" s="7"/>
      <c r="BM332" s="7"/>
      <c r="BN332" s="7"/>
      <c r="BO332" s="7">
        <v>113</v>
      </c>
    </row>
    <row r="333" spans="1:67" ht="50.1" customHeight="1" x14ac:dyDescent="0.25">
      <c r="A333" t="str">
        <f t="shared" si="5"/>
        <v>151</v>
      </c>
      <c r="B333" t="s">
        <v>1761</v>
      </c>
      <c r="D333" s="7"/>
      <c r="E333" s="7"/>
      <c r="F333" s="7"/>
      <c r="G333" s="7"/>
      <c r="H333" s="7"/>
      <c r="I333" s="7"/>
      <c r="J333" s="7"/>
      <c r="K333" s="7"/>
      <c r="L333" s="7"/>
      <c r="M333" s="7">
        <v>466</v>
      </c>
      <c r="N333" s="7"/>
      <c r="O333" s="7"/>
      <c r="P333" s="7"/>
      <c r="Q333" s="7"/>
      <c r="R333" s="7"/>
      <c r="S333" s="7"/>
      <c r="T333" s="7"/>
      <c r="U333" s="7"/>
      <c r="V333" s="7"/>
      <c r="W333" s="7"/>
      <c r="X333" s="7"/>
      <c r="Y333" s="7">
        <v>30</v>
      </c>
      <c r="Z333" s="7"/>
      <c r="AA333" s="7"/>
      <c r="AB333" s="7"/>
      <c r="AC333" s="7"/>
      <c r="AD333" s="7"/>
      <c r="AE333" s="7"/>
      <c r="AF333" s="7"/>
      <c r="AG333" s="7"/>
      <c r="AH333" s="7"/>
      <c r="AI333" s="7"/>
      <c r="AJ333" s="7"/>
      <c r="AK333" s="7"/>
      <c r="AL333" s="7"/>
      <c r="AM333" s="7"/>
      <c r="AN333" s="7"/>
      <c r="AO333" s="7"/>
      <c r="AP333" s="7"/>
      <c r="AQ333" s="7"/>
      <c r="AR333" s="7"/>
      <c r="AS333" s="7"/>
      <c r="AT333" s="7"/>
      <c r="AU333" s="7"/>
      <c r="AV333" s="7"/>
      <c r="AW333" s="7"/>
      <c r="AX333" s="7"/>
      <c r="AY333" s="7"/>
      <c r="AZ333" s="7"/>
      <c r="BA333" s="7"/>
      <c r="BB333" s="7"/>
      <c r="BC333" s="7"/>
      <c r="BD333" s="7"/>
      <c r="BE333" s="7"/>
      <c r="BF333" s="7"/>
      <c r="BG333" s="7"/>
      <c r="BH333" s="7"/>
      <c r="BI333" s="7"/>
      <c r="BJ333" s="7"/>
      <c r="BK333" s="7"/>
      <c r="BL333" s="7"/>
      <c r="BM333" s="7"/>
      <c r="BN333" s="7"/>
      <c r="BO333" s="7">
        <v>496</v>
      </c>
    </row>
    <row r="334" spans="1:67" ht="50.1" customHeight="1" x14ac:dyDescent="0.25">
      <c r="A334" t="str">
        <f t="shared" si="5"/>
        <v>151</v>
      </c>
      <c r="B334" t="s">
        <v>1762</v>
      </c>
      <c r="D334" s="7"/>
      <c r="E334" s="7"/>
      <c r="F334" s="7"/>
      <c r="G334" s="7"/>
      <c r="H334" s="7"/>
      <c r="I334" s="7"/>
      <c r="J334" s="7"/>
      <c r="K334" s="7"/>
      <c r="L334" s="7"/>
      <c r="M334" s="7">
        <v>434</v>
      </c>
      <c r="N334" s="7"/>
      <c r="O334" s="7"/>
      <c r="P334" s="7"/>
      <c r="Q334" s="7"/>
      <c r="R334" s="7"/>
      <c r="S334" s="7"/>
      <c r="T334" s="7"/>
      <c r="U334" s="7"/>
      <c r="V334" s="7"/>
      <c r="W334" s="7"/>
      <c r="X334" s="7"/>
      <c r="Y334" s="7"/>
      <c r="Z334" s="7"/>
      <c r="AA334" s="7"/>
      <c r="AB334" s="7"/>
      <c r="AC334" s="7"/>
      <c r="AD334" s="7"/>
      <c r="AE334" s="7"/>
      <c r="AF334" s="7"/>
      <c r="AG334" s="7"/>
      <c r="AH334" s="7"/>
      <c r="AI334" s="7"/>
      <c r="AJ334" s="7"/>
      <c r="AK334" s="7"/>
      <c r="AL334" s="7"/>
      <c r="AM334" s="7"/>
      <c r="AN334" s="7"/>
      <c r="AO334" s="7"/>
      <c r="AP334" s="7"/>
      <c r="AQ334" s="7"/>
      <c r="AR334" s="7"/>
      <c r="AS334" s="7"/>
      <c r="AT334" s="7"/>
      <c r="AU334" s="7"/>
      <c r="AV334" s="7"/>
      <c r="AW334" s="7"/>
      <c r="AX334" s="7"/>
      <c r="AY334" s="7"/>
      <c r="AZ334" s="7"/>
      <c r="BA334" s="7"/>
      <c r="BB334" s="7"/>
      <c r="BC334" s="7"/>
      <c r="BD334" s="7"/>
      <c r="BE334" s="7"/>
      <c r="BF334" s="7"/>
      <c r="BG334" s="7"/>
      <c r="BH334" s="7"/>
      <c r="BI334" s="7"/>
      <c r="BJ334" s="7"/>
      <c r="BK334" s="7"/>
      <c r="BL334" s="7"/>
      <c r="BM334" s="7"/>
      <c r="BN334" s="7"/>
      <c r="BO334" s="7">
        <v>434</v>
      </c>
    </row>
    <row r="335" spans="1:67" ht="50.1" customHeight="1" x14ac:dyDescent="0.25">
      <c r="A335" t="str">
        <f t="shared" si="5"/>
        <v>151</v>
      </c>
      <c r="B335" t="s">
        <v>1763</v>
      </c>
      <c r="D335" s="7"/>
      <c r="E335" s="7"/>
      <c r="F335" s="7"/>
      <c r="G335" s="7"/>
      <c r="H335" s="7"/>
      <c r="I335" s="7"/>
      <c r="J335" s="7"/>
      <c r="K335" s="7"/>
      <c r="L335" s="7"/>
      <c r="M335" s="7">
        <v>102</v>
      </c>
      <c r="N335" s="7"/>
      <c r="O335" s="7"/>
      <c r="P335" s="7"/>
      <c r="Q335" s="7"/>
      <c r="R335" s="7"/>
      <c r="S335" s="7"/>
      <c r="T335" s="7"/>
      <c r="U335" s="7"/>
      <c r="V335" s="7"/>
      <c r="W335" s="7"/>
      <c r="X335" s="7"/>
      <c r="Y335" s="7"/>
      <c r="Z335" s="7"/>
      <c r="AA335" s="7"/>
      <c r="AB335" s="7"/>
      <c r="AC335" s="7"/>
      <c r="AD335" s="7"/>
      <c r="AE335" s="7"/>
      <c r="AF335" s="7"/>
      <c r="AG335" s="7"/>
      <c r="AH335" s="7"/>
      <c r="AI335" s="7"/>
      <c r="AJ335" s="7"/>
      <c r="AK335" s="7"/>
      <c r="AL335" s="7"/>
      <c r="AM335" s="7"/>
      <c r="AN335" s="7"/>
      <c r="AO335" s="7"/>
      <c r="AP335" s="7"/>
      <c r="AQ335" s="7"/>
      <c r="AR335" s="7"/>
      <c r="AS335" s="7"/>
      <c r="AT335" s="7"/>
      <c r="AU335" s="7"/>
      <c r="AV335" s="7"/>
      <c r="AW335" s="7"/>
      <c r="AX335" s="7"/>
      <c r="AY335" s="7"/>
      <c r="AZ335" s="7"/>
      <c r="BA335" s="7"/>
      <c r="BB335" s="7"/>
      <c r="BC335" s="7"/>
      <c r="BD335" s="7"/>
      <c r="BE335" s="7"/>
      <c r="BF335" s="7"/>
      <c r="BG335" s="7"/>
      <c r="BH335" s="7"/>
      <c r="BI335" s="7"/>
      <c r="BJ335" s="7"/>
      <c r="BK335" s="7"/>
      <c r="BL335" s="7"/>
      <c r="BM335" s="7"/>
      <c r="BN335" s="7"/>
      <c r="BO335" s="7">
        <v>102</v>
      </c>
    </row>
    <row r="336" spans="1:67" ht="50.1" customHeight="1" x14ac:dyDescent="0.25">
      <c r="A336" t="str">
        <f t="shared" si="5"/>
        <v>151</v>
      </c>
      <c r="B336" t="s">
        <v>1764</v>
      </c>
      <c r="D336" s="7"/>
      <c r="E336" s="7"/>
      <c r="F336" s="7"/>
      <c r="G336" s="7"/>
      <c r="H336" s="7"/>
      <c r="I336" s="7"/>
      <c r="J336" s="7"/>
      <c r="K336" s="7"/>
      <c r="L336" s="7"/>
      <c r="M336" s="7">
        <v>1</v>
      </c>
      <c r="N336" s="7"/>
      <c r="O336" s="7"/>
      <c r="P336" s="7"/>
      <c r="Q336" s="7"/>
      <c r="R336" s="7"/>
      <c r="S336" s="7"/>
      <c r="T336" s="7"/>
      <c r="U336" s="7"/>
      <c r="V336" s="7"/>
      <c r="W336" s="7"/>
      <c r="X336" s="7"/>
      <c r="Y336" s="7"/>
      <c r="Z336" s="7"/>
      <c r="AA336" s="7"/>
      <c r="AB336" s="7"/>
      <c r="AC336" s="7"/>
      <c r="AD336" s="7"/>
      <c r="AE336" s="7"/>
      <c r="AF336" s="7"/>
      <c r="AG336" s="7"/>
      <c r="AH336" s="7"/>
      <c r="AI336" s="7"/>
      <c r="AJ336" s="7"/>
      <c r="AK336" s="7"/>
      <c r="AL336" s="7"/>
      <c r="AM336" s="7"/>
      <c r="AN336" s="7"/>
      <c r="AO336" s="7"/>
      <c r="AP336" s="7"/>
      <c r="AQ336" s="7"/>
      <c r="AR336" s="7"/>
      <c r="AS336" s="7"/>
      <c r="AT336" s="7"/>
      <c r="AU336" s="7"/>
      <c r="AV336" s="7"/>
      <c r="AW336" s="7"/>
      <c r="AX336" s="7"/>
      <c r="AY336" s="7"/>
      <c r="AZ336" s="7"/>
      <c r="BA336" s="7"/>
      <c r="BB336" s="7"/>
      <c r="BC336" s="7"/>
      <c r="BD336" s="7"/>
      <c r="BE336" s="7"/>
      <c r="BF336" s="7"/>
      <c r="BG336" s="7"/>
      <c r="BH336" s="7"/>
      <c r="BI336" s="7"/>
      <c r="BJ336" s="7"/>
      <c r="BK336" s="7"/>
      <c r="BL336" s="7"/>
      <c r="BM336" s="7"/>
      <c r="BN336" s="7"/>
      <c r="BO336" s="7">
        <v>1</v>
      </c>
    </row>
    <row r="337" spans="1:67" ht="50.1" customHeight="1" x14ac:dyDescent="0.25">
      <c r="A337" t="str">
        <f t="shared" si="5"/>
        <v>151</v>
      </c>
      <c r="B337" t="s">
        <v>1765</v>
      </c>
      <c r="D337" s="7"/>
      <c r="E337" s="7"/>
      <c r="F337" s="7"/>
      <c r="G337" s="7"/>
      <c r="H337" s="7"/>
      <c r="I337" s="7"/>
      <c r="J337" s="7"/>
      <c r="K337" s="7"/>
      <c r="L337" s="7"/>
      <c r="M337" s="7"/>
      <c r="N337" s="7">
        <v>1</v>
      </c>
      <c r="O337" s="7">
        <v>1</v>
      </c>
      <c r="P337" s="7">
        <v>1</v>
      </c>
      <c r="Q337" s="7"/>
      <c r="R337" s="7"/>
      <c r="S337" s="7"/>
      <c r="T337" s="7"/>
      <c r="U337" s="7"/>
      <c r="V337" s="7"/>
      <c r="W337" s="7"/>
      <c r="X337" s="7"/>
      <c r="Y337" s="7">
        <v>1</v>
      </c>
      <c r="Z337" s="7"/>
      <c r="AA337" s="7"/>
      <c r="AB337" s="7"/>
      <c r="AC337" s="7"/>
      <c r="AD337" s="7"/>
      <c r="AE337" s="7"/>
      <c r="AF337" s="7"/>
      <c r="AG337" s="7"/>
      <c r="AH337" s="7"/>
      <c r="AI337" s="7"/>
      <c r="AJ337" s="7"/>
      <c r="AK337" s="7"/>
      <c r="AL337" s="7"/>
      <c r="AM337" s="7"/>
      <c r="AN337" s="7"/>
      <c r="AO337" s="7"/>
      <c r="AP337" s="7"/>
      <c r="AQ337" s="7"/>
      <c r="AR337" s="7"/>
      <c r="AS337" s="7"/>
      <c r="AT337" s="7"/>
      <c r="AU337" s="7"/>
      <c r="AV337" s="7"/>
      <c r="AW337" s="7"/>
      <c r="AX337" s="7"/>
      <c r="AY337" s="7"/>
      <c r="AZ337" s="7"/>
      <c r="BA337" s="7"/>
      <c r="BB337" s="7"/>
      <c r="BC337" s="7"/>
      <c r="BD337" s="7"/>
      <c r="BE337" s="7"/>
      <c r="BF337" s="7"/>
      <c r="BG337" s="7"/>
      <c r="BH337" s="7"/>
      <c r="BI337" s="7"/>
      <c r="BJ337" s="7"/>
      <c r="BK337" s="7"/>
      <c r="BL337" s="7"/>
      <c r="BM337" s="7"/>
      <c r="BN337" s="7"/>
      <c r="BO337" s="7">
        <v>4</v>
      </c>
    </row>
    <row r="338" spans="1:67" ht="50.1" customHeight="1" x14ac:dyDescent="0.25">
      <c r="A338" t="str">
        <f t="shared" si="5"/>
        <v>151</v>
      </c>
      <c r="B338" t="s">
        <v>1766</v>
      </c>
      <c r="D338" s="7"/>
      <c r="E338" s="7"/>
      <c r="F338" s="7"/>
      <c r="G338" s="7"/>
      <c r="H338" s="7"/>
      <c r="I338" s="7"/>
      <c r="J338" s="7"/>
      <c r="K338" s="7"/>
      <c r="L338" s="7"/>
      <c r="M338" s="7"/>
      <c r="N338" s="7"/>
      <c r="O338" s="7"/>
      <c r="P338" s="7"/>
      <c r="Q338" s="7">
        <v>1</v>
      </c>
      <c r="R338" s="7"/>
      <c r="S338" s="7"/>
      <c r="T338" s="7"/>
      <c r="U338" s="7"/>
      <c r="V338" s="7"/>
      <c r="W338" s="7"/>
      <c r="X338" s="7"/>
      <c r="Y338" s="7"/>
      <c r="Z338" s="7"/>
      <c r="AA338" s="7"/>
      <c r="AB338" s="7"/>
      <c r="AC338" s="7"/>
      <c r="AD338" s="7"/>
      <c r="AE338" s="7"/>
      <c r="AF338" s="7"/>
      <c r="AG338" s="7"/>
      <c r="AH338" s="7"/>
      <c r="AI338" s="7"/>
      <c r="AJ338" s="7"/>
      <c r="AK338" s="7"/>
      <c r="AL338" s="7"/>
      <c r="AM338" s="7"/>
      <c r="AN338" s="7"/>
      <c r="AO338" s="7"/>
      <c r="AP338" s="7"/>
      <c r="AQ338" s="7"/>
      <c r="AR338" s="7"/>
      <c r="AS338" s="7"/>
      <c r="AT338" s="7"/>
      <c r="AU338" s="7"/>
      <c r="AV338" s="7"/>
      <c r="AW338" s="7"/>
      <c r="AX338" s="7"/>
      <c r="AY338" s="7"/>
      <c r="AZ338" s="7"/>
      <c r="BA338" s="7"/>
      <c r="BB338" s="7"/>
      <c r="BC338" s="7"/>
      <c r="BD338" s="7"/>
      <c r="BE338" s="7"/>
      <c r="BF338" s="7"/>
      <c r="BG338" s="7"/>
      <c r="BH338" s="7"/>
      <c r="BI338" s="7"/>
      <c r="BJ338" s="7"/>
      <c r="BK338" s="7"/>
      <c r="BL338" s="7"/>
      <c r="BM338" s="7"/>
      <c r="BN338" s="7"/>
      <c r="BO338" s="7">
        <v>1</v>
      </c>
    </row>
    <row r="339" spans="1:67" ht="50.1" customHeight="1" x14ac:dyDescent="0.25">
      <c r="A339" t="str">
        <f t="shared" si="5"/>
        <v>151</v>
      </c>
      <c r="B339" t="s">
        <v>1767</v>
      </c>
      <c r="D339" s="7"/>
      <c r="E339" s="7"/>
      <c r="F339" s="7"/>
      <c r="G339" s="7"/>
      <c r="H339" s="7"/>
      <c r="I339" s="7"/>
      <c r="J339" s="7"/>
      <c r="K339" s="7"/>
      <c r="L339" s="7"/>
      <c r="M339" s="7"/>
      <c r="N339" s="7"/>
      <c r="O339" s="7"/>
      <c r="P339" s="7"/>
      <c r="Q339" s="7"/>
      <c r="R339" s="7"/>
      <c r="S339" s="7">
        <v>2</v>
      </c>
      <c r="T339" s="7"/>
      <c r="U339" s="7"/>
      <c r="V339" s="7"/>
      <c r="W339" s="7"/>
      <c r="X339" s="7"/>
      <c r="Y339" s="7"/>
      <c r="Z339" s="7"/>
      <c r="AA339" s="7"/>
      <c r="AB339" s="7"/>
      <c r="AC339" s="7"/>
      <c r="AD339" s="7"/>
      <c r="AE339" s="7"/>
      <c r="AF339" s="7"/>
      <c r="AG339" s="7"/>
      <c r="AH339" s="7"/>
      <c r="AI339" s="7"/>
      <c r="AJ339" s="7"/>
      <c r="AK339" s="7"/>
      <c r="AL339" s="7"/>
      <c r="AM339" s="7"/>
      <c r="AN339" s="7"/>
      <c r="AO339" s="7"/>
      <c r="AP339" s="7"/>
      <c r="AQ339" s="7"/>
      <c r="AR339" s="7"/>
      <c r="AS339" s="7"/>
      <c r="AT339" s="7"/>
      <c r="AU339" s="7"/>
      <c r="AV339" s="7"/>
      <c r="AW339" s="7"/>
      <c r="AX339" s="7"/>
      <c r="AY339" s="7"/>
      <c r="AZ339" s="7"/>
      <c r="BA339" s="7"/>
      <c r="BB339" s="7"/>
      <c r="BC339" s="7"/>
      <c r="BD339" s="7"/>
      <c r="BE339" s="7"/>
      <c r="BF339" s="7"/>
      <c r="BG339" s="7"/>
      <c r="BH339" s="7"/>
      <c r="BI339" s="7"/>
      <c r="BJ339" s="7"/>
      <c r="BK339" s="7"/>
      <c r="BL339" s="7"/>
      <c r="BM339" s="7"/>
      <c r="BN339" s="7"/>
      <c r="BO339" s="7">
        <v>2</v>
      </c>
    </row>
    <row r="340" spans="1:67" ht="50.1" customHeight="1" x14ac:dyDescent="0.25">
      <c r="A340" t="str">
        <f t="shared" si="5"/>
        <v>151</v>
      </c>
      <c r="B340" t="s">
        <v>1768</v>
      </c>
      <c r="D340" s="7"/>
      <c r="E340" s="7"/>
      <c r="F340" s="7"/>
      <c r="G340" s="7"/>
      <c r="H340" s="7"/>
      <c r="I340" s="7"/>
      <c r="J340" s="7"/>
      <c r="K340" s="7"/>
      <c r="L340" s="7"/>
      <c r="M340" s="7"/>
      <c r="N340" s="7"/>
      <c r="O340" s="7"/>
      <c r="P340" s="7"/>
      <c r="Q340" s="7">
        <v>1</v>
      </c>
      <c r="R340" s="7"/>
      <c r="S340" s="7"/>
      <c r="T340" s="7"/>
      <c r="U340" s="7">
        <v>3</v>
      </c>
      <c r="V340" s="7"/>
      <c r="W340" s="7"/>
      <c r="X340" s="7"/>
      <c r="Y340" s="7">
        <v>2</v>
      </c>
      <c r="Z340" s="7"/>
      <c r="AA340" s="7"/>
      <c r="AB340" s="7"/>
      <c r="AC340" s="7"/>
      <c r="AD340" s="7"/>
      <c r="AE340" s="7"/>
      <c r="AF340" s="7"/>
      <c r="AG340" s="7"/>
      <c r="AH340" s="7"/>
      <c r="AI340" s="7"/>
      <c r="AJ340" s="7"/>
      <c r="AK340" s="7"/>
      <c r="AL340" s="7"/>
      <c r="AM340" s="7"/>
      <c r="AN340" s="7"/>
      <c r="AO340" s="7"/>
      <c r="AP340" s="7"/>
      <c r="AQ340" s="7"/>
      <c r="AR340" s="7"/>
      <c r="AS340" s="7"/>
      <c r="AT340" s="7"/>
      <c r="AU340" s="7"/>
      <c r="AV340" s="7"/>
      <c r="AW340" s="7"/>
      <c r="AX340" s="7"/>
      <c r="AY340" s="7"/>
      <c r="AZ340" s="7"/>
      <c r="BA340" s="7"/>
      <c r="BB340" s="7"/>
      <c r="BC340" s="7"/>
      <c r="BD340" s="7"/>
      <c r="BE340" s="7"/>
      <c r="BF340" s="7"/>
      <c r="BG340" s="7"/>
      <c r="BH340" s="7"/>
      <c r="BI340" s="7"/>
      <c r="BJ340" s="7"/>
      <c r="BK340" s="7"/>
      <c r="BL340" s="7"/>
      <c r="BM340" s="7"/>
      <c r="BN340" s="7"/>
      <c r="BO340" s="7">
        <v>6</v>
      </c>
    </row>
    <row r="341" spans="1:67" ht="50.1" customHeight="1" x14ac:dyDescent="0.25">
      <c r="A341" t="str">
        <f t="shared" si="5"/>
        <v>151</v>
      </c>
      <c r="B341" t="s">
        <v>1769</v>
      </c>
      <c r="D341" s="7"/>
      <c r="E341" s="7"/>
      <c r="F341" s="7"/>
      <c r="G341" s="7"/>
      <c r="H341" s="7"/>
      <c r="I341" s="7"/>
      <c r="J341" s="7"/>
      <c r="K341" s="7"/>
      <c r="L341" s="7"/>
      <c r="M341" s="7"/>
      <c r="N341" s="7"/>
      <c r="O341" s="7">
        <v>1</v>
      </c>
      <c r="P341" s="7">
        <v>2</v>
      </c>
      <c r="Q341" s="7">
        <v>1</v>
      </c>
      <c r="R341" s="7">
        <v>2</v>
      </c>
      <c r="S341" s="7">
        <v>1</v>
      </c>
      <c r="T341" s="7"/>
      <c r="U341" s="7">
        <v>1</v>
      </c>
      <c r="V341" s="7"/>
      <c r="W341" s="7"/>
      <c r="X341" s="7"/>
      <c r="Y341" s="7"/>
      <c r="Z341" s="7"/>
      <c r="AA341" s="7"/>
      <c r="AB341" s="7"/>
      <c r="AC341" s="7"/>
      <c r="AD341" s="7"/>
      <c r="AE341" s="7"/>
      <c r="AF341" s="7"/>
      <c r="AG341" s="7"/>
      <c r="AH341" s="7"/>
      <c r="AI341" s="7"/>
      <c r="AJ341" s="7"/>
      <c r="AK341" s="7"/>
      <c r="AL341" s="7"/>
      <c r="AM341" s="7"/>
      <c r="AN341" s="7"/>
      <c r="AO341" s="7"/>
      <c r="AP341" s="7"/>
      <c r="AQ341" s="7"/>
      <c r="AR341" s="7"/>
      <c r="AS341" s="7"/>
      <c r="AT341" s="7"/>
      <c r="AU341" s="7"/>
      <c r="AV341" s="7"/>
      <c r="AW341" s="7"/>
      <c r="AX341" s="7"/>
      <c r="AY341" s="7"/>
      <c r="AZ341" s="7"/>
      <c r="BA341" s="7"/>
      <c r="BB341" s="7"/>
      <c r="BC341" s="7"/>
      <c r="BD341" s="7"/>
      <c r="BE341" s="7"/>
      <c r="BF341" s="7"/>
      <c r="BG341" s="7"/>
      <c r="BH341" s="7"/>
      <c r="BI341" s="7"/>
      <c r="BJ341" s="7"/>
      <c r="BK341" s="7"/>
      <c r="BL341" s="7"/>
      <c r="BM341" s="7"/>
      <c r="BN341" s="7"/>
      <c r="BO341" s="7">
        <v>8</v>
      </c>
    </row>
    <row r="342" spans="1:67" ht="50.1" customHeight="1" x14ac:dyDescent="0.25">
      <c r="A342" t="str">
        <f t="shared" si="5"/>
        <v>151</v>
      </c>
      <c r="B342" t="s">
        <v>1770</v>
      </c>
      <c r="D342" s="7"/>
      <c r="E342" s="7"/>
      <c r="F342" s="7"/>
      <c r="G342" s="7"/>
      <c r="H342" s="7"/>
      <c r="I342" s="7"/>
      <c r="J342" s="7"/>
      <c r="K342" s="7"/>
      <c r="L342" s="7"/>
      <c r="M342" s="7"/>
      <c r="N342" s="7"/>
      <c r="O342" s="7"/>
      <c r="P342" s="7"/>
      <c r="Q342" s="7"/>
      <c r="R342" s="7"/>
      <c r="S342" s="7"/>
      <c r="T342" s="7"/>
      <c r="U342" s="7"/>
      <c r="V342" s="7"/>
      <c r="W342" s="7"/>
      <c r="X342" s="7"/>
      <c r="Y342" s="7"/>
      <c r="Z342" s="7">
        <v>1</v>
      </c>
      <c r="AA342" s="7"/>
      <c r="AB342" s="7"/>
      <c r="AC342" s="7"/>
      <c r="AD342" s="7"/>
      <c r="AE342" s="7"/>
      <c r="AF342" s="7"/>
      <c r="AG342" s="7"/>
      <c r="AH342" s="7"/>
      <c r="AI342" s="7"/>
      <c r="AJ342" s="7"/>
      <c r="AK342" s="7"/>
      <c r="AL342" s="7"/>
      <c r="AM342" s="7"/>
      <c r="AN342" s="7"/>
      <c r="AO342" s="7"/>
      <c r="AP342" s="7"/>
      <c r="AQ342" s="7"/>
      <c r="AR342" s="7"/>
      <c r="AS342" s="7"/>
      <c r="AT342" s="7"/>
      <c r="AU342" s="7"/>
      <c r="AV342" s="7"/>
      <c r="AW342" s="7"/>
      <c r="AX342" s="7"/>
      <c r="AY342" s="7"/>
      <c r="AZ342" s="7"/>
      <c r="BA342" s="7"/>
      <c r="BB342" s="7"/>
      <c r="BC342" s="7"/>
      <c r="BD342" s="7"/>
      <c r="BE342" s="7"/>
      <c r="BF342" s="7"/>
      <c r="BG342" s="7"/>
      <c r="BH342" s="7"/>
      <c r="BI342" s="7"/>
      <c r="BJ342" s="7"/>
      <c r="BK342" s="7"/>
      <c r="BL342" s="7"/>
      <c r="BM342" s="7"/>
      <c r="BN342" s="7"/>
      <c r="BO342" s="7">
        <v>1</v>
      </c>
    </row>
    <row r="343" spans="1:67" ht="50.1" customHeight="1" x14ac:dyDescent="0.25">
      <c r="A343" t="str">
        <f t="shared" ref="A343:A406" si="6">MID(B343,1,3)</f>
        <v>151</v>
      </c>
      <c r="B343" t="s">
        <v>1771</v>
      </c>
      <c r="D343" s="7"/>
      <c r="E343" s="7"/>
      <c r="F343" s="7"/>
      <c r="G343" s="7"/>
      <c r="H343" s="7"/>
      <c r="I343" s="7"/>
      <c r="J343" s="7"/>
      <c r="K343" s="7"/>
      <c r="L343" s="7"/>
      <c r="M343" s="7"/>
      <c r="N343" s="7">
        <v>19</v>
      </c>
      <c r="O343" s="7">
        <v>19</v>
      </c>
      <c r="P343" s="7">
        <v>12</v>
      </c>
      <c r="Q343" s="7">
        <v>41</v>
      </c>
      <c r="R343" s="7">
        <v>21</v>
      </c>
      <c r="S343" s="7">
        <v>48</v>
      </c>
      <c r="T343" s="7">
        <v>15</v>
      </c>
      <c r="U343" s="7">
        <v>51</v>
      </c>
      <c r="V343" s="7"/>
      <c r="W343" s="7">
        <v>33</v>
      </c>
      <c r="X343" s="7"/>
      <c r="Y343" s="7">
        <v>18</v>
      </c>
      <c r="Z343" s="7">
        <v>14</v>
      </c>
      <c r="AA343" s="7"/>
      <c r="AB343" s="7"/>
      <c r="AC343" s="7"/>
      <c r="AD343" s="7"/>
      <c r="AE343" s="7"/>
      <c r="AF343" s="7"/>
      <c r="AG343" s="7"/>
      <c r="AH343" s="7"/>
      <c r="AI343" s="7"/>
      <c r="AJ343" s="7"/>
      <c r="AK343" s="7"/>
      <c r="AL343" s="7"/>
      <c r="AM343" s="7"/>
      <c r="AN343" s="7"/>
      <c r="AO343" s="7"/>
      <c r="AP343" s="7"/>
      <c r="AQ343" s="7"/>
      <c r="AR343" s="7"/>
      <c r="AS343" s="7"/>
      <c r="AT343" s="7"/>
      <c r="AU343" s="7"/>
      <c r="AV343" s="7"/>
      <c r="AW343" s="7"/>
      <c r="AX343" s="7"/>
      <c r="AY343" s="7"/>
      <c r="AZ343" s="7"/>
      <c r="BA343" s="7"/>
      <c r="BB343" s="7"/>
      <c r="BC343" s="7"/>
      <c r="BD343" s="7"/>
      <c r="BE343" s="7"/>
      <c r="BF343" s="7"/>
      <c r="BG343" s="7"/>
      <c r="BH343" s="7"/>
      <c r="BI343" s="7"/>
      <c r="BJ343" s="7"/>
      <c r="BK343" s="7"/>
      <c r="BL343" s="7"/>
      <c r="BM343" s="7"/>
      <c r="BN343" s="7"/>
      <c r="BO343" s="7">
        <v>291</v>
      </c>
    </row>
    <row r="344" spans="1:67" ht="50.1" customHeight="1" x14ac:dyDescent="0.25">
      <c r="A344" t="str">
        <f t="shared" si="6"/>
        <v>151</v>
      </c>
      <c r="B344" t="s">
        <v>1772</v>
      </c>
      <c r="D344" s="7"/>
      <c r="E344" s="7"/>
      <c r="F344" s="7"/>
      <c r="G344" s="7"/>
      <c r="H344" s="7"/>
      <c r="I344" s="7"/>
      <c r="J344" s="7"/>
      <c r="K344" s="7"/>
      <c r="L344" s="7"/>
      <c r="M344" s="7"/>
      <c r="N344" s="7">
        <v>4</v>
      </c>
      <c r="O344" s="7">
        <v>1</v>
      </c>
      <c r="P344" s="7">
        <v>11</v>
      </c>
      <c r="Q344" s="7">
        <v>24</v>
      </c>
      <c r="R344" s="7">
        <v>26</v>
      </c>
      <c r="S344" s="7">
        <v>12</v>
      </c>
      <c r="T344" s="7"/>
      <c r="U344" s="7">
        <v>3</v>
      </c>
      <c r="V344" s="7"/>
      <c r="W344" s="7"/>
      <c r="X344" s="7"/>
      <c r="Y344" s="7"/>
      <c r="Z344" s="7"/>
      <c r="AA344" s="7"/>
      <c r="AB344" s="7"/>
      <c r="AC344" s="7"/>
      <c r="AD344" s="7"/>
      <c r="AE344" s="7"/>
      <c r="AF344" s="7"/>
      <c r="AG344" s="7"/>
      <c r="AH344" s="7"/>
      <c r="AI344" s="7"/>
      <c r="AJ344" s="7"/>
      <c r="AK344" s="7"/>
      <c r="AL344" s="7"/>
      <c r="AM344" s="7"/>
      <c r="AN344" s="7"/>
      <c r="AO344" s="7"/>
      <c r="AP344" s="7"/>
      <c r="AQ344" s="7"/>
      <c r="AR344" s="7"/>
      <c r="AS344" s="7"/>
      <c r="AT344" s="7"/>
      <c r="AU344" s="7"/>
      <c r="AV344" s="7"/>
      <c r="AW344" s="7"/>
      <c r="AX344" s="7"/>
      <c r="AY344" s="7"/>
      <c r="AZ344" s="7"/>
      <c r="BA344" s="7"/>
      <c r="BB344" s="7"/>
      <c r="BC344" s="7"/>
      <c r="BD344" s="7"/>
      <c r="BE344" s="7"/>
      <c r="BF344" s="7"/>
      <c r="BG344" s="7"/>
      <c r="BH344" s="7"/>
      <c r="BI344" s="7"/>
      <c r="BJ344" s="7"/>
      <c r="BK344" s="7"/>
      <c r="BL344" s="7"/>
      <c r="BM344" s="7"/>
      <c r="BN344" s="7"/>
      <c r="BO344" s="7">
        <v>81</v>
      </c>
    </row>
    <row r="345" spans="1:67" ht="50.1" customHeight="1" x14ac:dyDescent="0.25">
      <c r="A345" t="str">
        <f t="shared" si="6"/>
        <v>151</v>
      </c>
      <c r="B345" t="s">
        <v>1773</v>
      </c>
      <c r="D345" s="7"/>
      <c r="E345" s="7"/>
      <c r="F345" s="7"/>
      <c r="G345" s="7"/>
      <c r="H345" s="7"/>
      <c r="I345" s="7"/>
      <c r="J345" s="7"/>
      <c r="K345" s="7"/>
      <c r="L345" s="7"/>
      <c r="M345" s="7"/>
      <c r="N345" s="7">
        <v>1</v>
      </c>
      <c r="O345" s="7"/>
      <c r="P345" s="7">
        <v>2</v>
      </c>
      <c r="Q345" s="7">
        <v>8</v>
      </c>
      <c r="R345" s="7">
        <v>22</v>
      </c>
      <c r="S345" s="7">
        <v>12</v>
      </c>
      <c r="T345" s="7"/>
      <c r="U345" s="7">
        <v>4</v>
      </c>
      <c r="V345" s="7"/>
      <c r="W345" s="7"/>
      <c r="X345" s="7"/>
      <c r="Y345" s="7"/>
      <c r="Z345" s="7"/>
      <c r="AA345" s="7"/>
      <c r="AB345" s="7"/>
      <c r="AC345" s="7"/>
      <c r="AD345" s="7"/>
      <c r="AE345" s="7"/>
      <c r="AF345" s="7"/>
      <c r="AG345" s="7"/>
      <c r="AH345" s="7"/>
      <c r="AI345" s="7"/>
      <c r="AJ345" s="7"/>
      <c r="AK345" s="7"/>
      <c r="AL345" s="7"/>
      <c r="AM345" s="7"/>
      <c r="AN345" s="7"/>
      <c r="AO345" s="7"/>
      <c r="AP345" s="7"/>
      <c r="AQ345" s="7"/>
      <c r="AR345" s="7"/>
      <c r="AS345" s="7"/>
      <c r="AT345" s="7"/>
      <c r="AU345" s="7"/>
      <c r="AV345" s="7"/>
      <c r="AW345" s="7"/>
      <c r="AX345" s="7"/>
      <c r="AY345" s="7"/>
      <c r="AZ345" s="7"/>
      <c r="BA345" s="7"/>
      <c r="BB345" s="7"/>
      <c r="BC345" s="7"/>
      <c r="BD345" s="7"/>
      <c r="BE345" s="7"/>
      <c r="BF345" s="7"/>
      <c r="BG345" s="7"/>
      <c r="BH345" s="7"/>
      <c r="BI345" s="7"/>
      <c r="BJ345" s="7"/>
      <c r="BK345" s="7"/>
      <c r="BL345" s="7"/>
      <c r="BM345" s="7"/>
      <c r="BN345" s="7"/>
      <c r="BO345" s="7">
        <v>49</v>
      </c>
    </row>
    <row r="346" spans="1:67" ht="50.1" customHeight="1" x14ac:dyDescent="0.25">
      <c r="A346" t="str">
        <f t="shared" si="6"/>
        <v>151</v>
      </c>
      <c r="B346" t="s">
        <v>1774</v>
      </c>
      <c r="D346" s="7"/>
      <c r="E346" s="7"/>
      <c r="F346" s="7"/>
      <c r="G346" s="7"/>
      <c r="H346" s="7"/>
      <c r="I346" s="7"/>
      <c r="J346" s="7"/>
      <c r="K346" s="7"/>
      <c r="L346" s="7"/>
      <c r="M346" s="7">
        <v>1</v>
      </c>
      <c r="N346" s="7"/>
      <c r="O346" s="7"/>
      <c r="P346" s="7">
        <v>1</v>
      </c>
      <c r="Q346" s="7">
        <v>5</v>
      </c>
      <c r="R346" s="7"/>
      <c r="S346" s="7"/>
      <c r="T346" s="7"/>
      <c r="U346" s="7">
        <v>2</v>
      </c>
      <c r="V346" s="7"/>
      <c r="W346" s="7">
        <v>4</v>
      </c>
      <c r="X346" s="7"/>
      <c r="Y346" s="7">
        <v>27</v>
      </c>
      <c r="Z346" s="7">
        <v>4</v>
      </c>
      <c r="AA346" s="7"/>
      <c r="AB346" s="7"/>
      <c r="AC346" s="7"/>
      <c r="AD346" s="7"/>
      <c r="AE346" s="7"/>
      <c r="AF346" s="7"/>
      <c r="AG346" s="7"/>
      <c r="AH346" s="7"/>
      <c r="AI346" s="7"/>
      <c r="AJ346" s="7"/>
      <c r="AK346" s="7"/>
      <c r="AL346" s="7"/>
      <c r="AM346" s="7"/>
      <c r="AN346" s="7"/>
      <c r="AO346" s="7"/>
      <c r="AP346" s="7"/>
      <c r="AQ346" s="7"/>
      <c r="AR346" s="7"/>
      <c r="AS346" s="7"/>
      <c r="AT346" s="7"/>
      <c r="AU346" s="7"/>
      <c r="AV346" s="7"/>
      <c r="AW346" s="7"/>
      <c r="AX346" s="7"/>
      <c r="AY346" s="7"/>
      <c r="AZ346" s="7"/>
      <c r="BA346" s="7"/>
      <c r="BB346" s="7"/>
      <c r="BC346" s="7"/>
      <c r="BD346" s="7"/>
      <c r="BE346" s="7"/>
      <c r="BF346" s="7"/>
      <c r="BG346" s="7"/>
      <c r="BH346" s="7"/>
      <c r="BI346" s="7"/>
      <c r="BJ346" s="7"/>
      <c r="BK346" s="7"/>
      <c r="BL346" s="7"/>
      <c r="BM346" s="7"/>
      <c r="BN346" s="7"/>
      <c r="BO346" s="7">
        <v>44</v>
      </c>
    </row>
    <row r="347" spans="1:67" ht="50.1" customHeight="1" x14ac:dyDescent="0.25">
      <c r="A347" t="str">
        <f t="shared" si="6"/>
        <v>151</v>
      </c>
      <c r="B347" t="s">
        <v>1775</v>
      </c>
      <c r="D347" s="7"/>
      <c r="E347" s="7"/>
      <c r="F347" s="7"/>
      <c r="G347" s="7"/>
      <c r="H347" s="7"/>
      <c r="I347" s="7"/>
      <c r="J347" s="7"/>
      <c r="K347" s="7"/>
      <c r="L347" s="7"/>
      <c r="M347" s="7"/>
      <c r="N347" s="7">
        <v>14</v>
      </c>
      <c r="O347" s="7"/>
      <c r="P347" s="7">
        <v>4</v>
      </c>
      <c r="Q347" s="7">
        <v>1</v>
      </c>
      <c r="R347" s="7">
        <v>10</v>
      </c>
      <c r="S347" s="7">
        <v>3</v>
      </c>
      <c r="T347" s="7"/>
      <c r="U347" s="7">
        <v>5</v>
      </c>
      <c r="V347" s="7"/>
      <c r="W347" s="7"/>
      <c r="X347" s="7"/>
      <c r="Y347" s="7">
        <v>9</v>
      </c>
      <c r="Z347" s="7">
        <v>4</v>
      </c>
      <c r="AA347" s="7"/>
      <c r="AB347" s="7"/>
      <c r="AC347" s="7"/>
      <c r="AD347" s="7"/>
      <c r="AE347" s="7"/>
      <c r="AF347" s="7"/>
      <c r="AG347" s="7"/>
      <c r="AH347" s="7"/>
      <c r="AI347" s="7"/>
      <c r="AJ347" s="7"/>
      <c r="AK347" s="7"/>
      <c r="AL347" s="7"/>
      <c r="AM347" s="7"/>
      <c r="AN347" s="7"/>
      <c r="AO347" s="7"/>
      <c r="AP347" s="7"/>
      <c r="AQ347" s="7"/>
      <c r="AR347" s="7"/>
      <c r="AS347" s="7"/>
      <c r="AT347" s="7"/>
      <c r="AU347" s="7"/>
      <c r="AV347" s="7"/>
      <c r="AW347" s="7"/>
      <c r="AX347" s="7"/>
      <c r="AY347" s="7"/>
      <c r="AZ347" s="7"/>
      <c r="BA347" s="7"/>
      <c r="BB347" s="7"/>
      <c r="BC347" s="7"/>
      <c r="BD347" s="7"/>
      <c r="BE347" s="7"/>
      <c r="BF347" s="7"/>
      <c r="BG347" s="7"/>
      <c r="BH347" s="7"/>
      <c r="BI347" s="7"/>
      <c r="BJ347" s="7"/>
      <c r="BK347" s="7"/>
      <c r="BL347" s="7"/>
      <c r="BM347" s="7"/>
      <c r="BN347" s="7"/>
      <c r="BO347" s="7">
        <v>50</v>
      </c>
    </row>
    <row r="348" spans="1:67" ht="50.1" customHeight="1" x14ac:dyDescent="0.25">
      <c r="A348" t="str">
        <f t="shared" si="6"/>
        <v>151</v>
      </c>
      <c r="B348" t="s">
        <v>1776</v>
      </c>
      <c r="D348" s="7"/>
      <c r="E348" s="7"/>
      <c r="F348" s="7"/>
      <c r="G348" s="7"/>
      <c r="H348" s="7"/>
      <c r="I348" s="7"/>
      <c r="J348" s="7"/>
      <c r="K348" s="7"/>
      <c r="L348" s="7"/>
      <c r="M348" s="7"/>
      <c r="N348" s="7">
        <v>1</v>
      </c>
      <c r="O348" s="7"/>
      <c r="P348" s="7">
        <v>1</v>
      </c>
      <c r="Q348" s="7">
        <v>2</v>
      </c>
      <c r="R348" s="7"/>
      <c r="S348" s="7">
        <v>3</v>
      </c>
      <c r="T348" s="7"/>
      <c r="U348" s="7">
        <v>3</v>
      </c>
      <c r="V348" s="7"/>
      <c r="W348" s="7"/>
      <c r="X348" s="7"/>
      <c r="Y348" s="7"/>
      <c r="Z348" s="7"/>
      <c r="AA348" s="7"/>
      <c r="AB348" s="7"/>
      <c r="AC348" s="7"/>
      <c r="AD348" s="7"/>
      <c r="AE348" s="7"/>
      <c r="AF348" s="7"/>
      <c r="AG348" s="7"/>
      <c r="AH348" s="7"/>
      <c r="AI348" s="7"/>
      <c r="AJ348" s="7"/>
      <c r="AK348" s="7"/>
      <c r="AL348" s="7"/>
      <c r="AM348" s="7"/>
      <c r="AN348" s="7"/>
      <c r="AO348" s="7"/>
      <c r="AP348" s="7"/>
      <c r="AQ348" s="7"/>
      <c r="AR348" s="7"/>
      <c r="AS348" s="7"/>
      <c r="AT348" s="7"/>
      <c r="AU348" s="7"/>
      <c r="AV348" s="7"/>
      <c r="AW348" s="7"/>
      <c r="AX348" s="7"/>
      <c r="AY348" s="7"/>
      <c r="AZ348" s="7"/>
      <c r="BA348" s="7"/>
      <c r="BB348" s="7"/>
      <c r="BC348" s="7"/>
      <c r="BD348" s="7"/>
      <c r="BE348" s="7"/>
      <c r="BF348" s="7"/>
      <c r="BG348" s="7"/>
      <c r="BH348" s="7"/>
      <c r="BI348" s="7"/>
      <c r="BJ348" s="7"/>
      <c r="BK348" s="7"/>
      <c r="BL348" s="7"/>
      <c r="BM348" s="7"/>
      <c r="BN348" s="7"/>
      <c r="BO348" s="7">
        <v>10</v>
      </c>
    </row>
    <row r="349" spans="1:67" ht="50.1" customHeight="1" x14ac:dyDescent="0.25">
      <c r="A349" t="str">
        <f t="shared" si="6"/>
        <v>151</v>
      </c>
      <c r="B349" t="s">
        <v>1777</v>
      </c>
      <c r="D349" s="7"/>
      <c r="E349" s="7"/>
      <c r="F349" s="7"/>
      <c r="G349" s="7"/>
      <c r="H349" s="7"/>
      <c r="I349" s="7"/>
      <c r="J349" s="7"/>
      <c r="K349" s="7"/>
      <c r="L349" s="7"/>
      <c r="M349" s="7">
        <v>1</v>
      </c>
      <c r="N349" s="7"/>
      <c r="O349" s="7">
        <v>2</v>
      </c>
      <c r="P349" s="7">
        <v>6</v>
      </c>
      <c r="Q349" s="7">
        <v>2</v>
      </c>
      <c r="R349" s="7">
        <v>3</v>
      </c>
      <c r="S349" s="7">
        <v>4</v>
      </c>
      <c r="T349" s="7"/>
      <c r="U349" s="7">
        <v>1</v>
      </c>
      <c r="V349" s="7"/>
      <c r="W349" s="7"/>
      <c r="X349" s="7"/>
      <c r="Y349" s="7">
        <v>2</v>
      </c>
      <c r="Z349" s="7">
        <v>2</v>
      </c>
      <c r="AA349" s="7"/>
      <c r="AB349" s="7"/>
      <c r="AC349" s="7"/>
      <c r="AD349" s="7"/>
      <c r="AE349" s="7"/>
      <c r="AF349" s="7"/>
      <c r="AG349" s="7"/>
      <c r="AH349" s="7"/>
      <c r="AI349" s="7"/>
      <c r="AJ349" s="7"/>
      <c r="AK349" s="7"/>
      <c r="AL349" s="7"/>
      <c r="AM349" s="7"/>
      <c r="AN349" s="7"/>
      <c r="AO349" s="7"/>
      <c r="AP349" s="7"/>
      <c r="AQ349" s="7"/>
      <c r="AR349" s="7"/>
      <c r="AS349" s="7"/>
      <c r="AT349" s="7"/>
      <c r="AU349" s="7"/>
      <c r="AV349" s="7"/>
      <c r="AW349" s="7"/>
      <c r="AX349" s="7"/>
      <c r="AY349" s="7"/>
      <c r="AZ349" s="7"/>
      <c r="BA349" s="7"/>
      <c r="BB349" s="7"/>
      <c r="BC349" s="7"/>
      <c r="BD349" s="7"/>
      <c r="BE349" s="7"/>
      <c r="BF349" s="7"/>
      <c r="BG349" s="7"/>
      <c r="BH349" s="7"/>
      <c r="BI349" s="7"/>
      <c r="BJ349" s="7"/>
      <c r="BK349" s="7"/>
      <c r="BL349" s="7"/>
      <c r="BM349" s="7"/>
      <c r="BN349" s="7"/>
      <c r="BO349" s="7">
        <v>23</v>
      </c>
    </row>
    <row r="350" spans="1:67" ht="50.1" customHeight="1" x14ac:dyDescent="0.25">
      <c r="A350" t="str">
        <f t="shared" si="6"/>
        <v>151</v>
      </c>
      <c r="B350" t="s">
        <v>1778</v>
      </c>
      <c r="D350" s="7"/>
      <c r="E350" s="7"/>
      <c r="F350" s="7"/>
      <c r="G350" s="7"/>
      <c r="H350" s="7"/>
      <c r="I350" s="7"/>
      <c r="J350" s="7"/>
      <c r="K350" s="7"/>
      <c r="L350" s="7"/>
      <c r="M350" s="7"/>
      <c r="N350" s="7">
        <v>4</v>
      </c>
      <c r="O350" s="7"/>
      <c r="P350" s="7"/>
      <c r="Q350" s="7">
        <v>2</v>
      </c>
      <c r="R350" s="7">
        <v>1</v>
      </c>
      <c r="S350" s="7"/>
      <c r="T350" s="7"/>
      <c r="U350" s="7">
        <v>6</v>
      </c>
      <c r="V350" s="7"/>
      <c r="W350" s="7"/>
      <c r="X350" s="7"/>
      <c r="Y350" s="7">
        <v>8</v>
      </c>
      <c r="Z350" s="7">
        <v>6</v>
      </c>
      <c r="AA350" s="7"/>
      <c r="AB350" s="7"/>
      <c r="AC350" s="7"/>
      <c r="AD350" s="7"/>
      <c r="AE350" s="7"/>
      <c r="AF350" s="7"/>
      <c r="AG350" s="7"/>
      <c r="AH350" s="7"/>
      <c r="AI350" s="7"/>
      <c r="AJ350" s="7"/>
      <c r="AK350" s="7"/>
      <c r="AL350" s="7"/>
      <c r="AM350" s="7"/>
      <c r="AN350" s="7"/>
      <c r="AO350" s="7"/>
      <c r="AP350" s="7"/>
      <c r="AQ350" s="7"/>
      <c r="AR350" s="7"/>
      <c r="AS350" s="7"/>
      <c r="AT350" s="7"/>
      <c r="AU350" s="7"/>
      <c r="AV350" s="7"/>
      <c r="AW350" s="7"/>
      <c r="AX350" s="7"/>
      <c r="AY350" s="7"/>
      <c r="AZ350" s="7"/>
      <c r="BA350" s="7"/>
      <c r="BB350" s="7"/>
      <c r="BC350" s="7"/>
      <c r="BD350" s="7"/>
      <c r="BE350" s="7"/>
      <c r="BF350" s="7"/>
      <c r="BG350" s="7"/>
      <c r="BH350" s="7"/>
      <c r="BI350" s="7"/>
      <c r="BJ350" s="7"/>
      <c r="BK350" s="7"/>
      <c r="BL350" s="7"/>
      <c r="BM350" s="7"/>
      <c r="BN350" s="7"/>
      <c r="BO350" s="7">
        <v>27</v>
      </c>
    </row>
    <row r="351" spans="1:67" ht="50.1" customHeight="1" x14ac:dyDescent="0.25">
      <c r="A351" t="str">
        <f t="shared" si="6"/>
        <v>151</v>
      </c>
      <c r="B351" t="s">
        <v>1779</v>
      </c>
      <c r="D351" s="7"/>
      <c r="E351" s="7"/>
      <c r="F351" s="7"/>
      <c r="G351" s="7"/>
      <c r="H351" s="7"/>
      <c r="I351" s="7"/>
      <c r="J351" s="7"/>
      <c r="K351" s="7"/>
      <c r="L351" s="7"/>
      <c r="M351" s="7">
        <v>1</v>
      </c>
      <c r="N351" s="7"/>
      <c r="O351" s="7">
        <v>1</v>
      </c>
      <c r="P351" s="7">
        <v>1</v>
      </c>
      <c r="Q351" s="7">
        <v>3</v>
      </c>
      <c r="R351" s="7">
        <v>1</v>
      </c>
      <c r="S351" s="7">
        <v>1</v>
      </c>
      <c r="T351" s="7"/>
      <c r="U351" s="7">
        <v>1</v>
      </c>
      <c r="V351" s="7"/>
      <c r="W351" s="7">
        <v>1</v>
      </c>
      <c r="X351" s="7"/>
      <c r="Y351" s="7">
        <v>2</v>
      </c>
      <c r="Z351" s="7"/>
      <c r="AA351" s="7"/>
      <c r="AB351" s="7"/>
      <c r="AC351" s="7"/>
      <c r="AD351" s="7"/>
      <c r="AE351" s="7"/>
      <c r="AF351" s="7"/>
      <c r="AG351" s="7"/>
      <c r="AH351" s="7"/>
      <c r="AI351" s="7"/>
      <c r="AJ351" s="7"/>
      <c r="AK351" s="7"/>
      <c r="AL351" s="7"/>
      <c r="AM351" s="7"/>
      <c r="AN351" s="7"/>
      <c r="AO351" s="7"/>
      <c r="AP351" s="7"/>
      <c r="AQ351" s="7"/>
      <c r="AR351" s="7"/>
      <c r="AS351" s="7"/>
      <c r="AT351" s="7"/>
      <c r="AU351" s="7"/>
      <c r="AV351" s="7"/>
      <c r="AW351" s="7"/>
      <c r="AX351" s="7"/>
      <c r="AY351" s="7"/>
      <c r="AZ351" s="7"/>
      <c r="BA351" s="7"/>
      <c r="BB351" s="7"/>
      <c r="BC351" s="7"/>
      <c r="BD351" s="7"/>
      <c r="BE351" s="7"/>
      <c r="BF351" s="7"/>
      <c r="BG351" s="7"/>
      <c r="BH351" s="7"/>
      <c r="BI351" s="7"/>
      <c r="BJ351" s="7"/>
      <c r="BK351" s="7"/>
      <c r="BL351" s="7"/>
      <c r="BM351" s="7"/>
      <c r="BN351" s="7"/>
      <c r="BO351" s="7">
        <v>12</v>
      </c>
    </row>
    <row r="352" spans="1:67" ht="50.1" customHeight="1" x14ac:dyDescent="0.25">
      <c r="A352" t="str">
        <f t="shared" si="6"/>
        <v>151</v>
      </c>
      <c r="B352" t="s">
        <v>1780</v>
      </c>
      <c r="D352" s="7"/>
      <c r="E352" s="7"/>
      <c r="F352" s="7"/>
      <c r="G352" s="7"/>
      <c r="H352" s="7"/>
      <c r="I352" s="7"/>
      <c r="J352" s="7"/>
      <c r="K352" s="7"/>
      <c r="L352" s="7"/>
      <c r="M352" s="7"/>
      <c r="N352" s="7">
        <v>1</v>
      </c>
      <c r="O352" s="7"/>
      <c r="P352" s="7"/>
      <c r="Q352" s="7">
        <v>6</v>
      </c>
      <c r="R352" s="7"/>
      <c r="S352" s="7">
        <v>1</v>
      </c>
      <c r="T352" s="7"/>
      <c r="U352" s="7"/>
      <c r="V352" s="7"/>
      <c r="W352" s="7">
        <v>1</v>
      </c>
      <c r="X352" s="7"/>
      <c r="Y352" s="7">
        <v>3</v>
      </c>
      <c r="Z352" s="7"/>
      <c r="AA352" s="7"/>
      <c r="AB352" s="7"/>
      <c r="AC352" s="7"/>
      <c r="AD352" s="7"/>
      <c r="AE352" s="7"/>
      <c r="AF352" s="7"/>
      <c r="AG352" s="7"/>
      <c r="AH352" s="7"/>
      <c r="AI352" s="7"/>
      <c r="AJ352" s="7"/>
      <c r="AK352" s="7"/>
      <c r="AL352" s="7"/>
      <c r="AM352" s="7"/>
      <c r="AN352" s="7"/>
      <c r="AO352" s="7"/>
      <c r="AP352" s="7"/>
      <c r="AQ352" s="7"/>
      <c r="AR352" s="7"/>
      <c r="AS352" s="7"/>
      <c r="AT352" s="7"/>
      <c r="AU352" s="7"/>
      <c r="AV352" s="7"/>
      <c r="AW352" s="7"/>
      <c r="AX352" s="7"/>
      <c r="AY352" s="7"/>
      <c r="AZ352" s="7"/>
      <c r="BA352" s="7"/>
      <c r="BB352" s="7"/>
      <c r="BC352" s="7"/>
      <c r="BD352" s="7"/>
      <c r="BE352" s="7"/>
      <c r="BF352" s="7"/>
      <c r="BG352" s="7"/>
      <c r="BH352" s="7"/>
      <c r="BI352" s="7"/>
      <c r="BJ352" s="7"/>
      <c r="BK352" s="7"/>
      <c r="BL352" s="7"/>
      <c r="BM352" s="7"/>
      <c r="BN352" s="7"/>
      <c r="BO352" s="7">
        <v>12</v>
      </c>
    </row>
    <row r="353" spans="1:67" ht="50.1" customHeight="1" x14ac:dyDescent="0.25">
      <c r="A353" t="str">
        <f t="shared" si="6"/>
        <v>151</v>
      </c>
      <c r="B353" t="s">
        <v>1781</v>
      </c>
      <c r="D353" s="7"/>
      <c r="E353" s="7"/>
      <c r="F353" s="7"/>
      <c r="G353" s="7"/>
      <c r="H353" s="7"/>
      <c r="I353" s="7"/>
      <c r="J353" s="7"/>
      <c r="K353" s="7"/>
      <c r="L353" s="7"/>
      <c r="M353" s="7">
        <v>1</v>
      </c>
      <c r="N353" s="7">
        <v>8</v>
      </c>
      <c r="O353" s="7">
        <v>1</v>
      </c>
      <c r="P353" s="7">
        <v>1</v>
      </c>
      <c r="Q353" s="7">
        <v>1</v>
      </c>
      <c r="R353" s="7"/>
      <c r="S353" s="7"/>
      <c r="T353" s="7"/>
      <c r="U353" s="7"/>
      <c r="V353" s="7"/>
      <c r="W353" s="7"/>
      <c r="X353" s="7"/>
      <c r="Y353" s="7"/>
      <c r="Z353" s="7"/>
      <c r="AA353" s="7"/>
      <c r="AB353" s="7"/>
      <c r="AC353" s="7"/>
      <c r="AD353" s="7"/>
      <c r="AE353" s="7"/>
      <c r="AF353" s="7"/>
      <c r="AG353" s="7"/>
      <c r="AH353" s="7"/>
      <c r="AI353" s="7"/>
      <c r="AJ353" s="7"/>
      <c r="AK353" s="7"/>
      <c r="AL353" s="7"/>
      <c r="AM353" s="7"/>
      <c r="AN353" s="7"/>
      <c r="AO353" s="7"/>
      <c r="AP353" s="7"/>
      <c r="AQ353" s="7"/>
      <c r="AR353" s="7"/>
      <c r="AS353" s="7"/>
      <c r="AT353" s="7"/>
      <c r="AU353" s="7"/>
      <c r="AV353" s="7"/>
      <c r="AW353" s="7"/>
      <c r="AX353" s="7"/>
      <c r="AY353" s="7"/>
      <c r="AZ353" s="7"/>
      <c r="BA353" s="7"/>
      <c r="BB353" s="7"/>
      <c r="BC353" s="7"/>
      <c r="BD353" s="7"/>
      <c r="BE353" s="7"/>
      <c r="BF353" s="7"/>
      <c r="BG353" s="7"/>
      <c r="BH353" s="7"/>
      <c r="BI353" s="7"/>
      <c r="BJ353" s="7"/>
      <c r="BK353" s="7"/>
      <c r="BL353" s="7"/>
      <c r="BM353" s="7"/>
      <c r="BN353" s="7"/>
      <c r="BO353" s="7">
        <v>12</v>
      </c>
    </row>
    <row r="354" spans="1:67" ht="50.1" customHeight="1" x14ac:dyDescent="0.25">
      <c r="A354" t="str">
        <f t="shared" si="6"/>
        <v>151</v>
      </c>
      <c r="B354" t="s">
        <v>1782</v>
      </c>
      <c r="D354" s="7"/>
      <c r="E354" s="7"/>
      <c r="F354" s="7"/>
      <c r="G354" s="7"/>
      <c r="H354" s="7"/>
      <c r="I354" s="7"/>
      <c r="J354" s="7"/>
      <c r="K354" s="7"/>
      <c r="L354" s="7"/>
      <c r="M354" s="7"/>
      <c r="N354" s="7"/>
      <c r="O354" s="7"/>
      <c r="P354" s="7"/>
      <c r="Q354" s="7"/>
      <c r="R354" s="7">
        <v>1</v>
      </c>
      <c r="S354" s="7"/>
      <c r="T354" s="7"/>
      <c r="U354" s="7"/>
      <c r="V354" s="7"/>
      <c r="W354" s="7">
        <v>2</v>
      </c>
      <c r="X354" s="7"/>
      <c r="Y354" s="7">
        <v>3</v>
      </c>
      <c r="Z354" s="7">
        <v>1</v>
      </c>
      <c r="AA354" s="7"/>
      <c r="AB354" s="7"/>
      <c r="AC354" s="7"/>
      <c r="AD354" s="7"/>
      <c r="AE354" s="7"/>
      <c r="AF354" s="7"/>
      <c r="AG354" s="7"/>
      <c r="AH354" s="7"/>
      <c r="AI354" s="7"/>
      <c r="AJ354" s="7"/>
      <c r="AK354" s="7"/>
      <c r="AL354" s="7"/>
      <c r="AM354" s="7"/>
      <c r="AN354" s="7"/>
      <c r="AO354" s="7"/>
      <c r="AP354" s="7"/>
      <c r="AQ354" s="7"/>
      <c r="AR354" s="7"/>
      <c r="AS354" s="7"/>
      <c r="AT354" s="7"/>
      <c r="AU354" s="7"/>
      <c r="AV354" s="7"/>
      <c r="AW354" s="7"/>
      <c r="AX354" s="7"/>
      <c r="AY354" s="7"/>
      <c r="AZ354" s="7"/>
      <c r="BA354" s="7"/>
      <c r="BB354" s="7"/>
      <c r="BC354" s="7"/>
      <c r="BD354" s="7"/>
      <c r="BE354" s="7"/>
      <c r="BF354" s="7"/>
      <c r="BG354" s="7"/>
      <c r="BH354" s="7"/>
      <c r="BI354" s="7"/>
      <c r="BJ354" s="7"/>
      <c r="BK354" s="7"/>
      <c r="BL354" s="7"/>
      <c r="BM354" s="7"/>
      <c r="BN354" s="7"/>
      <c r="BO354" s="7">
        <v>7</v>
      </c>
    </row>
    <row r="355" spans="1:67" ht="50.1" customHeight="1" x14ac:dyDescent="0.25">
      <c r="A355" t="str">
        <f t="shared" si="6"/>
        <v>151</v>
      </c>
      <c r="B355" t="s">
        <v>1783</v>
      </c>
      <c r="D355" s="7"/>
      <c r="E355" s="7"/>
      <c r="F355" s="7"/>
      <c r="G355" s="7"/>
      <c r="H355" s="7"/>
      <c r="I355" s="7"/>
      <c r="J355" s="7"/>
      <c r="K355" s="7"/>
      <c r="L355" s="7"/>
      <c r="M355" s="7"/>
      <c r="N355" s="7">
        <v>1</v>
      </c>
      <c r="O355" s="7"/>
      <c r="P355" s="7"/>
      <c r="Q355" s="7"/>
      <c r="R355" s="7"/>
      <c r="S355" s="7"/>
      <c r="T355" s="7"/>
      <c r="U355" s="7">
        <v>1</v>
      </c>
      <c r="V355" s="7"/>
      <c r="W355" s="7">
        <v>3</v>
      </c>
      <c r="X355" s="7"/>
      <c r="Y355" s="7">
        <v>1</v>
      </c>
      <c r="Z355" s="7">
        <v>1</v>
      </c>
      <c r="AA355" s="7"/>
      <c r="AB355" s="7"/>
      <c r="AC355" s="7"/>
      <c r="AD355" s="7"/>
      <c r="AE355" s="7"/>
      <c r="AF355" s="7"/>
      <c r="AG355" s="7"/>
      <c r="AH355" s="7"/>
      <c r="AI355" s="7"/>
      <c r="AJ355" s="7"/>
      <c r="AK355" s="7"/>
      <c r="AL355" s="7"/>
      <c r="AM355" s="7"/>
      <c r="AN355" s="7"/>
      <c r="AO355" s="7"/>
      <c r="AP355" s="7"/>
      <c r="AQ355" s="7"/>
      <c r="AR355" s="7"/>
      <c r="AS355" s="7"/>
      <c r="AT355" s="7"/>
      <c r="AU355" s="7"/>
      <c r="AV355" s="7"/>
      <c r="AW355" s="7"/>
      <c r="AX355" s="7"/>
      <c r="AY355" s="7"/>
      <c r="AZ355" s="7"/>
      <c r="BA355" s="7"/>
      <c r="BB355" s="7"/>
      <c r="BC355" s="7"/>
      <c r="BD355" s="7"/>
      <c r="BE355" s="7"/>
      <c r="BF355" s="7"/>
      <c r="BG355" s="7"/>
      <c r="BH355" s="7"/>
      <c r="BI355" s="7"/>
      <c r="BJ355" s="7"/>
      <c r="BK355" s="7"/>
      <c r="BL355" s="7"/>
      <c r="BM355" s="7"/>
      <c r="BN355" s="7"/>
      <c r="BO355" s="7">
        <v>7</v>
      </c>
    </row>
    <row r="356" spans="1:67" ht="50.1" customHeight="1" x14ac:dyDescent="0.25">
      <c r="A356" t="str">
        <f t="shared" si="6"/>
        <v>151</v>
      </c>
      <c r="B356" t="s">
        <v>1784</v>
      </c>
      <c r="D356" s="7"/>
      <c r="E356" s="7"/>
      <c r="F356" s="7"/>
      <c r="G356" s="7"/>
      <c r="H356" s="7"/>
      <c r="I356" s="7"/>
      <c r="J356" s="7"/>
      <c r="K356" s="7"/>
      <c r="L356" s="7"/>
      <c r="M356" s="7"/>
      <c r="N356" s="7">
        <v>3</v>
      </c>
      <c r="O356" s="7">
        <v>4</v>
      </c>
      <c r="P356" s="7"/>
      <c r="Q356" s="7">
        <v>7</v>
      </c>
      <c r="R356" s="7">
        <v>5</v>
      </c>
      <c r="S356" s="7"/>
      <c r="T356" s="7"/>
      <c r="U356" s="7">
        <v>6</v>
      </c>
      <c r="V356" s="7"/>
      <c r="W356" s="7"/>
      <c r="X356" s="7"/>
      <c r="Y356" s="7"/>
      <c r="Z356" s="7"/>
      <c r="AA356" s="7"/>
      <c r="AB356" s="7"/>
      <c r="AC356" s="7"/>
      <c r="AD356" s="7"/>
      <c r="AE356" s="7"/>
      <c r="AF356" s="7"/>
      <c r="AG356" s="7"/>
      <c r="AH356" s="7"/>
      <c r="AI356" s="7"/>
      <c r="AJ356" s="7"/>
      <c r="AK356" s="7"/>
      <c r="AL356" s="7"/>
      <c r="AM356" s="7"/>
      <c r="AN356" s="7"/>
      <c r="AO356" s="7"/>
      <c r="AP356" s="7"/>
      <c r="AQ356" s="7"/>
      <c r="AR356" s="7"/>
      <c r="AS356" s="7"/>
      <c r="AT356" s="7"/>
      <c r="AU356" s="7"/>
      <c r="AV356" s="7"/>
      <c r="AW356" s="7"/>
      <c r="AX356" s="7"/>
      <c r="AY356" s="7"/>
      <c r="AZ356" s="7"/>
      <c r="BA356" s="7"/>
      <c r="BB356" s="7"/>
      <c r="BC356" s="7"/>
      <c r="BD356" s="7"/>
      <c r="BE356" s="7"/>
      <c r="BF356" s="7"/>
      <c r="BG356" s="7"/>
      <c r="BH356" s="7"/>
      <c r="BI356" s="7"/>
      <c r="BJ356" s="7"/>
      <c r="BK356" s="7"/>
      <c r="BL356" s="7"/>
      <c r="BM356" s="7"/>
      <c r="BN356" s="7"/>
      <c r="BO356" s="7">
        <v>25</v>
      </c>
    </row>
    <row r="357" spans="1:67" ht="50.1" customHeight="1" x14ac:dyDescent="0.25">
      <c r="A357" t="str">
        <f t="shared" si="6"/>
        <v>151</v>
      </c>
      <c r="B357" t="s">
        <v>1785</v>
      </c>
      <c r="D357" s="7"/>
      <c r="E357" s="7"/>
      <c r="F357" s="7"/>
      <c r="G357" s="7"/>
      <c r="H357" s="7"/>
      <c r="I357" s="7"/>
      <c r="J357" s="7"/>
      <c r="K357" s="7"/>
      <c r="L357" s="7"/>
      <c r="M357" s="7"/>
      <c r="N357" s="7"/>
      <c r="O357" s="7">
        <v>2</v>
      </c>
      <c r="P357" s="7"/>
      <c r="Q357" s="7">
        <v>5</v>
      </c>
      <c r="R357" s="7">
        <v>9</v>
      </c>
      <c r="S357" s="7">
        <v>2</v>
      </c>
      <c r="T357" s="7"/>
      <c r="U357" s="7">
        <v>8</v>
      </c>
      <c r="V357" s="7"/>
      <c r="W357" s="7"/>
      <c r="X357" s="7"/>
      <c r="Y357" s="7"/>
      <c r="Z357" s="7"/>
      <c r="AA357" s="7"/>
      <c r="AB357" s="7"/>
      <c r="AC357" s="7"/>
      <c r="AD357" s="7"/>
      <c r="AE357" s="7"/>
      <c r="AF357" s="7"/>
      <c r="AG357" s="7"/>
      <c r="AH357" s="7"/>
      <c r="AI357" s="7"/>
      <c r="AJ357" s="7"/>
      <c r="AK357" s="7"/>
      <c r="AL357" s="7"/>
      <c r="AM357" s="7"/>
      <c r="AN357" s="7"/>
      <c r="AO357" s="7"/>
      <c r="AP357" s="7"/>
      <c r="AQ357" s="7"/>
      <c r="AR357" s="7"/>
      <c r="AS357" s="7"/>
      <c r="AT357" s="7"/>
      <c r="AU357" s="7"/>
      <c r="AV357" s="7"/>
      <c r="AW357" s="7"/>
      <c r="AX357" s="7"/>
      <c r="AY357" s="7"/>
      <c r="AZ357" s="7"/>
      <c r="BA357" s="7"/>
      <c r="BB357" s="7"/>
      <c r="BC357" s="7"/>
      <c r="BD357" s="7"/>
      <c r="BE357" s="7"/>
      <c r="BF357" s="7"/>
      <c r="BG357" s="7"/>
      <c r="BH357" s="7"/>
      <c r="BI357" s="7"/>
      <c r="BJ357" s="7"/>
      <c r="BK357" s="7"/>
      <c r="BL357" s="7"/>
      <c r="BM357" s="7"/>
      <c r="BN357" s="7"/>
      <c r="BO357" s="7">
        <v>26</v>
      </c>
    </row>
    <row r="358" spans="1:67" ht="50.1" customHeight="1" x14ac:dyDescent="0.25">
      <c r="A358" t="str">
        <f t="shared" si="6"/>
        <v>151</v>
      </c>
      <c r="B358" t="s">
        <v>1786</v>
      </c>
      <c r="D358" s="7"/>
      <c r="E358" s="7"/>
      <c r="F358" s="7"/>
      <c r="G358" s="7"/>
      <c r="H358" s="7"/>
      <c r="I358" s="7"/>
      <c r="J358" s="7"/>
      <c r="K358" s="7"/>
      <c r="L358" s="7"/>
      <c r="M358" s="7"/>
      <c r="N358" s="7">
        <v>12</v>
      </c>
      <c r="O358" s="7">
        <v>13</v>
      </c>
      <c r="P358" s="7">
        <v>13</v>
      </c>
      <c r="Q358" s="7"/>
      <c r="R358" s="7">
        <v>6</v>
      </c>
      <c r="S358" s="7">
        <v>5</v>
      </c>
      <c r="T358" s="7"/>
      <c r="U358" s="7">
        <v>16</v>
      </c>
      <c r="V358" s="7"/>
      <c r="W358" s="7"/>
      <c r="X358" s="7"/>
      <c r="Y358" s="7"/>
      <c r="Z358" s="7"/>
      <c r="AA358" s="7"/>
      <c r="AB358" s="7"/>
      <c r="AC358" s="7"/>
      <c r="AD358" s="7"/>
      <c r="AE358" s="7"/>
      <c r="AF358" s="7"/>
      <c r="AG358" s="7"/>
      <c r="AH358" s="7"/>
      <c r="AI358" s="7"/>
      <c r="AJ358" s="7"/>
      <c r="AK358" s="7"/>
      <c r="AL358" s="7"/>
      <c r="AM358" s="7"/>
      <c r="AN358" s="7"/>
      <c r="AO358" s="7"/>
      <c r="AP358" s="7"/>
      <c r="AQ358" s="7"/>
      <c r="AR358" s="7"/>
      <c r="AS358" s="7"/>
      <c r="AT358" s="7"/>
      <c r="AU358" s="7"/>
      <c r="AV358" s="7"/>
      <c r="AW358" s="7"/>
      <c r="AX358" s="7"/>
      <c r="AY358" s="7"/>
      <c r="AZ358" s="7"/>
      <c r="BA358" s="7"/>
      <c r="BB358" s="7"/>
      <c r="BC358" s="7"/>
      <c r="BD358" s="7"/>
      <c r="BE358" s="7"/>
      <c r="BF358" s="7"/>
      <c r="BG358" s="7"/>
      <c r="BH358" s="7"/>
      <c r="BI358" s="7"/>
      <c r="BJ358" s="7"/>
      <c r="BK358" s="7"/>
      <c r="BL358" s="7"/>
      <c r="BM358" s="7"/>
      <c r="BN358" s="7"/>
      <c r="BO358" s="7">
        <v>65</v>
      </c>
    </row>
    <row r="359" spans="1:67" ht="50.1" customHeight="1" x14ac:dyDescent="0.25">
      <c r="A359" t="str">
        <f t="shared" si="6"/>
        <v>151</v>
      </c>
      <c r="B359" t="s">
        <v>1787</v>
      </c>
      <c r="D359" s="7"/>
      <c r="E359" s="7"/>
      <c r="F359" s="7"/>
      <c r="G359" s="7"/>
      <c r="H359" s="7"/>
      <c r="I359" s="7"/>
      <c r="J359" s="7"/>
      <c r="K359" s="7"/>
      <c r="L359" s="7"/>
      <c r="M359" s="7">
        <v>1</v>
      </c>
      <c r="N359" s="7">
        <v>4</v>
      </c>
      <c r="O359" s="7"/>
      <c r="P359" s="7">
        <v>2</v>
      </c>
      <c r="Q359" s="7">
        <v>4</v>
      </c>
      <c r="R359" s="7">
        <v>6</v>
      </c>
      <c r="S359" s="7">
        <v>2</v>
      </c>
      <c r="T359" s="7"/>
      <c r="U359" s="7">
        <v>4</v>
      </c>
      <c r="V359" s="7"/>
      <c r="W359" s="7">
        <v>1</v>
      </c>
      <c r="X359" s="7"/>
      <c r="Y359" s="7">
        <v>13</v>
      </c>
      <c r="Z359" s="7">
        <v>2</v>
      </c>
      <c r="AA359" s="7"/>
      <c r="AB359" s="7"/>
      <c r="AC359" s="7"/>
      <c r="AD359" s="7"/>
      <c r="AE359" s="7"/>
      <c r="AF359" s="7"/>
      <c r="AG359" s="7"/>
      <c r="AH359" s="7"/>
      <c r="AI359" s="7"/>
      <c r="AJ359" s="7"/>
      <c r="AK359" s="7"/>
      <c r="AL359" s="7"/>
      <c r="AM359" s="7"/>
      <c r="AN359" s="7"/>
      <c r="AO359" s="7"/>
      <c r="AP359" s="7"/>
      <c r="AQ359" s="7"/>
      <c r="AR359" s="7"/>
      <c r="AS359" s="7"/>
      <c r="AT359" s="7"/>
      <c r="AU359" s="7"/>
      <c r="AV359" s="7"/>
      <c r="AW359" s="7"/>
      <c r="AX359" s="7"/>
      <c r="AY359" s="7"/>
      <c r="AZ359" s="7"/>
      <c r="BA359" s="7"/>
      <c r="BB359" s="7"/>
      <c r="BC359" s="7"/>
      <c r="BD359" s="7"/>
      <c r="BE359" s="7"/>
      <c r="BF359" s="7"/>
      <c r="BG359" s="7"/>
      <c r="BH359" s="7"/>
      <c r="BI359" s="7"/>
      <c r="BJ359" s="7"/>
      <c r="BK359" s="7"/>
      <c r="BL359" s="7"/>
      <c r="BM359" s="7"/>
      <c r="BN359" s="7"/>
      <c r="BO359" s="7">
        <v>39</v>
      </c>
    </row>
    <row r="360" spans="1:67" ht="50.1" customHeight="1" x14ac:dyDescent="0.25">
      <c r="A360" t="str">
        <f t="shared" si="6"/>
        <v>151</v>
      </c>
      <c r="B360" t="s">
        <v>1788</v>
      </c>
      <c r="D360" s="7"/>
      <c r="E360" s="7"/>
      <c r="F360" s="7"/>
      <c r="G360" s="7"/>
      <c r="H360" s="7"/>
      <c r="I360" s="7"/>
      <c r="J360" s="7"/>
      <c r="K360" s="7"/>
      <c r="L360" s="7"/>
      <c r="M360" s="7"/>
      <c r="N360" s="7">
        <v>6</v>
      </c>
      <c r="O360" s="7">
        <v>1</v>
      </c>
      <c r="P360" s="7">
        <v>1</v>
      </c>
      <c r="Q360" s="7"/>
      <c r="R360" s="7">
        <v>1</v>
      </c>
      <c r="S360" s="7">
        <v>1</v>
      </c>
      <c r="T360" s="7"/>
      <c r="U360" s="7">
        <v>2</v>
      </c>
      <c r="V360" s="7"/>
      <c r="W360" s="7"/>
      <c r="X360" s="7"/>
      <c r="Y360" s="7">
        <v>1</v>
      </c>
      <c r="Z360" s="7">
        <v>1</v>
      </c>
      <c r="AA360" s="7"/>
      <c r="AB360" s="7"/>
      <c r="AC360" s="7"/>
      <c r="AD360" s="7"/>
      <c r="AE360" s="7"/>
      <c r="AF360" s="7"/>
      <c r="AG360" s="7"/>
      <c r="AH360" s="7"/>
      <c r="AI360" s="7"/>
      <c r="AJ360" s="7"/>
      <c r="AK360" s="7"/>
      <c r="AL360" s="7"/>
      <c r="AM360" s="7"/>
      <c r="AN360" s="7"/>
      <c r="AO360" s="7"/>
      <c r="AP360" s="7"/>
      <c r="AQ360" s="7"/>
      <c r="AR360" s="7"/>
      <c r="AS360" s="7"/>
      <c r="AT360" s="7"/>
      <c r="AU360" s="7"/>
      <c r="AV360" s="7"/>
      <c r="AW360" s="7"/>
      <c r="AX360" s="7"/>
      <c r="AY360" s="7"/>
      <c r="AZ360" s="7"/>
      <c r="BA360" s="7"/>
      <c r="BB360" s="7"/>
      <c r="BC360" s="7"/>
      <c r="BD360" s="7"/>
      <c r="BE360" s="7"/>
      <c r="BF360" s="7"/>
      <c r="BG360" s="7"/>
      <c r="BH360" s="7"/>
      <c r="BI360" s="7"/>
      <c r="BJ360" s="7"/>
      <c r="BK360" s="7"/>
      <c r="BL360" s="7"/>
      <c r="BM360" s="7"/>
      <c r="BN360" s="7"/>
      <c r="BO360" s="7">
        <v>14</v>
      </c>
    </row>
    <row r="361" spans="1:67" ht="50.1" customHeight="1" x14ac:dyDescent="0.25">
      <c r="A361" t="str">
        <f t="shared" si="6"/>
        <v>151</v>
      </c>
      <c r="B361" t="s">
        <v>1789</v>
      </c>
      <c r="D361" s="7"/>
      <c r="E361" s="7"/>
      <c r="F361" s="7"/>
      <c r="G361" s="7"/>
      <c r="H361" s="7"/>
      <c r="I361" s="7"/>
      <c r="J361" s="7"/>
      <c r="K361" s="7"/>
      <c r="L361" s="7"/>
      <c r="M361" s="7"/>
      <c r="N361" s="7"/>
      <c r="O361" s="7">
        <v>4</v>
      </c>
      <c r="P361" s="7"/>
      <c r="Q361" s="7">
        <v>1</v>
      </c>
      <c r="R361" s="7">
        <v>1</v>
      </c>
      <c r="S361" s="7"/>
      <c r="T361" s="7"/>
      <c r="U361" s="7"/>
      <c r="V361" s="7"/>
      <c r="W361" s="7"/>
      <c r="X361" s="7"/>
      <c r="Y361" s="7"/>
      <c r="Z361" s="7"/>
      <c r="AA361" s="7"/>
      <c r="AB361" s="7"/>
      <c r="AC361" s="7"/>
      <c r="AD361" s="7"/>
      <c r="AE361" s="7"/>
      <c r="AF361" s="7"/>
      <c r="AG361" s="7"/>
      <c r="AH361" s="7"/>
      <c r="AI361" s="7"/>
      <c r="AJ361" s="7"/>
      <c r="AK361" s="7"/>
      <c r="AL361" s="7"/>
      <c r="AM361" s="7"/>
      <c r="AN361" s="7"/>
      <c r="AO361" s="7"/>
      <c r="AP361" s="7"/>
      <c r="AQ361" s="7"/>
      <c r="AR361" s="7"/>
      <c r="AS361" s="7"/>
      <c r="AT361" s="7"/>
      <c r="AU361" s="7"/>
      <c r="AV361" s="7"/>
      <c r="AW361" s="7"/>
      <c r="AX361" s="7"/>
      <c r="AY361" s="7"/>
      <c r="AZ361" s="7"/>
      <c r="BA361" s="7"/>
      <c r="BB361" s="7"/>
      <c r="BC361" s="7"/>
      <c r="BD361" s="7"/>
      <c r="BE361" s="7"/>
      <c r="BF361" s="7"/>
      <c r="BG361" s="7"/>
      <c r="BH361" s="7"/>
      <c r="BI361" s="7"/>
      <c r="BJ361" s="7"/>
      <c r="BK361" s="7"/>
      <c r="BL361" s="7"/>
      <c r="BM361" s="7"/>
      <c r="BN361" s="7"/>
      <c r="BO361" s="7">
        <v>6</v>
      </c>
    </row>
    <row r="362" spans="1:67" ht="50.1" customHeight="1" x14ac:dyDescent="0.25">
      <c r="A362" t="str">
        <f t="shared" si="6"/>
        <v>151</v>
      </c>
      <c r="B362" t="s">
        <v>1790</v>
      </c>
      <c r="D362" s="7"/>
      <c r="E362" s="7"/>
      <c r="F362" s="7"/>
      <c r="G362" s="7"/>
      <c r="H362" s="7"/>
      <c r="I362" s="7"/>
      <c r="J362" s="7"/>
      <c r="K362" s="7"/>
      <c r="L362" s="7"/>
      <c r="M362" s="7"/>
      <c r="N362" s="7">
        <v>1</v>
      </c>
      <c r="O362" s="7"/>
      <c r="P362" s="7">
        <v>1</v>
      </c>
      <c r="Q362" s="7"/>
      <c r="R362" s="7">
        <v>1</v>
      </c>
      <c r="S362" s="7"/>
      <c r="T362" s="7"/>
      <c r="U362" s="7">
        <v>1</v>
      </c>
      <c r="V362" s="7"/>
      <c r="W362" s="7">
        <v>3</v>
      </c>
      <c r="X362" s="7"/>
      <c r="Y362" s="7">
        <v>4</v>
      </c>
      <c r="Z362" s="7">
        <v>1</v>
      </c>
      <c r="AA362" s="7"/>
      <c r="AB362" s="7"/>
      <c r="AC362" s="7"/>
      <c r="AD362" s="7"/>
      <c r="AE362" s="7"/>
      <c r="AF362" s="7"/>
      <c r="AG362" s="7"/>
      <c r="AH362" s="7"/>
      <c r="AI362" s="7"/>
      <c r="AJ362" s="7"/>
      <c r="AK362" s="7"/>
      <c r="AL362" s="7"/>
      <c r="AM362" s="7"/>
      <c r="AN362" s="7"/>
      <c r="AO362" s="7"/>
      <c r="AP362" s="7"/>
      <c r="AQ362" s="7"/>
      <c r="AR362" s="7"/>
      <c r="AS362" s="7"/>
      <c r="AT362" s="7"/>
      <c r="AU362" s="7"/>
      <c r="AV362" s="7"/>
      <c r="AW362" s="7"/>
      <c r="AX362" s="7"/>
      <c r="AY362" s="7"/>
      <c r="AZ362" s="7"/>
      <c r="BA362" s="7"/>
      <c r="BB362" s="7"/>
      <c r="BC362" s="7"/>
      <c r="BD362" s="7"/>
      <c r="BE362" s="7"/>
      <c r="BF362" s="7"/>
      <c r="BG362" s="7"/>
      <c r="BH362" s="7"/>
      <c r="BI362" s="7"/>
      <c r="BJ362" s="7"/>
      <c r="BK362" s="7"/>
      <c r="BL362" s="7"/>
      <c r="BM362" s="7"/>
      <c r="BN362" s="7"/>
      <c r="BO362" s="7">
        <v>12</v>
      </c>
    </row>
    <row r="363" spans="1:67" ht="50.1" customHeight="1" x14ac:dyDescent="0.25">
      <c r="A363" t="str">
        <f t="shared" si="6"/>
        <v>151</v>
      </c>
      <c r="B363" t="s">
        <v>1791</v>
      </c>
      <c r="D363" s="7"/>
      <c r="E363" s="7"/>
      <c r="F363" s="7"/>
      <c r="G363" s="7"/>
      <c r="H363" s="7"/>
      <c r="I363" s="7"/>
      <c r="J363" s="7"/>
      <c r="K363" s="7"/>
      <c r="L363" s="7"/>
      <c r="M363" s="7"/>
      <c r="N363" s="7"/>
      <c r="O363" s="7"/>
      <c r="P363" s="7"/>
      <c r="Q363" s="7"/>
      <c r="R363" s="7">
        <v>1</v>
      </c>
      <c r="S363" s="7"/>
      <c r="T363" s="7"/>
      <c r="U363" s="7"/>
      <c r="V363" s="7"/>
      <c r="W363" s="7">
        <v>1</v>
      </c>
      <c r="X363" s="7"/>
      <c r="Y363" s="7">
        <v>2</v>
      </c>
      <c r="Z363" s="7">
        <v>2</v>
      </c>
      <c r="AA363" s="7"/>
      <c r="AB363" s="7"/>
      <c r="AC363" s="7"/>
      <c r="AD363" s="7"/>
      <c r="AE363" s="7"/>
      <c r="AF363" s="7"/>
      <c r="AG363" s="7"/>
      <c r="AH363" s="7"/>
      <c r="AI363" s="7"/>
      <c r="AJ363" s="7"/>
      <c r="AK363" s="7"/>
      <c r="AL363" s="7"/>
      <c r="AM363" s="7"/>
      <c r="AN363" s="7"/>
      <c r="AO363" s="7"/>
      <c r="AP363" s="7"/>
      <c r="AQ363" s="7"/>
      <c r="AR363" s="7"/>
      <c r="AS363" s="7"/>
      <c r="AT363" s="7"/>
      <c r="AU363" s="7"/>
      <c r="AV363" s="7"/>
      <c r="AW363" s="7"/>
      <c r="AX363" s="7"/>
      <c r="AY363" s="7"/>
      <c r="AZ363" s="7"/>
      <c r="BA363" s="7"/>
      <c r="BB363" s="7"/>
      <c r="BC363" s="7"/>
      <c r="BD363" s="7"/>
      <c r="BE363" s="7"/>
      <c r="BF363" s="7"/>
      <c r="BG363" s="7"/>
      <c r="BH363" s="7"/>
      <c r="BI363" s="7"/>
      <c r="BJ363" s="7"/>
      <c r="BK363" s="7"/>
      <c r="BL363" s="7"/>
      <c r="BM363" s="7"/>
      <c r="BN363" s="7"/>
      <c r="BO363" s="7">
        <v>6</v>
      </c>
    </row>
    <row r="364" spans="1:67" ht="50.1" customHeight="1" x14ac:dyDescent="0.25">
      <c r="A364" t="str">
        <f t="shared" si="6"/>
        <v>151</v>
      </c>
      <c r="B364" t="s">
        <v>1792</v>
      </c>
      <c r="D364" s="7"/>
      <c r="E364" s="7"/>
      <c r="F364" s="7"/>
      <c r="G364" s="7"/>
      <c r="H364" s="7"/>
      <c r="I364" s="7"/>
      <c r="J364" s="7"/>
      <c r="K364" s="7"/>
      <c r="L364" s="7"/>
      <c r="M364" s="7"/>
      <c r="N364" s="7">
        <v>1</v>
      </c>
      <c r="O364" s="7"/>
      <c r="P364" s="7"/>
      <c r="Q364" s="7">
        <v>4</v>
      </c>
      <c r="R364" s="7"/>
      <c r="S364" s="7">
        <v>1</v>
      </c>
      <c r="T364" s="7"/>
      <c r="U364" s="7"/>
      <c r="V364" s="7"/>
      <c r="W364" s="7">
        <v>1</v>
      </c>
      <c r="X364" s="7"/>
      <c r="Y364" s="7">
        <v>2</v>
      </c>
      <c r="Z364" s="7">
        <v>1</v>
      </c>
      <c r="AA364" s="7"/>
      <c r="AB364" s="7"/>
      <c r="AC364" s="7"/>
      <c r="AD364" s="7"/>
      <c r="AE364" s="7"/>
      <c r="AF364" s="7"/>
      <c r="AG364" s="7"/>
      <c r="AH364" s="7"/>
      <c r="AI364" s="7"/>
      <c r="AJ364" s="7"/>
      <c r="AK364" s="7"/>
      <c r="AL364" s="7"/>
      <c r="AM364" s="7"/>
      <c r="AN364" s="7"/>
      <c r="AO364" s="7"/>
      <c r="AP364" s="7"/>
      <c r="AQ364" s="7"/>
      <c r="AR364" s="7"/>
      <c r="AS364" s="7"/>
      <c r="AT364" s="7"/>
      <c r="AU364" s="7"/>
      <c r="AV364" s="7"/>
      <c r="AW364" s="7"/>
      <c r="AX364" s="7"/>
      <c r="AY364" s="7"/>
      <c r="AZ364" s="7"/>
      <c r="BA364" s="7"/>
      <c r="BB364" s="7"/>
      <c r="BC364" s="7"/>
      <c r="BD364" s="7"/>
      <c r="BE364" s="7"/>
      <c r="BF364" s="7"/>
      <c r="BG364" s="7"/>
      <c r="BH364" s="7"/>
      <c r="BI364" s="7"/>
      <c r="BJ364" s="7"/>
      <c r="BK364" s="7"/>
      <c r="BL364" s="7"/>
      <c r="BM364" s="7"/>
      <c r="BN364" s="7"/>
      <c r="BO364" s="7">
        <v>10</v>
      </c>
    </row>
    <row r="365" spans="1:67" ht="50.1" customHeight="1" x14ac:dyDescent="0.25">
      <c r="A365" t="str">
        <f t="shared" si="6"/>
        <v>151</v>
      </c>
      <c r="B365" t="s">
        <v>1793</v>
      </c>
      <c r="D365" s="7"/>
      <c r="E365" s="7"/>
      <c r="F365" s="7"/>
      <c r="G365" s="7"/>
      <c r="H365" s="7"/>
      <c r="I365" s="7"/>
      <c r="J365" s="7"/>
      <c r="K365" s="7"/>
      <c r="L365" s="7"/>
      <c r="M365" s="7"/>
      <c r="N365" s="7"/>
      <c r="O365" s="7">
        <v>1</v>
      </c>
      <c r="P365" s="7"/>
      <c r="Q365" s="7">
        <v>1</v>
      </c>
      <c r="R365" s="7">
        <v>2</v>
      </c>
      <c r="S365" s="7">
        <v>1</v>
      </c>
      <c r="T365" s="7"/>
      <c r="U365" s="7">
        <v>1</v>
      </c>
      <c r="V365" s="7"/>
      <c r="W365" s="7"/>
      <c r="X365" s="7"/>
      <c r="Y365" s="7"/>
      <c r="Z365" s="7"/>
      <c r="AA365" s="7"/>
      <c r="AB365" s="7"/>
      <c r="AC365" s="7"/>
      <c r="AD365" s="7"/>
      <c r="AE365" s="7"/>
      <c r="AF365" s="7"/>
      <c r="AG365" s="7"/>
      <c r="AH365" s="7"/>
      <c r="AI365" s="7"/>
      <c r="AJ365" s="7"/>
      <c r="AK365" s="7"/>
      <c r="AL365" s="7"/>
      <c r="AM365" s="7"/>
      <c r="AN365" s="7"/>
      <c r="AO365" s="7"/>
      <c r="AP365" s="7"/>
      <c r="AQ365" s="7"/>
      <c r="AR365" s="7"/>
      <c r="AS365" s="7"/>
      <c r="AT365" s="7"/>
      <c r="AU365" s="7"/>
      <c r="AV365" s="7"/>
      <c r="AW365" s="7"/>
      <c r="AX365" s="7"/>
      <c r="AY365" s="7"/>
      <c r="AZ365" s="7"/>
      <c r="BA365" s="7"/>
      <c r="BB365" s="7"/>
      <c r="BC365" s="7"/>
      <c r="BD365" s="7"/>
      <c r="BE365" s="7"/>
      <c r="BF365" s="7"/>
      <c r="BG365" s="7"/>
      <c r="BH365" s="7"/>
      <c r="BI365" s="7"/>
      <c r="BJ365" s="7"/>
      <c r="BK365" s="7"/>
      <c r="BL365" s="7"/>
      <c r="BM365" s="7"/>
      <c r="BN365" s="7"/>
      <c r="BO365" s="7">
        <v>6</v>
      </c>
    </row>
    <row r="366" spans="1:67" ht="50.1" customHeight="1" x14ac:dyDescent="0.25">
      <c r="A366" t="str">
        <f t="shared" si="6"/>
        <v>151</v>
      </c>
      <c r="B366" t="s">
        <v>1794</v>
      </c>
      <c r="D366" s="7"/>
      <c r="E366" s="7"/>
      <c r="F366" s="7"/>
      <c r="G366" s="7"/>
      <c r="H366" s="7"/>
      <c r="I366" s="7"/>
      <c r="J366" s="7"/>
      <c r="K366" s="7"/>
      <c r="L366" s="7"/>
      <c r="M366" s="7"/>
      <c r="N366" s="7"/>
      <c r="O366" s="7">
        <v>1</v>
      </c>
      <c r="P366" s="7"/>
      <c r="Q366" s="7"/>
      <c r="R366" s="7"/>
      <c r="S366" s="7"/>
      <c r="T366" s="7"/>
      <c r="U366" s="7">
        <v>1</v>
      </c>
      <c r="V366" s="7"/>
      <c r="W366" s="7"/>
      <c r="X366" s="7"/>
      <c r="Y366" s="7"/>
      <c r="Z366" s="7"/>
      <c r="AA366" s="7"/>
      <c r="AB366" s="7"/>
      <c r="AC366" s="7"/>
      <c r="AD366" s="7"/>
      <c r="AE366" s="7"/>
      <c r="AF366" s="7"/>
      <c r="AG366" s="7"/>
      <c r="AH366" s="7"/>
      <c r="AI366" s="7"/>
      <c r="AJ366" s="7"/>
      <c r="AK366" s="7"/>
      <c r="AL366" s="7"/>
      <c r="AM366" s="7"/>
      <c r="AN366" s="7"/>
      <c r="AO366" s="7"/>
      <c r="AP366" s="7"/>
      <c r="AQ366" s="7"/>
      <c r="AR366" s="7"/>
      <c r="AS366" s="7"/>
      <c r="AT366" s="7"/>
      <c r="AU366" s="7"/>
      <c r="AV366" s="7"/>
      <c r="AW366" s="7"/>
      <c r="AX366" s="7"/>
      <c r="AY366" s="7"/>
      <c r="AZ366" s="7"/>
      <c r="BA366" s="7"/>
      <c r="BB366" s="7"/>
      <c r="BC366" s="7"/>
      <c r="BD366" s="7"/>
      <c r="BE366" s="7"/>
      <c r="BF366" s="7"/>
      <c r="BG366" s="7"/>
      <c r="BH366" s="7"/>
      <c r="BI366" s="7"/>
      <c r="BJ366" s="7"/>
      <c r="BK366" s="7"/>
      <c r="BL366" s="7"/>
      <c r="BM366" s="7"/>
      <c r="BN366" s="7"/>
      <c r="BO366" s="7">
        <v>2</v>
      </c>
    </row>
    <row r="367" spans="1:67" ht="50.1" customHeight="1" x14ac:dyDescent="0.25">
      <c r="A367" t="str">
        <f t="shared" si="6"/>
        <v>151</v>
      </c>
      <c r="B367" t="s">
        <v>1795</v>
      </c>
      <c r="D367" s="7"/>
      <c r="E367" s="7"/>
      <c r="F367" s="7"/>
      <c r="G367" s="7"/>
      <c r="H367" s="7"/>
      <c r="I367" s="7"/>
      <c r="J367" s="7"/>
      <c r="K367" s="7"/>
      <c r="L367" s="7"/>
      <c r="M367" s="7"/>
      <c r="N367" s="7"/>
      <c r="O367" s="7"/>
      <c r="P367" s="7"/>
      <c r="Q367" s="7"/>
      <c r="R367" s="7"/>
      <c r="S367" s="7">
        <v>1</v>
      </c>
      <c r="T367" s="7"/>
      <c r="U367" s="7">
        <v>2</v>
      </c>
      <c r="V367" s="7"/>
      <c r="W367" s="7"/>
      <c r="X367" s="7"/>
      <c r="Y367" s="7">
        <v>1</v>
      </c>
      <c r="Z367" s="7">
        <v>3</v>
      </c>
      <c r="AA367" s="7"/>
      <c r="AB367" s="7"/>
      <c r="AC367" s="7"/>
      <c r="AD367" s="7"/>
      <c r="AE367" s="7"/>
      <c r="AF367" s="7"/>
      <c r="AG367" s="7"/>
      <c r="AH367" s="7"/>
      <c r="AI367" s="7"/>
      <c r="AJ367" s="7"/>
      <c r="AK367" s="7"/>
      <c r="AL367" s="7"/>
      <c r="AM367" s="7"/>
      <c r="AN367" s="7"/>
      <c r="AO367" s="7"/>
      <c r="AP367" s="7"/>
      <c r="AQ367" s="7"/>
      <c r="AR367" s="7"/>
      <c r="AS367" s="7"/>
      <c r="AT367" s="7"/>
      <c r="AU367" s="7"/>
      <c r="AV367" s="7"/>
      <c r="AW367" s="7"/>
      <c r="AX367" s="7"/>
      <c r="AY367" s="7"/>
      <c r="AZ367" s="7"/>
      <c r="BA367" s="7"/>
      <c r="BB367" s="7"/>
      <c r="BC367" s="7"/>
      <c r="BD367" s="7"/>
      <c r="BE367" s="7"/>
      <c r="BF367" s="7"/>
      <c r="BG367" s="7"/>
      <c r="BH367" s="7"/>
      <c r="BI367" s="7"/>
      <c r="BJ367" s="7"/>
      <c r="BK367" s="7"/>
      <c r="BL367" s="7"/>
      <c r="BM367" s="7"/>
      <c r="BN367" s="7"/>
      <c r="BO367" s="7">
        <v>7</v>
      </c>
    </row>
    <row r="368" spans="1:67" ht="50.1" customHeight="1" x14ac:dyDescent="0.25">
      <c r="A368" t="str">
        <f t="shared" si="6"/>
        <v>151</v>
      </c>
      <c r="B368" t="s">
        <v>1796</v>
      </c>
      <c r="D368" s="7"/>
      <c r="E368" s="7"/>
      <c r="F368" s="7"/>
      <c r="G368" s="7"/>
      <c r="H368" s="7"/>
      <c r="I368" s="7"/>
      <c r="J368" s="7"/>
      <c r="K368" s="7"/>
      <c r="L368" s="7"/>
      <c r="M368" s="7"/>
      <c r="N368" s="7"/>
      <c r="O368" s="7"/>
      <c r="P368" s="7"/>
      <c r="Q368" s="7"/>
      <c r="R368" s="7"/>
      <c r="S368" s="7"/>
      <c r="T368" s="7"/>
      <c r="U368" s="7"/>
      <c r="V368" s="7"/>
      <c r="W368" s="7">
        <v>1</v>
      </c>
      <c r="X368" s="7"/>
      <c r="Y368" s="7">
        <v>2</v>
      </c>
      <c r="Z368" s="7"/>
      <c r="AA368" s="7"/>
      <c r="AB368" s="7"/>
      <c r="AC368" s="7"/>
      <c r="AD368" s="7"/>
      <c r="AE368" s="7"/>
      <c r="AF368" s="7"/>
      <c r="AG368" s="7"/>
      <c r="AH368" s="7"/>
      <c r="AI368" s="7"/>
      <c r="AJ368" s="7"/>
      <c r="AK368" s="7"/>
      <c r="AL368" s="7"/>
      <c r="AM368" s="7"/>
      <c r="AN368" s="7"/>
      <c r="AO368" s="7"/>
      <c r="AP368" s="7"/>
      <c r="AQ368" s="7"/>
      <c r="AR368" s="7"/>
      <c r="AS368" s="7"/>
      <c r="AT368" s="7"/>
      <c r="AU368" s="7"/>
      <c r="AV368" s="7"/>
      <c r="AW368" s="7"/>
      <c r="AX368" s="7"/>
      <c r="AY368" s="7"/>
      <c r="AZ368" s="7"/>
      <c r="BA368" s="7"/>
      <c r="BB368" s="7"/>
      <c r="BC368" s="7"/>
      <c r="BD368" s="7"/>
      <c r="BE368" s="7"/>
      <c r="BF368" s="7"/>
      <c r="BG368" s="7"/>
      <c r="BH368" s="7"/>
      <c r="BI368" s="7"/>
      <c r="BJ368" s="7"/>
      <c r="BK368" s="7"/>
      <c r="BL368" s="7"/>
      <c r="BM368" s="7"/>
      <c r="BN368" s="7"/>
      <c r="BO368" s="7">
        <v>3</v>
      </c>
    </row>
    <row r="369" spans="1:67" ht="50.1" customHeight="1" x14ac:dyDescent="0.25">
      <c r="A369" t="str">
        <f t="shared" si="6"/>
        <v>151</v>
      </c>
      <c r="B369" t="s">
        <v>1797</v>
      </c>
      <c r="D369" s="7"/>
      <c r="E369" s="7"/>
      <c r="F369" s="7"/>
      <c r="G369" s="7"/>
      <c r="H369" s="7"/>
      <c r="I369" s="7"/>
      <c r="J369" s="7"/>
      <c r="K369" s="7"/>
      <c r="L369" s="7"/>
      <c r="M369" s="7"/>
      <c r="N369" s="7"/>
      <c r="O369" s="7"/>
      <c r="P369" s="7"/>
      <c r="Q369" s="7">
        <v>1</v>
      </c>
      <c r="R369" s="7"/>
      <c r="S369" s="7"/>
      <c r="T369" s="7"/>
      <c r="U369" s="7"/>
      <c r="V369" s="7"/>
      <c r="W369" s="7"/>
      <c r="X369" s="7"/>
      <c r="Y369" s="7"/>
      <c r="Z369" s="7">
        <v>1</v>
      </c>
      <c r="AA369" s="7"/>
      <c r="AB369" s="7"/>
      <c r="AC369" s="7"/>
      <c r="AD369" s="7"/>
      <c r="AE369" s="7"/>
      <c r="AF369" s="7"/>
      <c r="AG369" s="7"/>
      <c r="AH369" s="7"/>
      <c r="AI369" s="7"/>
      <c r="AJ369" s="7"/>
      <c r="AK369" s="7"/>
      <c r="AL369" s="7"/>
      <c r="AM369" s="7"/>
      <c r="AN369" s="7"/>
      <c r="AO369" s="7"/>
      <c r="AP369" s="7"/>
      <c r="AQ369" s="7"/>
      <c r="AR369" s="7"/>
      <c r="AS369" s="7"/>
      <c r="AT369" s="7"/>
      <c r="AU369" s="7"/>
      <c r="AV369" s="7"/>
      <c r="AW369" s="7"/>
      <c r="AX369" s="7"/>
      <c r="AY369" s="7"/>
      <c r="AZ369" s="7"/>
      <c r="BA369" s="7"/>
      <c r="BB369" s="7"/>
      <c r="BC369" s="7"/>
      <c r="BD369" s="7"/>
      <c r="BE369" s="7"/>
      <c r="BF369" s="7"/>
      <c r="BG369" s="7"/>
      <c r="BH369" s="7"/>
      <c r="BI369" s="7"/>
      <c r="BJ369" s="7"/>
      <c r="BK369" s="7"/>
      <c r="BL369" s="7"/>
      <c r="BM369" s="7"/>
      <c r="BN369" s="7"/>
      <c r="BO369" s="7">
        <v>2</v>
      </c>
    </row>
    <row r="370" spans="1:67" ht="50.1" customHeight="1" x14ac:dyDescent="0.25">
      <c r="A370" t="str">
        <f t="shared" si="6"/>
        <v>151</v>
      </c>
      <c r="B370" t="s">
        <v>1798</v>
      </c>
      <c r="D370" s="7"/>
      <c r="E370" s="7"/>
      <c r="F370" s="7"/>
      <c r="G370" s="7"/>
      <c r="H370" s="7"/>
      <c r="I370" s="7"/>
      <c r="J370" s="7"/>
      <c r="K370" s="7"/>
      <c r="L370" s="7"/>
      <c r="M370" s="7"/>
      <c r="N370" s="7"/>
      <c r="O370" s="7"/>
      <c r="P370" s="7"/>
      <c r="Q370" s="7">
        <v>1</v>
      </c>
      <c r="R370" s="7"/>
      <c r="S370" s="7">
        <v>2</v>
      </c>
      <c r="T370" s="7"/>
      <c r="U370" s="7"/>
      <c r="V370" s="7"/>
      <c r="W370" s="7"/>
      <c r="X370" s="7"/>
      <c r="Y370" s="7"/>
      <c r="Z370" s="7"/>
      <c r="AA370" s="7"/>
      <c r="AB370" s="7"/>
      <c r="AC370" s="7"/>
      <c r="AD370" s="7"/>
      <c r="AE370" s="7"/>
      <c r="AF370" s="7"/>
      <c r="AG370" s="7"/>
      <c r="AH370" s="7"/>
      <c r="AI370" s="7"/>
      <c r="AJ370" s="7"/>
      <c r="AK370" s="7"/>
      <c r="AL370" s="7"/>
      <c r="AM370" s="7"/>
      <c r="AN370" s="7"/>
      <c r="AO370" s="7"/>
      <c r="AP370" s="7"/>
      <c r="AQ370" s="7"/>
      <c r="AR370" s="7"/>
      <c r="AS370" s="7"/>
      <c r="AT370" s="7"/>
      <c r="AU370" s="7"/>
      <c r="AV370" s="7"/>
      <c r="AW370" s="7"/>
      <c r="AX370" s="7"/>
      <c r="AY370" s="7"/>
      <c r="AZ370" s="7"/>
      <c r="BA370" s="7"/>
      <c r="BB370" s="7"/>
      <c r="BC370" s="7"/>
      <c r="BD370" s="7"/>
      <c r="BE370" s="7"/>
      <c r="BF370" s="7"/>
      <c r="BG370" s="7"/>
      <c r="BH370" s="7"/>
      <c r="BI370" s="7"/>
      <c r="BJ370" s="7"/>
      <c r="BK370" s="7"/>
      <c r="BL370" s="7"/>
      <c r="BM370" s="7"/>
      <c r="BN370" s="7"/>
      <c r="BO370" s="7">
        <v>3</v>
      </c>
    </row>
    <row r="371" spans="1:67" ht="50.1" customHeight="1" x14ac:dyDescent="0.25">
      <c r="A371" t="str">
        <f t="shared" si="6"/>
        <v>151</v>
      </c>
      <c r="B371" t="s">
        <v>1799</v>
      </c>
      <c r="D371" s="7"/>
      <c r="E371" s="7"/>
      <c r="F371" s="7"/>
      <c r="G371" s="7"/>
      <c r="H371" s="7"/>
      <c r="I371" s="7"/>
      <c r="J371" s="7"/>
      <c r="K371" s="7"/>
      <c r="L371" s="7"/>
      <c r="M371" s="7"/>
      <c r="N371" s="7"/>
      <c r="O371" s="7"/>
      <c r="P371" s="7"/>
      <c r="Q371" s="7"/>
      <c r="R371" s="7"/>
      <c r="S371" s="7">
        <v>1</v>
      </c>
      <c r="T371" s="7"/>
      <c r="U371" s="7"/>
      <c r="V371" s="7"/>
      <c r="W371" s="7"/>
      <c r="X371" s="7"/>
      <c r="Y371" s="7"/>
      <c r="Z371" s="7"/>
      <c r="AA371" s="7"/>
      <c r="AB371" s="7"/>
      <c r="AC371" s="7"/>
      <c r="AD371" s="7"/>
      <c r="AE371" s="7"/>
      <c r="AF371" s="7"/>
      <c r="AG371" s="7"/>
      <c r="AH371" s="7"/>
      <c r="AI371" s="7"/>
      <c r="AJ371" s="7"/>
      <c r="AK371" s="7"/>
      <c r="AL371" s="7"/>
      <c r="AM371" s="7"/>
      <c r="AN371" s="7"/>
      <c r="AO371" s="7"/>
      <c r="AP371" s="7"/>
      <c r="AQ371" s="7"/>
      <c r="AR371" s="7"/>
      <c r="AS371" s="7"/>
      <c r="AT371" s="7"/>
      <c r="AU371" s="7"/>
      <c r="AV371" s="7"/>
      <c r="AW371" s="7"/>
      <c r="AX371" s="7"/>
      <c r="AY371" s="7"/>
      <c r="AZ371" s="7"/>
      <c r="BA371" s="7"/>
      <c r="BB371" s="7"/>
      <c r="BC371" s="7"/>
      <c r="BD371" s="7"/>
      <c r="BE371" s="7"/>
      <c r="BF371" s="7"/>
      <c r="BG371" s="7"/>
      <c r="BH371" s="7"/>
      <c r="BI371" s="7"/>
      <c r="BJ371" s="7"/>
      <c r="BK371" s="7"/>
      <c r="BL371" s="7"/>
      <c r="BM371" s="7"/>
      <c r="BN371" s="7"/>
      <c r="BO371" s="7">
        <v>1</v>
      </c>
    </row>
    <row r="372" spans="1:67" ht="50.1" customHeight="1" x14ac:dyDescent="0.25">
      <c r="A372" t="str">
        <f t="shared" si="6"/>
        <v>151</v>
      </c>
      <c r="B372" t="s">
        <v>1800</v>
      </c>
      <c r="D372" s="7"/>
      <c r="E372" s="7"/>
      <c r="F372" s="7"/>
      <c r="G372" s="7"/>
      <c r="H372" s="7"/>
      <c r="I372" s="7"/>
      <c r="J372" s="7"/>
      <c r="K372" s="7"/>
      <c r="L372" s="7"/>
      <c r="M372" s="7"/>
      <c r="N372" s="7"/>
      <c r="O372" s="7"/>
      <c r="P372" s="7"/>
      <c r="Q372" s="7"/>
      <c r="R372" s="7">
        <v>1</v>
      </c>
      <c r="S372" s="7"/>
      <c r="T372" s="7"/>
      <c r="U372" s="7"/>
      <c r="V372" s="7"/>
      <c r="W372" s="7"/>
      <c r="X372" s="7"/>
      <c r="Y372" s="7"/>
      <c r="Z372" s="7">
        <v>1</v>
      </c>
      <c r="AA372" s="7"/>
      <c r="AB372" s="7"/>
      <c r="AC372" s="7"/>
      <c r="AD372" s="7"/>
      <c r="AE372" s="7"/>
      <c r="AF372" s="7"/>
      <c r="AG372" s="7"/>
      <c r="AH372" s="7"/>
      <c r="AI372" s="7"/>
      <c r="AJ372" s="7"/>
      <c r="AK372" s="7"/>
      <c r="AL372" s="7"/>
      <c r="AM372" s="7"/>
      <c r="AN372" s="7"/>
      <c r="AO372" s="7"/>
      <c r="AP372" s="7"/>
      <c r="AQ372" s="7"/>
      <c r="AR372" s="7"/>
      <c r="AS372" s="7"/>
      <c r="AT372" s="7"/>
      <c r="AU372" s="7"/>
      <c r="AV372" s="7"/>
      <c r="AW372" s="7"/>
      <c r="AX372" s="7"/>
      <c r="AY372" s="7"/>
      <c r="AZ372" s="7"/>
      <c r="BA372" s="7"/>
      <c r="BB372" s="7"/>
      <c r="BC372" s="7"/>
      <c r="BD372" s="7"/>
      <c r="BE372" s="7"/>
      <c r="BF372" s="7"/>
      <c r="BG372" s="7"/>
      <c r="BH372" s="7"/>
      <c r="BI372" s="7"/>
      <c r="BJ372" s="7"/>
      <c r="BK372" s="7"/>
      <c r="BL372" s="7"/>
      <c r="BM372" s="7"/>
      <c r="BN372" s="7"/>
      <c r="BO372" s="7">
        <v>2</v>
      </c>
    </row>
    <row r="373" spans="1:67" ht="50.1" customHeight="1" x14ac:dyDescent="0.25">
      <c r="A373" t="str">
        <f t="shared" si="6"/>
        <v>151</v>
      </c>
      <c r="B373" t="s">
        <v>1801</v>
      </c>
      <c r="D373" s="7"/>
      <c r="E373" s="7"/>
      <c r="F373" s="7"/>
      <c r="G373" s="7"/>
      <c r="H373" s="7"/>
      <c r="I373" s="7"/>
      <c r="J373" s="7"/>
      <c r="K373" s="7"/>
      <c r="L373" s="7"/>
      <c r="M373" s="7">
        <v>1</v>
      </c>
      <c r="N373" s="7"/>
      <c r="O373" s="7">
        <v>1</v>
      </c>
      <c r="P373" s="7"/>
      <c r="Q373" s="7">
        <v>1</v>
      </c>
      <c r="R373" s="7"/>
      <c r="S373" s="7">
        <v>2</v>
      </c>
      <c r="T373" s="7"/>
      <c r="U373" s="7"/>
      <c r="V373" s="7"/>
      <c r="W373" s="7">
        <v>1</v>
      </c>
      <c r="X373" s="7"/>
      <c r="Y373" s="7">
        <v>1</v>
      </c>
      <c r="Z373" s="7"/>
      <c r="AA373" s="7"/>
      <c r="AB373" s="7"/>
      <c r="AC373" s="7"/>
      <c r="AD373" s="7"/>
      <c r="AE373" s="7"/>
      <c r="AF373" s="7"/>
      <c r="AG373" s="7"/>
      <c r="AH373" s="7"/>
      <c r="AI373" s="7"/>
      <c r="AJ373" s="7"/>
      <c r="AK373" s="7"/>
      <c r="AL373" s="7"/>
      <c r="AM373" s="7"/>
      <c r="AN373" s="7"/>
      <c r="AO373" s="7"/>
      <c r="AP373" s="7"/>
      <c r="AQ373" s="7"/>
      <c r="AR373" s="7"/>
      <c r="AS373" s="7"/>
      <c r="AT373" s="7"/>
      <c r="AU373" s="7"/>
      <c r="AV373" s="7"/>
      <c r="AW373" s="7"/>
      <c r="AX373" s="7"/>
      <c r="AY373" s="7"/>
      <c r="AZ373" s="7"/>
      <c r="BA373" s="7"/>
      <c r="BB373" s="7"/>
      <c r="BC373" s="7"/>
      <c r="BD373" s="7"/>
      <c r="BE373" s="7"/>
      <c r="BF373" s="7"/>
      <c r="BG373" s="7"/>
      <c r="BH373" s="7"/>
      <c r="BI373" s="7"/>
      <c r="BJ373" s="7"/>
      <c r="BK373" s="7"/>
      <c r="BL373" s="7"/>
      <c r="BM373" s="7"/>
      <c r="BN373" s="7"/>
      <c r="BO373" s="7">
        <v>7</v>
      </c>
    </row>
    <row r="374" spans="1:67" ht="50.1" customHeight="1" x14ac:dyDescent="0.25">
      <c r="A374" t="str">
        <f t="shared" si="6"/>
        <v>151</v>
      </c>
      <c r="B374" t="s">
        <v>1802</v>
      </c>
      <c r="D374" s="7"/>
      <c r="E374" s="7"/>
      <c r="F374" s="7"/>
      <c r="G374" s="7"/>
      <c r="H374" s="7"/>
      <c r="I374" s="7"/>
      <c r="J374" s="7"/>
      <c r="K374" s="7"/>
      <c r="L374" s="7"/>
      <c r="M374" s="7">
        <v>1</v>
      </c>
      <c r="N374" s="7">
        <v>5</v>
      </c>
      <c r="O374" s="7"/>
      <c r="P374" s="7"/>
      <c r="Q374" s="7"/>
      <c r="R374" s="7">
        <v>2</v>
      </c>
      <c r="S374" s="7">
        <v>3</v>
      </c>
      <c r="T374" s="7"/>
      <c r="U374" s="7">
        <v>6</v>
      </c>
      <c r="V374" s="7"/>
      <c r="W374" s="7"/>
      <c r="X374" s="7"/>
      <c r="Y374" s="7"/>
      <c r="Z374" s="7"/>
      <c r="AA374" s="7"/>
      <c r="AB374" s="7"/>
      <c r="AC374" s="7"/>
      <c r="AD374" s="7"/>
      <c r="AE374" s="7"/>
      <c r="AF374" s="7"/>
      <c r="AG374" s="7"/>
      <c r="AH374" s="7"/>
      <c r="AI374" s="7"/>
      <c r="AJ374" s="7"/>
      <c r="AK374" s="7"/>
      <c r="AL374" s="7"/>
      <c r="AM374" s="7"/>
      <c r="AN374" s="7"/>
      <c r="AO374" s="7"/>
      <c r="AP374" s="7"/>
      <c r="AQ374" s="7"/>
      <c r="AR374" s="7"/>
      <c r="AS374" s="7"/>
      <c r="AT374" s="7"/>
      <c r="AU374" s="7"/>
      <c r="AV374" s="7"/>
      <c r="AW374" s="7"/>
      <c r="AX374" s="7"/>
      <c r="AY374" s="7"/>
      <c r="AZ374" s="7"/>
      <c r="BA374" s="7"/>
      <c r="BB374" s="7"/>
      <c r="BC374" s="7"/>
      <c r="BD374" s="7"/>
      <c r="BE374" s="7"/>
      <c r="BF374" s="7"/>
      <c r="BG374" s="7"/>
      <c r="BH374" s="7"/>
      <c r="BI374" s="7"/>
      <c r="BJ374" s="7"/>
      <c r="BK374" s="7"/>
      <c r="BL374" s="7"/>
      <c r="BM374" s="7"/>
      <c r="BN374" s="7"/>
      <c r="BO374" s="7">
        <v>17</v>
      </c>
    </row>
    <row r="375" spans="1:67" ht="50.1" customHeight="1" x14ac:dyDescent="0.25">
      <c r="A375" t="str">
        <f t="shared" si="6"/>
        <v>151</v>
      </c>
      <c r="B375" t="s">
        <v>1803</v>
      </c>
      <c r="D375" s="7"/>
      <c r="E375" s="7"/>
      <c r="F375" s="7"/>
      <c r="G375" s="7"/>
      <c r="H375" s="7"/>
      <c r="I375" s="7"/>
      <c r="J375" s="7"/>
      <c r="K375" s="7"/>
      <c r="L375" s="7"/>
      <c r="M375" s="7"/>
      <c r="N375" s="7">
        <v>2</v>
      </c>
      <c r="O375" s="7">
        <v>1</v>
      </c>
      <c r="P375" s="7"/>
      <c r="Q375" s="7">
        <v>1</v>
      </c>
      <c r="R375" s="7"/>
      <c r="S375" s="7">
        <v>1</v>
      </c>
      <c r="T375" s="7"/>
      <c r="U375" s="7"/>
      <c r="V375" s="7"/>
      <c r="W375" s="7"/>
      <c r="X375" s="7"/>
      <c r="Y375" s="7"/>
      <c r="Z375" s="7"/>
      <c r="AA375" s="7"/>
      <c r="AB375" s="7"/>
      <c r="AC375" s="7"/>
      <c r="AD375" s="7"/>
      <c r="AE375" s="7"/>
      <c r="AF375" s="7"/>
      <c r="AG375" s="7"/>
      <c r="AH375" s="7"/>
      <c r="AI375" s="7"/>
      <c r="AJ375" s="7"/>
      <c r="AK375" s="7"/>
      <c r="AL375" s="7"/>
      <c r="AM375" s="7"/>
      <c r="AN375" s="7"/>
      <c r="AO375" s="7"/>
      <c r="AP375" s="7"/>
      <c r="AQ375" s="7"/>
      <c r="AR375" s="7"/>
      <c r="AS375" s="7"/>
      <c r="AT375" s="7"/>
      <c r="AU375" s="7"/>
      <c r="AV375" s="7"/>
      <c r="AW375" s="7"/>
      <c r="AX375" s="7"/>
      <c r="AY375" s="7"/>
      <c r="AZ375" s="7"/>
      <c r="BA375" s="7"/>
      <c r="BB375" s="7"/>
      <c r="BC375" s="7"/>
      <c r="BD375" s="7"/>
      <c r="BE375" s="7"/>
      <c r="BF375" s="7"/>
      <c r="BG375" s="7"/>
      <c r="BH375" s="7"/>
      <c r="BI375" s="7"/>
      <c r="BJ375" s="7"/>
      <c r="BK375" s="7"/>
      <c r="BL375" s="7"/>
      <c r="BM375" s="7"/>
      <c r="BN375" s="7"/>
      <c r="BO375" s="7">
        <v>5</v>
      </c>
    </row>
    <row r="376" spans="1:67" ht="50.1" customHeight="1" x14ac:dyDescent="0.25">
      <c r="A376" t="str">
        <f t="shared" si="6"/>
        <v>151</v>
      </c>
      <c r="B376" t="s">
        <v>1804</v>
      </c>
      <c r="D376" s="7"/>
      <c r="E376" s="7"/>
      <c r="F376" s="7"/>
      <c r="G376" s="7"/>
      <c r="H376" s="7"/>
      <c r="I376" s="7"/>
      <c r="J376" s="7"/>
      <c r="K376" s="7"/>
      <c r="L376" s="7"/>
      <c r="M376" s="7">
        <v>1</v>
      </c>
      <c r="N376" s="7"/>
      <c r="O376" s="7"/>
      <c r="P376" s="7">
        <v>3</v>
      </c>
      <c r="Q376" s="7">
        <v>1</v>
      </c>
      <c r="R376" s="7">
        <v>4</v>
      </c>
      <c r="S376" s="7">
        <v>1</v>
      </c>
      <c r="T376" s="7"/>
      <c r="U376" s="7">
        <v>5</v>
      </c>
      <c r="V376" s="7"/>
      <c r="W376" s="7">
        <v>4</v>
      </c>
      <c r="X376" s="7"/>
      <c r="Y376" s="7">
        <v>18</v>
      </c>
      <c r="Z376" s="7">
        <v>8</v>
      </c>
      <c r="AA376" s="7"/>
      <c r="AB376" s="7"/>
      <c r="AC376" s="7"/>
      <c r="AD376" s="7"/>
      <c r="AE376" s="7"/>
      <c r="AF376" s="7"/>
      <c r="AG376" s="7"/>
      <c r="AH376" s="7"/>
      <c r="AI376" s="7"/>
      <c r="AJ376" s="7"/>
      <c r="AK376" s="7"/>
      <c r="AL376" s="7"/>
      <c r="AM376" s="7"/>
      <c r="AN376" s="7"/>
      <c r="AO376" s="7"/>
      <c r="AP376" s="7"/>
      <c r="AQ376" s="7"/>
      <c r="AR376" s="7"/>
      <c r="AS376" s="7"/>
      <c r="AT376" s="7"/>
      <c r="AU376" s="7"/>
      <c r="AV376" s="7"/>
      <c r="AW376" s="7"/>
      <c r="AX376" s="7"/>
      <c r="AY376" s="7"/>
      <c r="AZ376" s="7"/>
      <c r="BA376" s="7"/>
      <c r="BB376" s="7"/>
      <c r="BC376" s="7"/>
      <c r="BD376" s="7"/>
      <c r="BE376" s="7"/>
      <c r="BF376" s="7"/>
      <c r="BG376" s="7"/>
      <c r="BH376" s="7"/>
      <c r="BI376" s="7"/>
      <c r="BJ376" s="7"/>
      <c r="BK376" s="7"/>
      <c r="BL376" s="7"/>
      <c r="BM376" s="7"/>
      <c r="BN376" s="7"/>
      <c r="BO376" s="7">
        <v>45</v>
      </c>
    </row>
    <row r="377" spans="1:67" ht="50.1" customHeight="1" x14ac:dyDescent="0.25">
      <c r="A377" t="str">
        <f t="shared" si="6"/>
        <v>151</v>
      </c>
      <c r="B377" t="s">
        <v>1805</v>
      </c>
      <c r="D377" s="7"/>
      <c r="E377" s="7"/>
      <c r="F377" s="7"/>
      <c r="G377" s="7"/>
      <c r="H377" s="7"/>
      <c r="I377" s="7"/>
      <c r="J377" s="7"/>
      <c r="K377" s="7"/>
      <c r="L377" s="7"/>
      <c r="M377" s="7"/>
      <c r="N377" s="7">
        <v>1</v>
      </c>
      <c r="O377" s="7">
        <v>2</v>
      </c>
      <c r="P377" s="7"/>
      <c r="Q377" s="7"/>
      <c r="R377" s="7">
        <v>6</v>
      </c>
      <c r="S377" s="7">
        <v>9</v>
      </c>
      <c r="T377" s="7"/>
      <c r="U377" s="7">
        <v>4</v>
      </c>
      <c r="V377" s="7"/>
      <c r="W377" s="7">
        <v>5</v>
      </c>
      <c r="X377" s="7"/>
      <c r="Y377" s="7">
        <v>8</v>
      </c>
      <c r="Z377" s="7">
        <v>1</v>
      </c>
      <c r="AA377" s="7"/>
      <c r="AB377" s="7"/>
      <c r="AC377" s="7"/>
      <c r="AD377" s="7"/>
      <c r="AE377" s="7"/>
      <c r="AF377" s="7"/>
      <c r="AG377" s="7"/>
      <c r="AH377" s="7"/>
      <c r="AI377" s="7"/>
      <c r="AJ377" s="7"/>
      <c r="AK377" s="7"/>
      <c r="AL377" s="7"/>
      <c r="AM377" s="7"/>
      <c r="AN377" s="7"/>
      <c r="AO377" s="7"/>
      <c r="AP377" s="7"/>
      <c r="AQ377" s="7"/>
      <c r="AR377" s="7"/>
      <c r="AS377" s="7"/>
      <c r="AT377" s="7"/>
      <c r="AU377" s="7"/>
      <c r="AV377" s="7"/>
      <c r="AW377" s="7"/>
      <c r="AX377" s="7"/>
      <c r="AY377" s="7"/>
      <c r="AZ377" s="7"/>
      <c r="BA377" s="7"/>
      <c r="BB377" s="7"/>
      <c r="BC377" s="7"/>
      <c r="BD377" s="7"/>
      <c r="BE377" s="7"/>
      <c r="BF377" s="7"/>
      <c r="BG377" s="7"/>
      <c r="BH377" s="7"/>
      <c r="BI377" s="7"/>
      <c r="BJ377" s="7"/>
      <c r="BK377" s="7"/>
      <c r="BL377" s="7"/>
      <c r="BM377" s="7"/>
      <c r="BN377" s="7"/>
      <c r="BO377" s="7">
        <v>36</v>
      </c>
    </row>
    <row r="378" spans="1:67" ht="50.1" customHeight="1" x14ac:dyDescent="0.25">
      <c r="A378" t="str">
        <f t="shared" si="6"/>
        <v>151</v>
      </c>
      <c r="B378" t="s">
        <v>1806</v>
      </c>
      <c r="D378" s="7"/>
      <c r="E378" s="7"/>
      <c r="F378" s="7"/>
      <c r="G378" s="7"/>
      <c r="H378" s="7"/>
      <c r="I378" s="7"/>
      <c r="J378" s="7"/>
      <c r="K378" s="7"/>
      <c r="L378" s="7"/>
      <c r="M378" s="7">
        <v>2</v>
      </c>
      <c r="N378" s="7"/>
      <c r="O378" s="7"/>
      <c r="P378" s="7">
        <v>1</v>
      </c>
      <c r="Q378" s="7">
        <v>1</v>
      </c>
      <c r="R378" s="7">
        <v>12</v>
      </c>
      <c r="S378" s="7"/>
      <c r="T378" s="7"/>
      <c r="U378" s="7">
        <v>3</v>
      </c>
      <c r="V378" s="7"/>
      <c r="W378" s="7">
        <v>6</v>
      </c>
      <c r="X378" s="7"/>
      <c r="Y378" s="7">
        <v>10</v>
      </c>
      <c r="Z378" s="7">
        <v>1</v>
      </c>
      <c r="AA378" s="7"/>
      <c r="AB378" s="7"/>
      <c r="AC378" s="7"/>
      <c r="AD378" s="7"/>
      <c r="AE378" s="7"/>
      <c r="AF378" s="7"/>
      <c r="AG378" s="7"/>
      <c r="AH378" s="7"/>
      <c r="AI378" s="7"/>
      <c r="AJ378" s="7"/>
      <c r="AK378" s="7"/>
      <c r="AL378" s="7"/>
      <c r="AM378" s="7"/>
      <c r="AN378" s="7"/>
      <c r="AO378" s="7"/>
      <c r="AP378" s="7"/>
      <c r="AQ378" s="7"/>
      <c r="AR378" s="7"/>
      <c r="AS378" s="7"/>
      <c r="AT378" s="7"/>
      <c r="AU378" s="7"/>
      <c r="AV378" s="7"/>
      <c r="AW378" s="7"/>
      <c r="AX378" s="7"/>
      <c r="AY378" s="7"/>
      <c r="AZ378" s="7"/>
      <c r="BA378" s="7"/>
      <c r="BB378" s="7"/>
      <c r="BC378" s="7"/>
      <c r="BD378" s="7"/>
      <c r="BE378" s="7"/>
      <c r="BF378" s="7"/>
      <c r="BG378" s="7"/>
      <c r="BH378" s="7"/>
      <c r="BI378" s="7"/>
      <c r="BJ378" s="7"/>
      <c r="BK378" s="7"/>
      <c r="BL378" s="7"/>
      <c r="BM378" s="7"/>
      <c r="BN378" s="7"/>
      <c r="BO378" s="7">
        <v>36</v>
      </c>
    </row>
    <row r="379" spans="1:67" ht="50.1" customHeight="1" x14ac:dyDescent="0.25">
      <c r="A379" t="str">
        <f t="shared" si="6"/>
        <v>151</v>
      </c>
      <c r="B379" t="s">
        <v>1807</v>
      </c>
      <c r="D379" s="7"/>
      <c r="E379" s="7"/>
      <c r="F379" s="7"/>
      <c r="G379" s="7"/>
      <c r="H379" s="7"/>
      <c r="I379" s="7"/>
      <c r="J379" s="7"/>
      <c r="K379" s="7"/>
      <c r="L379" s="7"/>
      <c r="M379" s="7"/>
      <c r="N379" s="7">
        <v>1</v>
      </c>
      <c r="O379" s="7"/>
      <c r="P379" s="7"/>
      <c r="Q379" s="7">
        <v>1</v>
      </c>
      <c r="R379" s="7"/>
      <c r="S379" s="7"/>
      <c r="T379" s="7"/>
      <c r="U379" s="7"/>
      <c r="V379" s="7"/>
      <c r="W379" s="7"/>
      <c r="X379" s="7"/>
      <c r="Y379" s="7">
        <v>1</v>
      </c>
      <c r="Z379" s="7"/>
      <c r="AA379" s="7"/>
      <c r="AB379" s="7"/>
      <c r="AC379" s="7"/>
      <c r="AD379" s="7"/>
      <c r="AE379" s="7"/>
      <c r="AF379" s="7"/>
      <c r="AG379" s="7"/>
      <c r="AH379" s="7"/>
      <c r="AI379" s="7"/>
      <c r="AJ379" s="7"/>
      <c r="AK379" s="7"/>
      <c r="AL379" s="7"/>
      <c r="AM379" s="7"/>
      <c r="AN379" s="7"/>
      <c r="AO379" s="7"/>
      <c r="AP379" s="7"/>
      <c r="AQ379" s="7"/>
      <c r="AR379" s="7"/>
      <c r="AS379" s="7"/>
      <c r="AT379" s="7"/>
      <c r="AU379" s="7"/>
      <c r="AV379" s="7"/>
      <c r="AW379" s="7"/>
      <c r="AX379" s="7"/>
      <c r="AY379" s="7"/>
      <c r="AZ379" s="7"/>
      <c r="BA379" s="7"/>
      <c r="BB379" s="7"/>
      <c r="BC379" s="7"/>
      <c r="BD379" s="7"/>
      <c r="BE379" s="7"/>
      <c r="BF379" s="7"/>
      <c r="BG379" s="7"/>
      <c r="BH379" s="7"/>
      <c r="BI379" s="7"/>
      <c r="BJ379" s="7"/>
      <c r="BK379" s="7"/>
      <c r="BL379" s="7"/>
      <c r="BM379" s="7"/>
      <c r="BN379" s="7"/>
      <c r="BO379" s="7">
        <v>3</v>
      </c>
    </row>
    <row r="380" spans="1:67" ht="50.1" customHeight="1" x14ac:dyDescent="0.25">
      <c r="A380" t="str">
        <f t="shared" si="6"/>
        <v>151</v>
      </c>
      <c r="B380" t="s">
        <v>1808</v>
      </c>
      <c r="D380" s="7"/>
      <c r="E380" s="7"/>
      <c r="F380" s="7"/>
      <c r="G380" s="7"/>
      <c r="H380" s="7"/>
      <c r="I380" s="7"/>
      <c r="J380" s="7"/>
      <c r="K380" s="7"/>
      <c r="L380" s="7"/>
      <c r="M380" s="7">
        <v>1</v>
      </c>
      <c r="N380" s="7">
        <v>7</v>
      </c>
      <c r="O380" s="7">
        <v>10</v>
      </c>
      <c r="P380" s="7">
        <v>14</v>
      </c>
      <c r="Q380" s="7">
        <v>32</v>
      </c>
      <c r="R380" s="7">
        <v>48</v>
      </c>
      <c r="S380" s="7">
        <v>62</v>
      </c>
      <c r="T380" s="7"/>
      <c r="U380" s="7">
        <v>33</v>
      </c>
      <c r="V380" s="7"/>
      <c r="W380" s="7"/>
      <c r="X380" s="7"/>
      <c r="Y380" s="7"/>
      <c r="Z380" s="7"/>
      <c r="AA380" s="7"/>
      <c r="AB380" s="7"/>
      <c r="AC380" s="7"/>
      <c r="AD380" s="7"/>
      <c r="AE380" s="7"/>
      <c r="AF380" s="7"/>
      <c r="AG380" s="7"/>
      <c r="AH380" s="7"/>
      <c r="AI380" s="7"/>
      <c r="AJ380" s="7"/>
      <c r="AK380" s="7"/>
      <c r="AL380" s="7"/>
      <c r="AM380" s="7"/>
      <c r="AN380" s="7"/>
      <c r="AO380" s="7"/>
      <c r="AP380" s="7"/>
      <c r="AQ380" s="7"/>
      <c r="AR380" s="7"/>
      <c r="AS380" s="7"/>
      <c r="AT380" s="7"/>
      <c r="AU380" s="7"/>
      <c r="AV380" s="7"/>
      <c r="AW380" s="7"/>
      <c r="AX380" s="7"/>
      <c r="AY380" s="7"/>
      <c r="AZ380" s="7"/>
      <c r="BA380" s="7"/>
      <c r="BB380" s="7"/>
      <c r="BC380" s="7"/>
      <c r="BD380" s="7"/>
      <c r="BE380" s="7"/>
      <c r="BF380" s="7"/>
      <c r="BG380" s="7"/>
      <c r="BH380" s="7"/>
      <c r="BI380" s="7"/>
      <c r="BJ380" s="7"/>
      <c r="BK380" s="7"/>
      <c r="BL380" s="7"/>
      <c r="BM380" s="7"/>
      <c r="BN380" s="7"/>
      <c r="BO380" s="7">
        <v>207</v>
      </c>
    </row>
    <row r="381" spans="1:67" ht="50.1" customHeight="1" x14ac:dyDescent="0.25">
      <c r="A381" t="str">
        <f t="shared" si="6"/>
        <v>151</v>
      </c>
      <c r="B381" t="s">
        <v>1809</v>
      </c>
      <c r="D381" s="7"/>
      <c r="E381" s="7"/>
      <c r="F381" s="7"/>
      <c r="G381" s="7"/>
      <c r="H381" s="7"/>
      <c r="I381" s="7"/>
      <c r="J381" s="7"/>
      <c r="K381" s="7"/>
      <c r="L381" s="7"/>
      <c r="M381" s="7"/>
      <c r="N381" s="7">
        <v>1</v>
      </c>
      <c r="O381" s="7"/>
      <c r="P381" s="7">
        <v>1</v>
      </c>
      <c r="Q381" s="7">
        <v>1</v>
      </c>
      <c r="R381" s="7">
        <v>2</v>
      </c>
      <c r="S381" s="7">
        <v>3</v>
      </c>
      <c r="T381" s="7"/>
      <c r="U381" s="7">
        <v>1</v>
      </c>
      <c r="V381" s="7"/>
      <c r="W381" s="7">
        <v>1</v>
      </c>
      <c r="X381" s="7"/>
      <c r="Y381" s="7">
        <v>1</v>
      </c>
      <c r="Z381" s="7"/>
      <c r="AA381" s="7"/>
      <c r="AB381" s="7"/>
      <c r="AC381" s="7"/>
      <c r="AD381" s="7"/>
      <c r="AE381" s="7"/>
      <c r="AF381" s="7"/>
      <c r="AG381" s="7"/>
      <c r="AH381" s="7"/>
      <c r="AI381" s="7"/>
      <c r="AJ381" s="7"/>
      <c r="AK381" s="7"/>
      <c r="AL381" s="7"/>
      <c r="AM381" s="7"/>
      <c r="AN381" s="7"/>
      <c r="AO381" s="7"/>
      <c r="AP381" s="7"/>
      <c r="AQ381" s="7"/>
      <c r="AR381" s="7"/>
      <c r="AS381" s="7"/>
      <c r="AT381" s="7"/>
      <c r="AU381" s="7"/>
      <c r="AV381" s="7"/>
      <c r="AW381" s="7"/>
      <c r="AX381" s="7"/>
      <c r="AY381" s="7"/>
      <c r="AZ381" s="7"/>
      <c r="BA381" s="7"/>
      <c r="BB381" s="7"/>
      <c r="BC381" s="7"/>
      <c r="BD381" s="7"/>
      <c r="BE381" s="7"/>
      <c r="BF381" s="7"/>
      <c r="BG381" s="7"/>
      <c r="BH381" s="7"/>
      <c r="BI381" s="7"/>
      <c r="BJ381" s="7"/>
      <c r="BK381" s="7"/>
      <c r="BL381" s="7"/>
      <c r="BM381" s="7"/>
      <c r="BN381" s="7"/>
      <c r="BO381" s="7">
        <v>11</v>
      </c>
    </row>
    <row r="382" spans="1:67" ht="50.1" customHeight="1" x14ac:dyDescent="0.25">
      <c r="A382" t="str">
        <f t="shared" si="6"/>
        <v>151</v>
      </c>
      <c r="B382" t="s">
        <v>1810</v>
      </c>
      <c r="D382" s="7"/>
      <c r="E382" s="7"/>
      <c r="F382" s="7"/>
      <c r="G382" s="7"/>
      <c r="H382" s="7"/>
      <c r="I382" s="7"/>
      <c r="J382" s="7"/>
      <c r="K382" s="7"/>
      <c r="L382" s="7"/>
      <c r="M382" s="7"/>
      <c r="N382" s="7">
        <v>1</v>
      </c>
      <c r="O382" s="7">
        <v>1</v>
      </c>
      <c r="P382" s="7">
        <v>2</v>
      </c>
      <c r="Q382" s="7">
        <v>1</v>
      </c>
      <c r="R382" s="7">
        <v>1</v>
      </c>
      <c r="S382" s="7">
        <v>2</v>
      </c>
      <c r="T382" s="7">
        <v>1</v>
      </c>
      <c r="U382" s="7"/>
      <c r="V382" s="7"/>
      <c r="W382" s="7"/>
      <c r="X382" s="7"/>
      <c r="Y382" s="7"/>
      <c r="Z382" s="7">
        <v>1</v>
      </c>
      <c r="AA382" s="7"/>
      <c r="AB382" s="7"/>
      <c r="AC382" s="7"/>
      <c r="AD382" s="7"/>
      <c r="AE382" s="7"/>
      <c r="AF382" s="7"/>
      <c r="AG382" s="7"/>
      <c r="AH382" s="7"/>
      <c r="AI382" s="7"/>
      <c r="AJ382" s="7"/>
      <c r="AK382" s="7"/>
      <c r="AL382" s="7"/>
      <c r="AM382" s="7"/>
      <c r="AN382" s="7"/>
      <c r="AO382" s="7"/>
      <c r="AP382" s="7"/>
      <c r="AQ382" s="7"/>
      <c r="AR382" s="7"/>
      <c r="AS382" s="7"/>
      <c r="AT382" s="7"/>
      <c r="AU382" s="7"/>
      <c r="AV382" s="7"/>
      <c r="AW382" s="7"/>
      <c r="AX382" s="7"/>
      <c r="AY382" s="7"/>
      <c r="AZ382" s="7"/>
      <c r="BA382" s="7"/>
      <c r="BB382" s="7"/>
      <c r="BC382" s="7"/>
      <c r="BD382" s="7"/>
      <c r="BE382" s="7"/>
      <c r="BF382" s="7"/>
      <c r="BG382" s="7"/>
      <c r="BH382" s="7"/>
      <c r="BI382" s="7"/>
      <c r="BJ382" s="7"/>
      <c r="BK382" s="7"/>
      <c r="BL382" s="7"/>
      <c r="BM382" s="7"/>
      <c r="BN382" s="7"/>
      <c r="BO382" s="7">
        <v>10</v>
      </c>
    </row>
    <row r="383" spans="1:67" ht="50.1" customHeight="1" x14ac:dyDescent="0.25">
      <c r="A383" t="str">
        <f t="shared" si="6"/>
        <v>151</v>
      </c>
      <c r="B383" t="s">
        <v>1811</v>
      </c>
      <c r="D383" s="7"/>
      <c r="E383" s="7"/>
      <c r="F383" s="7"/>
      <c r="G383" s="7"/>
      <c r="H383" s="7"/>
      <c r="I383" s="7"/>
      <c r="J383" s="7"/>
      <c r="K383" s="7"/>
      <c r="L383" s="7"/>
      <c r="M383" s="7">
        <v>4</v>
      </c>
      <c r="N383" s="7">
        <v>77</v>
      </c>
      <c r="O383" s="7">
        <v>86</v>
      </c>
      <c r="P383" s="7">
        <v>105</v>
      </c>
      <c r="Q383" s="7">
        <v>118</v>
      </c>
      <c r="R383" s="7">
        <v>71</v>
      </c>
      <c r="S383" s="7">
        <v>88</v>
      </c>
      <c r="T383" s="7"/>
      <c r="U383" s="7">
        <v>28</v>
      </c>
      <c r="V383" s="7"/>
      <c r="W383" s="7"/>
      <c r="X383" s="7"/>
      <c r="Y383" s="7"/>
      <c r="Z383" s="7"/>
      <c r="AA383" s="7"/>
      <c r="AB383" s="7"/>
      <c r="AC383" s="7"/>
      <c r="AD383" s="7"/>
      <c r="AE383" s="7"/>
      <c r="AF383" s="7"/>
      <c r="AG383" s="7"/>
      <c r="AH383" s="7"/>
      <c r="AI383" s="7"/>
      <c r="AJ383" s="7"/>
      <c r="AK383" s="7"/>
      <c r="AL383" s="7"/>
      <c r="AM383" s="7"/>
      <c r="AN383" s="7"/>
      <c r="AO383" s="7"/>
      <c r="AP383" s="7"/>
      <c r="AQ383" s="7"/>
      <c r="AR383" s="7"/>
      <c r="AS383" s="7"/>
      <c r="AT383" s="7"/>
      <c r="AU383" s="7"/>
      <c r="AV383" s="7"/>
      <c r="AW383" s="7"/>
      <c r="AX383" s="7"/>
      <c r="AY383" s="7"/>
      <c r="AZ383" s="7"/>
      <c r="BA383" s="7"/>
      <c r="BB383" s="7"/>
      <c r="BC383" s="7"/>
      <c r="BD383" s="7"/>
      <c r="BE383" s="7"/>
      <c r="BF383" s="7"/>
      <c r="BG383" s="7"/>
      <c r="BH383" s="7"/>
      <c r="BI383" s="7"/>
      <c r="BJ383" s="7"/>
      <c r="BK383" s="7"/>
      <c r="BL383" s="7"/>
      <c r="BM383" s="7"/>
      <c r="BN383" s="7"/>
      <c r="BO383" s="7">
        <v>577</v>
      </c>
    </row>
    <row r="384" spans="1:67" ht="50.1" customHeight="1" x14ac:dyDescent="0.25">
      <c r="A384" t="str">
        <f t="shared" si="6"/>
        <v>151</v>
      </c>
      <c r="B384" t="s">
        <v>1812</v>
      </c>
      <c r="D384" s="7"/>
      <c r="E384" s="7"/>
      <c r="F384" s="7"/>
      <c r="G384" s="7"/>
      <c r="H384" s="7"/>
      <c r="I384" s="7"/>
      <c r="J384" s="7"/>
      <c r="K384" s="7"/>
      <c r="L384" s="7"/>
      <c r="M384" s="7"/>
      <c r="N384" s="7">
        <v>1</v>
      </c>
      <c r="O384" s="7"/>
      <c r="P384" s="7">
        <v>1</v>
      </c>
      <c r="Q384" s="7">
        <v>1</v>
      </c>
      <c r="R384" s="7">
        <v>1</v>
      </c>
      <c r="S384" s="7">
        <v>1</v>
      </c>
      <c r="T384" s="7"/>
      <c r="U384" s="7">
        <v>2</v>
      </c>
      <c r="V384" s="7"/>
      <c r="W384" s="7">
        <v>1</v>
      </c>
      <c r="X384" s="7"/>
      <c r="Y384" s="7">
        <v>1</v>
      </c>
      <c r="Z384" s="7">
        <v>1</v>
      </c>
      <c r="AA384" s="7"/>
      <c r="AB384" s="7"/>
      <c r="AC384" s="7"/>
      <c r="AD384" s="7"/>
      <c r="AE384" s="7"/>
      <c r="AF384" s="7"/>
      <c r="AG384" s="7"/>
      <c r="AH384" s="7"/>
      <c r="AI384" s="7"/>
      <c r="AJ384" s="7"/>
      <c r="AK384" s="7"/>
      <c r="AL384" s="7"/>
      <c r="AM384" s="7"/>
      <c r="AN384" s="7"/>
      <c r="AO384" s="7"/>
      <c r="AP384" s="7"/>
      <c r="AQ384" s="7"/>
      <c r="AR384" s="7"/>
      <c r="AS384" s="7"/>
      <c r="AT384" s="7"/>
      <c r="AU384" s="7"/>
      <c r="AV384" s="7"/>
      <c r="AW384" s="7"/>
      <c r="AX384" s="7"/>
      <c r="AY384" s="7"/>
      <c r="AZ384" s="7"/>
      <c r="BA384" s="7"/>
      <c r="BB384" s="7"/>
      <c r="BC384" s="7"/>
      <c r="BD384" s="7"/>
      <c r="BE384" s="7"/>
      <c r="BF384" s="7"/>
      <c r="BG384" s="7"/>
      <c r="BH384" s="7"/>
      <c r="BI384" s="7"/>
      <c r="BJ384" s="7"/>
      <c r="BK384" s="7"/>
      <c r="BL384" s="7"/>
      <c r="BM384" s="7"/>
      <c r="BN384" s="7"/>
      <c r="BO384" s="7">
        <v>10</v>
      </c>
    </row>
    <row r="385" spans="1:67" ht="50.1" customHeight="1" x14ac:dyDescent="0.25">
      <c r="A385" t="str">
        <f t="shared" si="6"/>
        <v>151</v>
      </c>
      <c r="B385" t="s">
        <v>1813</v>
      </c>
      <c r="D385" s="7"/>
      <c r="E385" s="7"/>
      <c r="F385" s="7"/>
      <c r="G385" s="7"/>
      <c r="H385" s="7"/>
      <c r="I385" s="7"/>
      <c r="J385" s="7"/>
      <c r="K385" s="7"/>
      <c r="L385" s="7"/>
      <c r="M385" s="7"/>
      <c r="N385" s="7">
        <v>2</v>
      </c>
      <c r="O385" s="7">
        <v>1</v>
      </c>
      <c r="P385" s="7">
        <v>1</v>
      </c>
      <c r="Q385" s="7">
        <v>1</v>
      </c>
      <c r="R385" s="7">
        <v>1</v>
      </c>
      <c r="S385" s="7">
        <v>1</v>
      </c>
      <c r="T385" s="7"/>
      <c r="U385" s="7">
        <v>1</v>
      </c>
      <c r="V385" s="7"/>
      <c r="W385" s="7"/>
      <c r="X385" s="7"/>
      <c r="Y385" s="7">
        <v>4</v>
      </c>
      <c r="Z385" s="7">
        <v>1</v>
      </c>
      <c r="AA385" s="7"/>
      <c r="AB385" s="7"/>
      <c r="AC385" s="7"/>
      <c r="AD385" s="7"/>
      <c r="AE385" s="7"/>
      <c r="AF385" s="7"/>
      <c r="AG385" s="7"/>
      <c r="AH385" s="7"/>
      <c r="AI385" s="7"/>
      <c r="AJ385" s="7"/>
      <c r="AK385" s="7"/>
      <c r="AL385" s="7"/>
      <c r="AM385" s="7"/>
      <c r="AN385" s="7"/>
      <c r="AO385" s="7"/>
      <c r="AP385" s="7"/>
      <c r="AQ385" s="7"/>
      <c r="AR385" s="7"/>
      <c r="AS385" s="7"/>
      <c r="AT385" s="7"/>
      <c r="AU385" s="7"/>
      <c r="AV385" s="7"/>
      <c r="AW385" s="7"/>
      <c r="AX385" s="7"/>
      <c r="AY385" s="7"/>
      <c r="AZ385" s="7"/>
      <c r="BA385" s="7"/>
      <c r="BB385" s="7"/>
      <c r="BC385" s="7"/>
      <c r="BD385" s="7"/>
      <c r="BE385" s="7"/>
      <c r="BF385" s="7"/>
      <c r="BG385" s="7"/>
      <c r="BH385" s="7"/>
      <c r="BI385" s="7"/>
      <c r="BJ385" s="7"/>
      <c r="BK385" s="7"/>
      <c r="BL385" s="7"/>
      <c r="BM385" s="7"/>
      <c r="BN385" s="7"/>
      <c r="BO385" s="7">
        <v>13</v>
      </c>
    </row>
    <row r="386" spans="1:67" ht="50.1" customHeight="1" x14ac:dyDescent="0.25">
      <c r="A386" t="str">
        <f t="shared" si="6"/>
        <v>151</v>
      </c>
      <c r="B386" t="s">
        <v>1814</v>
      </c>
      <c r="D386" s="7"/>
      <c r="E386" s="7"/>
      <c r="F386" s="7"/>
      <c r="G386" s="7"/>
      <c r="H386" s="7"/>
      <c r="I386" s="7"/>
      <c r="J386" s="7"/>
      <c r="K386" s="7"/>
      <c r="L386" s="7"/>
      <c r="M386" s="7"/>
      <c r="N386" s="7">
        <v>1</v>
      </c>
      <c r="O386" s="7">
        <v>1</v>
      </c>
      <c r="P386" s="7">
        <v>1</v>
      </c>
      <c r="Q386" s="7">
        <v>1</v>
      </c>
      <c r="R386" s="7">
        <v>3</v>
      </c>
      <c r="S386" s="7">
        <v>3</v>
      </c>
      <c r="T386" s="7"/>
      <c r="U386" s="7">
        <v>4</v>
      </c>
      <c r="V386" s="7"/>
      <c r="W386" s="7">
        <v>4</v>
      </c>
      <c r="X386" s="7"/>
      <c r="Y386" s="7">
        <v>7</v>
      </c>
      <c r="Z386" s="7">
        <v>1</v>
      </c>
      <c r="AA386" s="7"/>
      <c r="AB386" s="7"/>
      <c r="AC386" s="7"/>
      <c r="AD386" s="7"/>
      <c r="AE386" s="7"/>
      <c r="AF386" s="7"/>
      <c r="AG386" s="7"/>
      <c r="AH386" s="7"/>
      <c r="AI386" s="7"/>
      <c r="AJ386" s="7"/>
      <c r="AK386" s="7"/>
      <c r="AL386" s="7"/>
      <c r="AM386" s="7"/>
      <c r="AN386" s="7"/>
      <c r="AO386" s="7"/>
      <c r="AP386" s="7"/>
      <c r="AQ386" s="7"/>
      <c r="AR386" s="7"/>
      <c r="AS386" s="7"/>
      <c r="AT386" s="7"/>
      <c r="AU386" s="7"/>
      <c r="AV386" s="7"/>
      <c r="AW386" s="7"/>
      <c r="AX386" s="7"/>
      <c r="AY386" s="7"/>
      <c r="AZ386" s="7"/>
      <c r="BA386" s="7"/>
      <c r="BB386" s="7"/>
      <c r="BC386" s="7"/>
      <c r="BD386" s="7"/>
      <c r="BE386" s="7"/>
      <c r="BF386" s="7"/>
      <c r="BG386" s="7"/>
      <c r="BH386" s="7"/>
      <c r="BI386" s="7"/>
      <c r="BJ386" s="7"/>
      <c r="BK386" s="7"/>
      <c r="BL386" s="7"/>
      <c r="BM386" s="7"/>
      <c r="BN386" s="7"/>
      <c r="BO386" s="7">
        <v>26</v>
      </c>
    </row>
    <row r="387" spans="1:67" ht="50.1" customHeight="1" x14ac:dyDescent="0.25">
      <c r="A387" t="str">
        <f t="shared" si="6"/>
        <v>151</v>
      </c>
      <c r="B387" t="s">
        <v>1815</v>
      </c>
      <c r="D387" s="7"/>
      <c r="E387" s="7"/>
      <c r="F387" s="7"/>
      <c r="G387" s="7"/>
      <c r="H387" s="7"/>
      <c r="I387" s="7"/>
      <c r="J387" s="7"/>
      <c r="K387" s="7"/>
      <c r="L387" s="7"/>
      <c r="M387" s="7">
        <v>1</v>
      </c>
      <c r="N387" s="7">
        <v>1</v>
      </c>
      <c r="O387" s="7">
        <v>2</v>
      </c>
      <c r="P387" s="7"/>
      <c r="Q387" s="7"/>
      <c r="R387" s="7">
        <v>15</v>
      </c>
      <c r="S387" s="7">
        <v>3</v>
      </c>
      <c r="T387" s="7"/>
      <c r="U387" s="7"/>
      <c r="V387" s="7"/>
      <c r="W387" s="7"/>
      <c r="X387" s="7"/>
      <c r="Y387" s="7">
        <v>1</v>
      </c>
      <c r="Z387" s="7">
        <v>2</v>
      </c>
      <c r="AA387" s="7"/>
      <c r="AB387" s="7"/>
      <c r="AC387" s="7"/>
      <c r="AD387" s="7"/>
      <c r="AE387" s="7"/>
      <c r="AF387" s="7"/>
      <c r="AG387" s="7"/>
      <c r="AH387" s="7"/>
      <c r="AI387" s="7"/>
      <c r="AJ387" s="7"/>
      <c r="AK387" s="7"/>
      <c r="AL387" s="7"/>
      <c r="AM387" s="7"/>
      <c r="AN387" s="7"/>
      <c r="AO387" s="7"/>
      <c r="AP387" s="7"/>
      <c r="AQ387" s="7"/>
      <c r="AR387" s="7"/>
      <c r="AS387" s="7"/>
      <c r="AT387" s="7"/>
      <c r="AU387" s="7"/>
      <c r="AV387" s="7"/>
      <c r="AW387" s="7"/>
      <c r="AX387" s="7"/>
      <c r="AY387" s="7"/>
      <c r="AZ387" s="7"/>
      <c r="BA387" s="7"/>
      <c r="BB387" s="7"/>
      <c r="BC387" s="7"/>
      <c r="BD387" s="7"/>
      <c r="BE387" s="7"/>
      <c r="BF387" s="7"/>
      <c r="BG387" s="7"/>
      <c r="BH387" s="7"/>
      <c r="BI387" s="7"/>
      <c r="BJ387" s="7"/>
      <c r="BK387" s="7"/>
      <c r="BL387" s="7"/>
      <c r="BM387" s="7"/>
      <c r="BN387" s="7"/>
      <c r="BO387" s="7">
        <v>25</v>
      </c>
    </row>
    <row r="388" spans="1:67" ht="50.1" customHeight="1" x14ac:dyDescent="0.25">
      <c r="A388" t="str">
        <f t="shared" si="6"/>
        <v>151</v>
      </c>
      <c r="B388" t="s">
        <v>1816</v>
      </c>
      <c r="D388" s="7"/>
      <c r="E388" s="7"/>
      <c r="F388" s="7"/>
      <c r="G388" s="7"/>
      <c r="H388" s="7"/>
      <c r="I388" s="7"/>
      <c r="J388" s="7"/>
      <c r="K388" s="7"/>
      <c r="L388" s="7"/>
      <c r="M388" s="7"/>
      <c r="N388" s="7">
        <v>17</v>
      </c>
      <c r="O388" s="7">
        <v>14</v>
      </c>
      <c r="P388" s="7">
        <v>18</v>
      </c>
      <c r="Q388" s="7">
        <v>32</v>
      </c>
      <c r="R388" s="7">
        <v>23</v>
      </c>
      <c r="S388" s="7">
        <v>14</v>
      </c>
      <c r="T388" s="7"/>
      <c r="U388" s="7">
        <v>8</v>
      </c>
      <c r="V388" s="7"/>
      <c r="W388" s="7">
        <v>3</v>
      </c>
      <c r="X388" s="7"/>
      <c r="Y388" s="7">
        <v>8</v>
      </c>
      <c r="Z388" s="7">
        <v>1</v>
      </c>
      <c r="AA388" s="7"/>
      <c r="AB388" s="7"/>
      <c r="AC388" s="7"/>
      <c r="AD388" s="7"/>
      <c r="AE388" s="7"/>
      <c r="AF388" s="7"/>
      <c r="AG388" s="7"/>
      <c r="AH388" s="7"/>
      <c r="AI388" s="7"/>
      <c r="AJ388" s="7"/>
      <c r="AK388" s="7"/>
      <c r="AL388" s="7"/>
      <c r="AM388" s="7"/>
      <c r="AN388" s="7"/>
      <c r="AO388" s="7"/>
      <c r="AP388" s="7"/>
      <c r="AQ388" s="7"/>
      <c r="AR388" s="7"/>
      <c r="AS388" s="7"/>
      <c r="AT388" s="7"/>
      <c r="AU388" s="7"/>
      <c r="AV388" s="7"/>
      <c r="AW388" s="7"/>
      <c r="AX388" s="7"/>
      <c r="AY388" s="7"/>
      <c r="AZ388" s="7"/>
      <c r="BA388" s="7"/>
      <c r="BB388" s="7"/>
      <c r="BC388" s="7"/>
      <c r="BD388" s="7"/>
      <c r="BE388" s="7"/>
      <c r="BF388" s="7"/>
      <c r="BG388" s="7"/>
      <c r="BH388" s="7"/>
      <c r="BI388" s="7"/>
      <c r="BJ388" s="7"/>
      <c r="BK388" s="7"/>
      <c r="BL388" s="7"/>
      <c r="BM388" s="7"/>
      <c r="BN388" s="7"/>
      <c r="BO388" s="7">
        <v>138</v>
      </c>
    </row>
    <row r="389" spans="1:67" ht="50.1" customHeight="1" x14ac:dyDescent="0.25">
      <c r="A389" t="str">
        <f t="shared" si="6"/>
        <v>151</v>
      </c>
      <c r="B389" t="s">
        <v>1817</v>
      </c>
      <c r="D389" s="7"/>
      <c r="E389" s="7"/>
      <c r="F389" s="7"/>
      <c r="G389" s="7"/>
      <c r="H389" s="7"/>
      <c r="I389" s="7"/>
      <c r="J389" s="7"/>
      <c r="K389" s="7"/>
      <c r="L389" s="7"/>
      <c r="M389" s="7"/>
      <c r="N389" s="7">
        <v>27</v>
      </c>
      <c r="O389" s="7">
        <v>32</v>
      </c>
      <c r="P389" s="7">
        <v>31</v>
      </c>
      <c r="Q389" s="7">
        <v>24</v>
      </c>
      <c r="R389" s="7">
        <v>22</v>
      </c>
      <c r="S389" s="7">
        <v>5</v>
      </c>
      <c r="T389" s="7"/>
      <c r="U389" s="7">
        <v>7</v>
      </c>
      <c r="V389" s="7"/>
      <c r="W389" s="7">
        <v>1</v>
      </c>
      <c r="X389" s="7"/>
      <c r="Y389" s="7">
        <v>4</v>
      </c>
      <c r="Z389" s="7">
        <v>6</v>
      </c>
      <c r="AA389" s="7"/>
      <c r="AB389" s="7"/>
      <c r="AC389" s="7"/>
      <c r="AD389" s="7"/>
      <c r="AE389" s="7"/>
      <c r="AF389" s="7"/>
      <c r="AG389" s="7"/>
      <c r="AH389" s="7"/>
      <c r="AI389" s="7"/>
      <c r="AJ389" s="7"/>
      <c r="AK389" s="7"/>
      <c r="AL389" s="7"/>
      <c r="AM389" s="7"/>
      <c r="AN389" s="7"/>
      <c r="AO389" s="7"/>
      <c r="AP389" s="7"/>
      <c r="AQ389" s="7"/>
      <c r="AR389" s="7"/>
      <c r="AS389" s="7"/>
      <c r="AT389" s="7"/>
      <c r="AU389" s="7"/>
      <c r="AV389" s="7"/>
      <c r="AW389" s="7"/>
      <c r="AX389" s="7"/>
      <c r="AY389" s="7"/>
      <c r="AZ389" s="7"/>
      <c r="BA389" s="7"/>
      <c r="BB389" s="7"/>
      <c r="BC389" s="7"/>
      <c r="BD389" s="7"/>
      <c r="BE389" s="7"/>
      <c r="BF389" s="7"/>
      <c r="BG389" s="7"/>
      <c r="BH389" s="7"/>
      <c r="BI389" s="7"/>
      <c r="BJ389" s="7"/>
      <c r="BK389" s="7"/>
      <c r="BL389" s="7"/>
      <c r="BM389" s="7"/>
      <c r="BN389" s="7"/>
      <c r="BO389" s="7">
        <v>159</v>
      </c>
    </row>
    <row r="390" spans="1:67" ht="50.1" customHeight="1" x14ac:dyDescent="0.25">
      <c r="A390" t="str">
        <f t="shared" si="6"/>
        <v>151</v>
      </c>
      <c r="B390" t="s">
        <v>1818</v>
      </c>
      <c r="D390" s="7"/>
      <c r="E390" s="7"/>
      <c r="F390" s="7"/>
      <c r="G390" s="7"/>
      <c r="H390" s="7"/>
      <c r="I390" s="7"/>
      <c r="J390" s="7"/>
      <c r="K390" s="7"/>
      <c r="L390" s="7"/>
      <c r="M390" s="7"/>
      <c r="N390" s="7">
        <v>15</v>
      </c>
      <c r="O390" s="7">
        <v>22</v>
      </c>
      <c r="P390" s="7">
        <v>32</v>
      </c>
      <c r="Q390" s="7">
        <v>25</v>
      </c>
      <c r="R390" s="7">
        <v>34</v>
      </c>
      <c r="S390" s="7">
        <v>33</v>
      </c>
      <c r="T390" s="7"/>
      <c r="U390" s="7">
        <v>33</v>
      </c>
      <c r="V390" s="7"/>
      <c r="W390" s="7"/>
      <c r="X390" s="7"/>
      <c r="Y390" s="7"/>
      <c r="Z390" s="7"/>
      <c r="AA390" s="7"/>
      <c r="AB390" s="7"/>
      <c r="AC390" s="7"/>
      <c r="AD390" s="7"/>
      <c r="AE390" s="7"/>
      <c r="AF390" s="7"/>
      <c r="AG390" s="7"/>
      <c r="AH390" s="7"/>
      <c r="AI390" s="7"/>
      <c r="AJ390" s="7"/>
      <c r="AK390" s="7"/>
      <c r="AL390" s="7"/>
      <c r="AM390" s="7"/>
      <c r="AN390" s="7"/>
      <c r="AO390" s="7"/>
      <c r="AP390" s="7"/>
      <c r="AQ390" s="7"/>
      <c r="AR390" s="7"/>
      <c r="AS390" s="7"/>
      <c r="AT390" s="7"/>
      <c r="AU390" s="7"/>
      <c r="AV390" s="7"/>
      <c r="AW390" s="7"/>
      <c r="AX390" s="7"/>
      <c r="AY390" s="7"/>
      <c r="AZ390" s="7"/>
      <c r="BA390" s="7"/>
      <c r="BB390" s="7"/>
      <c r="BC390" s="7"/>
      <c r="BD390" s="7"/>
      <c r="BE390" s="7"/>
      <c r="BF390" s="7"/>
      <c r="BG390" s="7"/>
      <c r="BH390" s="7"/>
      <c r="BI390" s="7"/>
      <c r="BJ390" s="7"/>
      <c r="BK390" s="7"/>
      <c r="BL390" s="7"/>
      <c r="BM390" s="7"/>
      <c r="BN390" s="7"/>
      <c r="BO390" s="7">
        <v>194</v>
      </c>
    </row>
    <row r="391" spans="1:67" ht="50.1" customHeight="1" x14ac:dyDescent="0.25">
      <c r="A391" t="str">
        <f t="shared" si="6"/>
        <v>151</v>
      </c>
      <c r="B391" t="s">
        <v>1819</v>
      </c>
      <c r="D391" s="7"/>
      <c r="E391" s="7"/>
      <c r="F391" s="7"/>
      <c r="G391" s="7"/>
      <c r="H391" s="7"/>
      <c r="I391" s="7"/>
      <c r="J391" s="7"/>
      <c r="K391" s="7"/>
      <c r="L391" s="7"/>
      <c r="M391" s="7">
        <v>7</v>
      </c>
      <c r="N391" s="7">
        <v>15</v>
      </c>
      <c r="O391" s="7">
        <v>12</v>
      </c>
      <c r="P391" s="7">
        <v>15</v>
      </c>
      <c r="Q391" s="7">
        <v>11</v>
      </c>
      <c r="R391" s="7">
        <v>23</v>
      </c>
      <c r="S391" s="7">
        <v>18</v>
      </c>
      <c r="T391" s="7">
        <v>8</v>
      </c>
      <c r="U391" s="7">
        <v>10</v>
      </c>
      <c r="V391" s="7"/>
      <c r="W391" s="7">
        <v>10</v>
      </c>
      <c r="X391" s="7"/>
      <c r="Y391" s="7">
        <v>13</v>
      </c>
      <c r="Z391" s="7">
        <v>11</v>
      </c>
      <c r="AA391" s="7"/>
      <c r="AB391" s="7"/>
      <c r="AC391" s="7"/>
      <c r="AD391" s="7"/>
      <c r="AE391" s="7"/>
      <c r="AF391" s="7"/>
      <c r="AG391" s="7"/>
      <c r="AH391" s="7"/>
      <c r="AI391" s="7"/>
      <c r="AJ391" s="7"/>
      <c r="AK391" s="7"/>
      <c r="AL391" s="7"/>
      <c r="AM391" s="7"/>
      <c r="AN391" s="7"/>
      <c r="AO391" s="7"/>
      <c r="AP391" s="7"/>
      <c r="AQ391" s="7"/>
      <c r="AR391" s="7"/>
      <c r="AS391" s="7"/>
      <c r="AT391" s="7"/>
      <c r="AU391" s="7"/>
      <c r="AV391" s="7"/>
      <c r="AW391" s="7"/>
      <c r="AX391" s="7"/>
      <c r="AY391" s="7"/>
      <c r="AZ391" s="7"/>
      <c r="BA391" s="7"/>
      <c r="BB391" s="7"/>
      <c r="BC391" s="7"/>
      <c r="BD391" s="7"/>
      <c r="BE391" s="7"/>
      <c r="BF391" s="7"/>
      <c r="BG391" s="7"/>
      <c r="BH391" s="7"/>
      <c r="BI391" s="7"/>
      <c r="BJ391" s="7"/>
      <c r="BK391" s="7"/>
      <c r="BL391" s="7"/>
      <c r="BM391" s="7"/>
      <c r="BN391" s="7"/>
      <c r="BO391" s="7">
        <v>153</v>
      </c>
    </row>
    <row r="392" spans="1:67" ht="50.1" customHeight="1" x14ac:dyDescent="0.25">
      <c r="A392" t="str">
        <f t="shared" si="6"/>
        <v>151</v>
      </c>
      <c r="B392" t="s">
        <v>1820</v>
      </c>
      <c r="D392" s="7"/>
      <c r="E392" s="7"/>
      <c r="F392" s="7"/>
      <c r="G392" s="7"/>
      <c r="H392" s="7"/>
      <c r="I392" s="7"/>
      <c r="J392" s="7"/>
      <c r="K392" s="7"/>
      <c r="L392" s="7"/>
      <c r="M392" s="7">
        <v>1</v>
      </c>
      <c r="N392" s="7">
        <v>24</v>
      </c>
      <c r="O392" s="7">
        <v>32</v>
      </c>
      <c r="P392" s="7">
        <v>34</v>
      </c>
      <c r="Q392" s="7">
        <v>39</v>
      </c>
      <c r="R392" s="7">
        <v>28</v>
      </c>
      <c r="S392" s="7">
        <v>27</v>
      </c>
      <c r="T392" s="7">
        <v>2</v>
      </c>
      <c r="U392" s="7">
        <v>31</v>
      </c>
      <c r="V392" s="7">
        <v>5</v>
      </c>
      <c r="W392" s="7">
        <v>18</v>
      </c>
      <c r="X392" s="7">
        <v>7</v>
      </c>
      <c r="Y392" s="7">
        <v>18</v>
      </c>
      <c r="Z392" s="7">
        <v>9</v>
      </c>
      <c r="AA392" s="7"/>
      <c r="AB392" s="7"/>
      <c r="AC392" s="7"/>
      <c r="AD392" s="7"/>
      <c r="AE392" s="7"/>
      <c r="AF392" s="7"/>
      <c r="AG392" s="7"/>
      <c r="AH392" s="7"/>
      <c r="AI392" s="7"/>
      <c r="AJ392" s="7"/>
      <c r="AK392" s="7"/>
      <c r="AL392" s="7"/>
      <c r="AM392" s="7"/>
      <c r="AN392" s="7"/>
      <c r="AO392" s="7"/>
      <c r="AP392" s="7"/>
      <c r="AQ392" s="7"/>
      <c r="AR392" s="7"/>
      <c r="AS392" s="7"/>
      <c r="AT392" s="7"/>
      <c r="AU392" s="7"/>
      <c r="AV392" s="7"/>
      <c r="AW392" s="7"/>
      <c r="AX392" s="7"/>
      <c r="AY392" s="7"/>
      <c r="AZ392" s="7"/>
      <c r="BA392" s="7"/>
      <c r="BB392" s="7"/>
      <c r="BC392" s="7"/>
      <c r="BD392" s="7"/>
      <c r="BE392" s="7"/>
      <c r="BF392" s="7"/>
      <c r="BG392" s="7"/>
      <c r="BH392" s="7"/>
      <c r="BI392" s="7"/>
      <c r="BJ392" s="7"/>
      <c r="BK392" s="7"/>
      <c r="BL392" s="7"/>
      <c r="BM392" s="7"/>
      <c r="BN392" s="7"/>
      <c r="BO392" s="7">
        <v>275</v>
      </c>
    </row>
    <row r="393" spans="1:67" ht="50.1" customHeight="1" x14ac:dyDescent="0.25">
      <c r="A393" t="str">
        <f t="shared" si="6"/>
        <v>151</v>
      </c>
      <c r="B393" t="s">
        <v>1821</v>
      </c>
      <c r="D393" s="7"/>
      <c r="E393" s="7"/>
      <c r="F393" s="7"/>
      <c r="G393" s="7"/>
      <c r="H393" s="7"/>
      <c r="I393" s="7"/>
      <c r="J393" s="7"/>
      <c r="K393" s="7"/>
      <c r="L393" s="7"/>
      <c r="M393" s="7"/>
      <c r="N393" s="7">
        <v>4</v>
      </c>
      <c r="O393" s="7">
        <v>1</v>
      </c>
      <c r="P393" s="7">
        <v>1</v>
      </c>
      <c r="Q393" s="7">
        <v>1</v>
      </c>
      <c r="R393" s="7">
        <v>1</v>
      </c>
      <c r="S393" s="7">
        <v>1</v>
      </c>
      <c r="T393" s="7"/>
      <c r="U393" s="7"/>
      <c r="V393" s="7"/>
      <c r="W393" s="7">
        <v>1</v>
      </c>
      <c r="X393" s="7"/>
      <c r="Y393" s="7">
        <v>3</v>
      </c>
      <c r="Z393" s="7">
        <v>1</v>
      </c>
      <c r="AA393" s="7"/>
      <c r="AB393" s="7"/>
      <c r="AC393" s="7"/>
      <c r="AD393" s="7"/>
      <c r="AE393" s="7"/>
      <c r="AF393" s="7"/>
      <c r="AG393" s="7"/>
      <c r="AH393" s="7"/>
      <c r="AI393" s="7"/>
      <c r="AJ393" s="7"/>
      <c r="AK393" s="7"/>
      <c r="AL393" s="7"/>
      <c r="AM393" s="7"/>
      <c r="AN393" s="7"/>
      <c r="AO393" s="7"/>
      <c r="AP393" s="7"/>
      <c r="AQ393" s="7"/>
      <c r="AR393" s="7"/>
      <c r="AS393" s="7"/>
      <c r="AT393" s="7"/>
      <c r="AU393" s="7"/>
      <c r="AV393" s="7"/>
      <c r="AW393" s="7"/>
      <c r="AX393" s="7"/>
      <c r="AY393" s="7"/>
      <c r="AZ393" s="7"/>
      <c r="BA393" s="7"/>
      <c r="BB393" s="7"/>
      <c r="BC393" s="7"/>
      <c r="BD393" s="7"/>
      <c r="BE393" s="7"/>
      <c r="BF393" s="7"/>
      <c r="BG393" s="7"/>
      <c r="BH393" s="7"/>
      <c r="BI393" s="7"/>
      <c r="BJ393" s="7"/>
      <c r="BK393" s="7"/>
      <c r="BL393" s="7"/>
      <c r="BM393" s="7"/>
      <c r="BN393" s="7"/>
      <c r="BO393" s="7">
        <v>14</v>
      </c>
    </row>
    <row r="394" spans="1:67" ht="50.1" customHeight="1" x14ac:dyDescent="0.25">
      <c r="A394" t="str">
        <f t="shared" si="6"/>
        <v>151</v>
      </c>
      <c r="B394" t="s">
        <v>1822</v>
      </c>
      <c r="D394" s="7"/>
      <c r="E394" s="7"/>
      <c r="F394" s="7"/>
      <c r="G394" s="7"/>
      <c r="H394" s="7"/>
      <c r="I394" s="7"/>
      <c r="J394" s="7"/>
      <c r="K394" s="7"/>
      <c r="L394" s="7"/>
      <c r="M394" s="7"/>
      <c r="N394" s="7"/>
      <c r="O394" s="7">
        <v>1</v>
      </c>
      <c r="P394" s="7"/>
      <c r="Q394" s="7"/>
      <c r="R394" s="7">
        <v>1</v>
      </c>
      <c r="S394" s="7"/>
      <c r="T394" s="7"/>
      <c r="U394" s="7"/>
      <c r="V394" s="7"/>
      <c r="W394" s="7"/>
      <c r="X394" s="7"/>
      <c r="Y394" s="7"/>
      <c r="Z394" s="7"/>
      <c r="AA394" s="7"/>
      <c r="AB394" s="7"/>
      <c r="AC394" s="7"/>
      <c r="AD394" s="7"/>
      <c r="AE394" s="7"/>
      <c r="AF394" s="7"/>
      <c r="AG394" s="7"/>
      <c r="AH394" s="7"/>
      <c r="AI394" s="7"/>
      <c r="AJ394" s="7"/>
      <c r="AK394" s="7"/>
      <c r="AL394" s="7"/>
      <c r="AM394" s="7"/>
      <c r="AN394" s="7"/>
      <c r="AO394" s="7"/>
      <c r="AP394" s="7"/>
      <c r="AQ394" s="7"/>
      <c r="AR394" s="7"/>
      <c r="AS394" s="7"/>
      <c r="AT394" s="7"/>
      <c r="AU394" s="7"/>
      <c r="AV394" s="7"/>
      <c r="AW394" s="7"/>
      <c r="AX394" s="7"/>
      <c r="AY394" s="7"/>
      <c r="AZ394" s="7"/>
      <c r="BA394" s="7"/>
      <c r="BB394" s="7"/>
      <c r="BC394" s="7"/>
      <c r="BD394" s="7"/>
      <c r="BE394" s="7"/>
      <c r="BF394" s="7"/>
      <c r="BG394" s="7"/>
      <c r="BH394" s="7"/>
      <c r="BI394" s="7"/>
      <c r="BJ394" s="7"/>
      <c r="BK394" s="7"/>
      <c r="BL394" s="7"/>
      <c r="BM394" s="7"/>
      <c r="BN394" s="7"/>
      <c r="BO394" s="7">
        <v>2</v>
      </c>
    </row>
    <row r="395" spans="1:67" ht="50.1" customHeight="1" x14ac:dyDescent="0.25">
      <c r="A395" t="str">
        <f t="shared" si="6"/>
        <v>151</v>
      </c>
      <c r="B395" t="s">
        <v>1823</v>
      </c>
      <c r="D395" s="7"/>
      <c r="E395" s="7"/>
      <c r="F395" s="7"/>
      <c r="G395" s="7"/>
      <c r="H395" s="7"/>
      <c r="I395" s="7"/>
      <c r="J395" s="7"/>
      <c r="K395" s="7"/>
      <c r="L395" s="7"/>
      <c r="M395" s="7"/>
      <c r="N395" s="7"/>
      <c r="O395" s="7">
        <v>1</v>
      </c>
      <c r="P395" s="7">
        <v>1</v>
      </c>
      <c r="Q395" s="7">
        <v>2</v>
      </c>
      <c r="R395" s="7">
        <v>1</v>
      </c>
      <c r="S395" s="7">
        <v>1</v>
      </c>
      <c r="T395" s="7">
        <v>2</v>
      </c>
      <c r="U395" s="7"/>
      <c r="V395" s="7"/>
      <c r="W395" s="7"/>
      <c r="X395" s="7"/>
      <c r="Y395" s="7">
        <v>1</v>
      </c>
      <c r="Z395" s="7">
        <v>1</v>
      </c>
      <c r="AA395" s="7"/>
      <c r="AB395" s="7"/>
      <c r="AC395" s="7"/>
      <c r="AD395" s="7"/>
      <c r="AE395" s="7"/>
      <c r="AF395" s="7"/>
      <c r="AG395" s="7"/>
      <c r="AH395" s="7"/>
      <c r="AI395" s="7"/>
      <c r="AJ395" s="7"/>
      <c r="AK395" s="7"/>
      <c r="AL395" s="7"/>
      <c r="AM395" s="7"/>
      <c r="AN395" s="7"/>
      <c r="AO395" s="7"/>
      <c r="AP395" s="7"/>
      <c r="AQ395" s="7"/>
      <c r="AR395" s="7"/>
      <c r="AS395" s="7"/>
      <c r="AT395" s="7"/>
      <c r="AU395" s="7"/>
      <c r="AV395" s="7"/>
      <c r="AW395" s="7"/>
      <c r="AX395" s="7"/>
      <c r="AY395" s="7"/>
      <c r="AZ395" s="7"/>
      <c r="BA395" s="7"/>
      <c r="BB395" s="7"/>
      <c r="BC395" s="7"/>
      <c r="BD395" s="7"/>
      <c r="BE395" s="7"/>
      <c r="BF395" s="7"/>
      <c r="BG395" s="7"/>
      <c r="BH395" s="7"/>
      <c r="BI395" s="7"/>
      <c r="BJ395" s="7"/>
      <c r="BK395" s="7"/>
      <c r="BL395" s="7"/>
      <c r="BM395" s="7"/>
      <c r="BN395" s="7"/>
      <c r="BO395" s="7">
        <v>10</v>
      </c>
    </row>
    <row r="396" spans="1:67" ht="50.1" customHeight="1" x14ac:dyDescent="0.25">
      <c r="A396" t="str">
        <f t="shared" si="6"/>
        <v>151</v>
      </c>
      <c r="B396" t="s">
        <v>1824</v>
      </c>
      <c r="D396" s="7"/>
      <c r="E396" s="7"/>
      <c r="F396" s="7"/>
      <c r="G396" s="7"/>
      <c r="H396" s="7"/>
      <c r="I396" s="7"/>
      <c r="J396" s="7"/>
      <c r="K396" s="7"/>
      <c r="L396" s="7"/>
      <c r="M396" s="7"/>
      <c r="N396" s="7">
        <v>1</v>
      </c>
      <c r="O396" s="7"/>
      <c r="P396" s="7"/>
      <c r="Q396" s="7">
        <v>1</v>
      </c>
      <c r="R396" s="7"/>
      <c r="S396" s="7"/>
      <c r="T396" s="7"/>
      <c r="U396" s="7"/>
      <c r="V396" s="7"/>
      <c r="W396" s="7"/>
      <c r="X396" s="7">
        <v>2</v>
      </c>
      <c r="Y396" s="7">
        <v>1</v>
      </c>
      <c r="Z396" s="7"/>
      <c r="AA396" s="7"/>
      <c r="AB396" s="7"/>
      <c r="AC396" s="7"/>
      <c r="AD396" s="7"/>
      <c r="AE396" s="7"/>
      <c r="AF396" s="7"/>
      <c r="AG396" s="7"/>
      <c r="AH396" s="7"/>
      <c r="AI396" s="7"/>
      <c r="AJ396" s="7"/>
      <c r="AK396" s="7"/>
      <c r="AL396" s="7"/>
      <c r="AM396" s="7"/>
      <c r="AN396" s="7"/>
      <c r="AO396" s="7"/>
      <c r="AP396" s="7"/>
      <c r="AQ396" s="7"/>
      <c r="AR396" s="7"/>
      <c r="AS396" s="7"/>
      <c r="AT396" s="7"/>
      <c r="AU396" s="7"/>
      <c r="AV396" s="7"/>
      <c r="AW396" s="7"/>
      <c r="AX396" s="7"/>
      <c r="AY396" s="7"/>
      <c r="AZ396" s="7"/>
      <c r="BA396" s="7"/>
      <c r="BB396" s="7"/>
      <c r="BC396" s="7"/>
      <c r="BD396" s="7"/>
      <c r="BE396" s="7"/>
      <c r="BF396" s="7"/>
      <c r="BG396" s="7"/>
      <c r="BH396" s="7"/>
      <c r="BI396" s="7"/>
      <c r="BJ396" s="7"/>
      <c r="BK396" s="7"/>
      <c r="BL396" s="7"/>
      <c r="BM396" s="7"/>
      <c r="BN396" s="7"/>
      <c r="BO396" s="7">
        <v>5</v>
      </c>
    </row>
    <row r="397" spans="1:67" ht="50.1" customHeight="1" x14ac:dyDescent="0.25">
      <c r="A397" t="str">
        <f t="shared" si="6"/>
        <v>151</v>
      </c>
      <c r="B397" t="s">
        <v>1825</v>
      </c>
      <c r="D397" s="7"/>
      <c r="E397" s="7"/>
      <c r="F397" s="7"/>
      <c r="G397" s="7"/>
      <c r="H397" s="7"/>
      <c r="I397" s="7"/>
      <c r="J397" s="7"/>
      <c r="K397" s="7"/>
      <c r="L397" s="7"/>
      <c r="M397" s="7"/>
      <c r="N397" s="7"/>
      <c r="O397" s="7"/>
      <c r="P397" s="7"/>
      <c r="Q397" s="7">
        <v>2</v>
      </c>
      <c r="R397" s="7">
        <v>1</v>
      </c>
      <c r="S397" s="7">
        <v>4</v>
      </c>
      <c r="T397" s="7"/>
      <c r="U397" s="7"/>
      <c r="V397" s="7"/>
      <c r="W397" s="7">
        <v>4</v>
      </c>
      <c r="X397" s="7"/>
      <c r="Y397" s="7">
        <v>2</v>
      </c>
      <c r="Z397" s="7"/>
      <c r="AA397" s="7"/>
      <c r="AB397" s="7"/>
      <c r="AC397" s="7"/>
      <c r="AD397" s="7"/>
      <c r="AE397" s="7"/>
      <c r="AF397" s="7"/>
      <c r="AG397" s="7"/>
      <c r="AH397" s="7"/>
      <c r="AI397" s="7"/>
      <c r="AJ397" s="7"/>
      <c r="AK397" s="7"/>
      <c r="AL397" s="7"/>
      <c r="AM397" s="7"/>
      <c r="AN397" s="7"/>
      <c r="AO397" s="7"/>
      <c r="AP397" s="7"/>
      <c r="AQ397" s="7"/>
      <c r="AR397" s="7"/>
      <c r="AS397" s="7"/>
      <c r="AT397" s="7"/>
      <c r="AU397" s="7"/>
      <c r="AV397" s="7"/>
      <c r="AW397" s="7"/>
      <c r="AX397" s="7"/>
      <c r="AY397" s="7"/>
      <c r="AZ397" s="7"/>
      <c r="BA397" s="7"/>
      <c r="BB397" s="7"/>
      <c r="BC397" s="7"/>
      <c r="BD397" s="7"/>
      <c r="BE397" s="7"/>
      <c r="BF397" s="7"/>
      <c r="BG397" s="7"/>
      <c r="BH397" s="7"/>
      <c r="BI397" s="7"/>
      <c r="BJ397" s="7"/>
      <c r="BK397" s="7"/>
      <c r="BL397" s="7"/>
      <c r="BM397" s="7"/>
      <c r="BN397" s="7"/>
      <c r="BO397" s="7">
        <v>13</v>
      </c>
    </row>
    <row r="398" spans="1:67" ht="50.1" customHeight="1" x14ac:dyDescent="0.25">
      <c r="A398" t="str">
        <f t="shared" si="6"/>
        <v>151</v>
      </c>
      <c r="B398" t="s">
        <v>1826</v>
      </c>
      <c r="D398" s="7"/>
      <c r="E398" s="7"/>
      <c r="F398" s="7"/>
      <c r="G398" s="7"/>
      <c r="H398" s="7"/>
      <c r="I398" s="7"/>
      <c r="J398" s="7"/>
      <c r="K398" s="7"/>
      <c r="L398" s="7"/>
      <c r="M398" s="7"/>
      <c r="N398" s="7"/>
      <c r="O398" s="7">
        <v>3</v>
      </c>
      <c r="P398" s="7"/>
      <c r="Q398" s="7">
        <v>1</v>
      </c>
      <c r="R398" s="7"/>
      <c r="S398" s="7">
        <v>1</v>
      </c>
      <c r="T398" s="7"/>
      <c r="U398" s="7"/>
      <c r="V398" s="7"/>
      <c r="W398" s="7"/>
      <c r="X398" s="7"/>
      <c r="Y398" s="7"/>
      <c r="Z398" s="7"/>
      <c r="AA398" s="7"/>
      <c r="AB398" s="7"/>
      <c r="AC398" s="7"/>
      <c r="AD398" s="7"/>
      <c r="AE398" s="7"/>
      <c r="AF398" s="7"/>
      <c r="AG398" s="7"/>
      <c r="AH398" s="7"/>
      <c r="AI398" s="7"/>
      <c r="AJ398" s="7"/>
      <c r="AK398" s="7"/>
      <c r="AL398" s="7"/>
      <c r="AM398" s="7"/>
      <c r="AN398" s="7"/>
      <c r="AO398" s="7"/>
      <c r="AP398" s="7"/>
      <c r="AQ398" s="7"/>
      <c r="AR398" s="7"/>
      <c r="AS398" s="7"/>
      <c r="AT398" s="7"/>
      <c r="AU398" s="7"/>
      <c r="AV398" s="7"/>
      <c r="AW398" s="7"/>
      <c r="AX398" s="7"/>
      <c r="AY398" s="7"/>
      <c r="AZ398" s="7"/>
      <c r="BA398" s="7"/>
      <c r="BB398" s="7"/>
      <c r="BC398" s="7"/>
      <c r="BD398" s="7"/>
      <c r="BE398" s="7"/>
      <c r="BF398" s="7"/>
      <c r="BG398" s="7"/>
      <c r="BH398" s="7"/>
      <c r="BI398" s="7"/>
      <c r="BJ398" s="7"/>
      <c r="BK398" s="7"/>
      <c r="BL398" s="7"/>
      <c r="BM398" s="7"/>
      <c r="BN398" s="7"/>
      <c r="BO398" s="7">
        <v>5</v>
      </c>
    </row>
    <row r="399" spans="1:67" ht="50.1" customHeight="1" x14ac:dyDescent="0.25">
      <c r="A399" t="str">
        <f t="shared" si="6"/>
        <v>151</v>
      </c>
      <c r="B399" t="s">
        <v>1827</v>
      </c>
      <c r="D399" s="7"/>
      <c r="E399" s="7"/>
      <c r="F399" s="7"/>
      <c r="G399" s="7"/>
      <c r="H399" s="7"/>
      <c r="I399" s="7"/>
      <c r="J399" s="7"/>
      <c r="K399" s="7"/>
      <c r="L399" s="7"/>
      <c r="M399" s="7"/>
      <c r="N399" s="7"/>
      <c r="O399" s="7">
        <v>2</v>
      </c>
      <c r="P399" s="7">
        <v>1</v>
      </c>
      <c r="Q399" s="7"/>
      <c r="R399" s="7"/>
      <c r="S399" s="7"/>
      <c r="T399" s="7"/>
      <c r="U399" s="7">
        <v>1</v>
      </c>
      <c r="V399" s="7"/>
      <c r="W399" s="7">
        <v>1</v>
      </c>
      <c r="X399" s="7"/>
      <c r="Y399" s="7">
        <v>1</v>
      </c>
      <c r="Z399" s="7">
        <v>1</v>
      </c>
      <c r="AA399" s="7"/>
      <c r="AB399" s="7"/>
      <c r="AC399" s="7"/>
      <c r="AD399" s="7"/>
      <c r="AE399" s="7"/>
      <c r="AF399" s="7"/>
      <c r="AG399" s="7"/>
      <c r="AH399" s="7"/>
      <c r="AI399" s="7"/>
      <c r="AJ399" s="7"/>
      <c r="AK399" s="7"/>
      <c r="AL399" s="7"/>
      <c r="AM399" s="7"/>
      <c r="AN399" s="7"/>
      <c r="AO399" s="7"/>
      <c r="AP399" s="7"/>
      <c r="AQ399" s="7"/>
      <c r="AR399" s="7"/>
      <c r="AS399" s="7"/>
      <c r="AT399" s="7"/>
      <c r="AU399" s="7"/>
      <c r="AV399" s="7"/>
      <c r="AW399" s="7"/>
      <c r="AX399" s="7"/>
      <c r="AY399" s="7"/>
      <c r="AZ399" s="7"/>
      <c r="BA399" s="7"/>
      <c r="BB399" s="7"/>
      <c r="BC399" s="7"/>
      <c r="BD399" s="7"/>
      <c r="BE399" s="7"/>
      <c r="BF399" s="7"/>
      <c r="BG399" s="7"/>
      <c r="BH399" s="7"/>
      <c r="BI399" s="7"/>
      <c r="BJ399" s="7"/>
      <c r="BK399" s="7"/>
      <c r="BL399" s="7"/>
      <c r="BM399" s="7"/>
      <c r="BN399" s="7"/>
      <c r="BO399" s="7">
        <v>7</v>
      </c>
    </row>
    <row r="400" spans="1:67" ht="50.1" customHeight="1" x14ac:dyDescent="0.25">
      <c r="A400" t="str">
        <f t="shared" si="6"/>
        <v>151</v>
      </c>
      <c r="B400" t="s">
        <v>1828</v>
      </c>
      <c r="D400" s="7"/>
      <c r="E400" s="7"/>
      <c r="F400" s="7"/>
      <c r="G400" s="7"/>
      <c r="H400" s="7"/>
      <c r="I400" s="7"/>
      <c r="J400" s="7"/>
      <c r="K400" s="7"/>
      <c r="L400" s="7"/>
      <c r="M400" s="7">
        <v>1</v>
      </c>
      <c r="N400" s="7">
        <v>1</v>
      </c>
      <c r="O400" s="7">
        <v>1</v>
      </c>
      <c r="P400" s="7"/>
      <c r="Q400" s="7">
        <v>1</v>
      </c>
      <c r="R400" s="7">
        <v>1</v>
      </c>
      <c r="S400" s="7"/>
      <c r="T400" s="7"/>
      <c r="U400" s="7">
        <v>5</v>
      </c>
      <c r="V400" s="7"/>
      <c r="W400" s="7"/>
      <c r="X400" s="7"/>
      <c r="Y400" s="7"/>
      <c r="Z400" s="7"/>
      <c r="AA400" s="7"/>
      <c r="AB400" s="7"/>
      <c r="AC400" s="7"/>
      <c r="AD400" s="7"/>
      <c r="AE400" s="7"/>
      <c r="AF400" s="7"/>
      <c r="AG400" s="7"/>
      <c r="AH400" s="7"/>
      <c r="AI400" s="7"/>
      <c r="AJ400" s="7"/>
      <c r="AK400" s="7"/>
      <c r="AL400" s="7"/>
      <c r="AM400" s="7"/>
      <c r="AN400" s="7"/>
      <c r="AO400" s="7"/>
      <c r="AP400" s="7"/>
      <c r="AQ400" s="7"/>
      <c r="AR400" s="7"/>
      <c r="AS400" s="7"/>
      <c r="AT400" s="7"/>
      <c r="AU400" s="7"/>
      <c r="AV400" s="7"/>
      <c r="AW400" s="7"/>
      <c r="AX400" s="7"/>
      <c r="AY400" s="7"/>
      <c r="AZ400" s="7"/>
      <c r="BA400" s="7"/>
      <c r="BB400" s="7"/>
      <c r="BC400" s="7"/>
      <c r="BD400" s="7"/>
      <c r="BE400" s="7"/>
      <c r="BF400" s="7"/>
      <c r="BG400" s="7"/>
      <c r="BH400" s="7"/>
      <c r="BI400" s="7"/>
      <c r="BJ400" s="7"/>
      <c r="BK400" s="7"/>
      <c r="BL400" s="7"/>
      <c r="BM400" s="7"/>
      <c r="BN400" s="7"/>
      <c r="BO400" s="7">
        <v>10</v>
      </c>
    </row>
    <row r="401" spans="1:67" ht="50.1" customHeight="1" x14ac:dyDescent="0.25">
      <c r="A401" t="str">
        <f t="shared" si="6"/>
        <v>151</v>
      </c>
      <c r="B401" t="s">
        <v>1829</v>
      </c>
      <c r="D401" s="7"/>
      <c r="E401" s="7"/>
      <c r="F401" s="7"/>
      <c r="G401" s="7"/>
      <c r="H401" s="7"/>
      <c r="I401" s="7"/>
      <c r="J401" s="7"/>
      <c r="K401" s="7"/>
      <c r="L401" s="7"/>
      <c r="M401" s="7"/>
      <c r="N401" s="7"/>
      <c r="O401" s="7">
        <v>1</v>
      </c>
      <c r="P401" s="7"/>
      <c r="Q401" s="7"/>
      <c r="R401" s="7"/>
      <c r="S401" s="7">
        <v>2</v>
      </c>
      <c r="T401" s="7"/>
      <c r="U401" s="7"/>
      <c r="V401" s="7"/>
      <c r="W401" s="7"/>
      <c r="X401" s="7"/>
      <c r="Y401" s="7"/>
      <c r="Z401" s="7"/>
      <c r="AA401" s="7"/>
      <c r="AB401" s="7"/>
      <c r="AC401" s="7"/>
      <c r="AD401" s="7"/>
      <c r="AE401" s="7"/>
      <c r="AF401" s="7"/>
      <c r="AG401" s="7"/>
      <c r="AH401" s="7"/>
      <c r="AI401" s="7"/>
      <c r="AJ401" s="7"/>
      <c r="AK401" s="7"/>
      <c r="AL401" s="7"/>
      <c r="AM401" s="7"/>
      <c r="AN401" s="7"/>
      <c r="AO401" s="7"/>
      <c r="AP401" s="7"/>
      <c r="AQ401" s="7"/>
      <c r="AR401" s="7"/>
      <c r="AS401" s="7"/>
      <c r="AT401" s="7"/>
      <c r="AU401" s="7"/>
      <c r="AV401" s="7"/>
      <c r="AW401" s="7"/>
      <c r="AX401" s="7"/>
      <c r="AY401" s="7"/>
      <c r="AZ401" s="7"/>
      <c r="BA401" s="7"/>
      <c r="BB401" s="7"/>
      <c r="BC401" s="7"/>
      <c r="BD401" s="7"/>
      <c r="BE401" s="7"/>
      <c r="BF401" s="7"/>
      <c r="BG401" s="7"/>
      <c r="BH401" s="7"/>
      <c r="BI401" s="7"/>
      <c r="BJ401" s="7"/>
      <c r="BK401" s="7"/>
      <c r="BL401" s="7"/>
      <c r="BM401" s="7"/>
      <c r="BN401" s="7"/>
      <c r="BO401" s="7">
        <v>3</v>
      </c>
    </row>
    <row r="402" spans="1:67" ht="50.1" customHeight="1" x14ac:dyDescent="0.25">
      <c r="A402" t="str">
        <f t="shared" si="6"/>
        <v>151</v>
      </c>
      <c r="B402" t="s">
        <v>1830</v>
      </c>
      <c r="D402" s="7"/>
      <c r="E402" s="7"/>
      <c r="F402" s="7"/>
      <c r="G402" s="7"/>
      <c r="H402" s="7"/>
      <c r="I402" s="7"/>
      <c r="J402" s="7"/>
      <c r="K402" s="7"/>
      <c r="L402" s="7"/>
      <c r="M402" s="7"/>
      <c r="N402" s="7"/>
      <c r="O402" s="7"/>
      <c r="P402" s="7">
        <v>1</v>
      </c>
      <c r="Q402" s="7">
        <v>1</v>
      </c>
      <c r="R402" s="7"/>
      <c r="S402" s="7">
        <v>1</v>
      </c>
      <c r="T402" s="7"/>
      <c r="U402" s="7"/>
      <c r="V402" s="7"/>
      <c r="W402" s="7">
        <v>1</v>
      </c>
      <c r="X402" s="7"/>
      <c r="Y402" s="7">
        <v>1</v>
      </c>
      <c r="Z402" s="7"/>
      <c r="AA402" s="7"/>
      <c r="AB402" s="7"/>
      <c r="AC402" s="7"/>
      <c r="AD402" s="7"/>
      <c r="AE402" s="7"/>
      <c r="AF402" s="7"/>
      <c r="AG402" s="7"/>
      <c r="AH402" s="7"/>
      <c r="AI402" s="7"/>
      <c r="AJ402" s="7"/>
      <c r="AK402" s="7"/>
      <c r="AL402" s="7"/>
      <c r="AM402" s="7"/>
      <c r="AN402" s="7"/>
      <c r="AO402" s="7"/>
      <c r="AP402" s="7"/>
      <c r="AQ402" s="7"/>
      <c r="AR402" s="7"/>
      <c r="AS402" s="7"/>
      <c r="AT402" s="7"/>
      <c r="AU402" s="7"/>
      <c r="AV402" s="7"/>
      <c r="AW402" s="7"/>
      <c r="AX402" s="7"/>
      <c r="AY402" s="7"/>
      <c r="AZ402" s="7"/>
      <c r="BA402" s="7"/>
      <c r="BB402" s="7"/>
      <c r="BC402" s="7"/>
      <c r="BD402" s="7"/>
      <c r="BE402" s="7"/>
      <c r="BF402" s="7"/>
      <c r="BG402" s="7"/>
      <c r="BH402" s="7"/>
      <c r="BI402" s="7"/>
      <c r="BJ402" s="7"/>
      <c r="BK402" s="7"/>
      <c r="BL402" s="7"/>
      <c r="BM402" s="7"/>
      <c r="BN402" s="7"/>
      <c r="BO402" s="7">
        <v>5</v>
      </c>
    </row>
    <row r="403" spans="1:67" ht="50.1" customHeight="1" x14ac:dyDescent="0.25">
      <c r="A403" t="str">
        <f t="shared" si="6"/>
        <v>151</v>
      </c>
      <c r="B403" t="s">
        <v>1831</v>
      </c>
      <c r="D403" s="7"/>
      <c r="E403" s="7"/>
      <c r="F403" s="7"/>
      <c r="G403" s="7"/>
      <c r="H403" s="7"/>
      <c r="I403" s="7"/>
      <c r="J403" s="7"/>
      <c r="K403" s="7"/>
      <c r="L403" s="7"/>
      <c r="M403" s="7"/>
      <c r="N403" s="7"/>
      <c r="O403" s="7">
        <v>1</v>
      </c>
      <c r="P403" s="7">
        <v>2</v>
      </c>
      <c r="Q403" s="7">
        <v>1</v>
      </c>
      <c r="R403" s="7">
        <v>2</v>
      </c>
      <c r="S403" s="7">
        <v>1</v>
      </c>
      <c r="T403" s="7"/>
      <c r="U403" s="7"/>
      <c r="V403" s="7"/>
      <c r="W403" s="7"/>
      <c r="X403" s="7"/>
      <c r="Y403" s="7">
        <v>1</v>
      </c>
      <c r="Z403" s="7"/>
      <c r="AA403" s="7"/>
      <c r="AB403" s="7"/>
      <c r="AC403" s="7"/>
      <c r="AD403" s="7"/>
      <c r="AE403" s="7"/>
      <c r="AF403" s="7"/>
      <c r="AG403" s="7"/>
      <c r="AH403" s="7"/>
      <c r="AI403" s="7"/>
      <c r="AJ403" s="7"/>
      <c r="AK403" s="7"/>
      <c r="AL403" s="7"/>
      <c r="AM403" s="7"/>
      <c r="AN403" s="7"/>
      <c r="AO403" s="7"/>
      <c r="AP403" s="7"/>
      <c r="AQ403" s="7"/>
      <c r="AR403" s="7"/>
      <c r="AS403" s="7"/>
      <c r="AT403" s="7"/>
      <c r="AU403" s="7"/>
      <c r="AV403" s="7"/>
      <c r="AW403" s="7"/>
      <c r="AX403" s="7"/>
      <c r="AY403" s="7"/>
      <c r="AZ403" s="7"/>
      <c r="BA403" s="7"/>
      <c r="BB403" s="7"/>
      <c r="BC403" s="7"/>
      <c r="BD403" s="7"/>
      <c r="BE403" s="7"/>
      <c r="BF403" s="7"/>
      <c r="BG403" s="7"/>
      <c r="BH403" s="7"/>
      <c r="BI403" s="7"/>
      <c r="BJ403" s="7"/>
      <c r="BK403" s="7"/>
      <c r="BL403" s="7"/>
      <c r="BM403" s="7"/>
      <c r="BN403" s="7"/>
      <c r="BO403" s="7">
        <v>8</v>
      </c>
    </row>
    <row r="404" spans="1:67" ht="50.1" customHeight="1" x14ac:dyDescent="0.25">
      <c r="A404" t="str">
        <f t="shared" si="6"/>
        <v>151</v>
      </c>
      <c r="B404" t="s">
        <v>1832</v>
      </c>
      <c r="D404" s="7"/>
      <c r="E404" s="7"/>
      <c r="F404" s="7"/>
      <c r="G404" s="7"/>
      <c r="H404" s="7"/>
      <c r="I404" s="7"/>
      <c r="J404" s="7"/>
      <c r="K404" s="7"/>
      <c r="L404" s="7"/>
      <c r="M404" s="7"/>
      <c r="N404" s="7">
        <v>1</v>
      </c>
      <c r="O404" s="7">
        <v>2</v>
      </c>
      <c r="P404" s="7">
        <v>1</v>
      </c>
      <c r="Q404" s="7">
        <v>1</v>
      </c>
      <c r="R404" s="7">
        <v>1</v>
      </c>
      <c r="S404" s="7">
        <v>2</v>
      </c>
      <c r="T404" s="7"/>
      <c r="U404" s="7"/>
      <c r="V404" s="7"/>
      <c r="W404" s="7"/>
      <c r="X404" s="7"/>
      <c r="Y404" s="7"/>
      <c r="Z404" s="7"/>
      <c r="AA404" s="7"/>
      <c r="AB404" s="7"/>
      <c r="AC404" s="7"/>
      <c r="AD404" s="7"/>
      <c r="AE404" s="7"/>
      <c r="AF404" s="7"/>
      <c r="AG404" s="7"/>
      <c r="AH404" s="7"/>
      <c r="AI404" s="7"/>
      <c r="AJ404" s="7"/>
      <c r="AK404" s="7"/>
      <c r="AL404" s="7"/>
      <c r="AM404" s="7"/>
      <c r="AN404" s="7"/>
      <c r="AO404" s="7"/>
      <c r="AP404" s="7"/>
      <c r="AQ404" s="7"/>
      <c r="AR404" s="7"/>
      <c r="AS404" s="7"/>
      <c r="AT404" s="7"/>
      <c r="AU404" s="7"/>
      <c r="AV404" s="7"/>
      <c r="AW404" s="7"/>
      <c r="AX404" s="7"/>
      <c r="AY404" s="7"/>
      <c r="AZ404" s="7"/>
      <c r="BA404" s="7"/>
      <c r="BB404" s="7"/>
      <c r="BC404" s="7"/>
      <c r="BD404" s="7"/>
      <c r="BE404" s="7"/>
      <c r="BF404" s="7"/>
      <c r="BG404" s="7"/>
      <c r="BH404" s="7"/>
      <c r="BI404" s="7"/>
      <c r="BJ404" s="7"/>
      <c r="BK404" s="7"/>
      <c r="BL404" s="7"/>
      <c r="BM404" s="7"/>
      <c r="BN404" s="7"/>
      <c r="BO404" s="7">
        <v>8</v>
      </c>
    </row>
    <row r="405" spans="1:67" ht="50.1" customHeight="1" x14ac:dyDescent="0.25">
      <c r="A405" t="str">
        <f t="shared" si="6"/>
        <v>151</v>
      </c>
      <c r="B405" t="s">
        <v>1833</v>
      </c>
      <c r="D405" s="7"/>
      <c r="E405" s="7"/>
      <c r="F405" s="7"/>
      <c r="G405" s="7"/>
      <c r="H405" s="7"/>
      <c r="I405" s="7"/>
      <c r="J405" s="7"/>
      <c r="K405" s="7"/>
      <c r="L405" s="7"/>
      <c r="M405" s="7"/>
      <c r="N405" s="7">
        <v>1</v>
      </c>
      <c r="O405" s="7">
        <v>1</v>
      </c>
      <c r="P405" s="7">
        <v>1</v>
      </c>
      <c r="Q405" s="7">
        <v>2</v>
      </c>
      <c r="R405" s="7">
        <v>1</v>
      </c>
      <c r="S405" s="7">
        <v>1</v>
      </c>
      <c r="T405" s="7"/>
      <c r="U405" s="7">
        <v>1</v>
      </c>
      <c r="V405" s="7"/>
      <c r="W405" s="7"/>
      <c r="X405" s="7"/>
      <c r="Y405" s="7"/>
      <c r="Z405" s="7"/>
      <c r="AA405" s="7"/>
      <c r="AB405" s="7"/>
      <c r="AC405" s="7"/>
      <c r="AD405" s="7"/>
      <c r="AE405" s="7"/>
      <c r="AF405" s="7"/>
      <c r="AG405" s="7"/>
      <c r="AH405" s="7"/>
      <c r="AI405" s="7"/>
      <c r="AJ405" s="7"/>
      <c r="AK405" s="7"/>
      <c r="AL405" s="7"/>
      <c r="AM405" s="7"/>
      <c r="AN405" s="7"/>
      <c r="AO405" s="7"/>
      <c r="AP405" s="7"/>
      <c r="AQ405" s="7"/>
      <c r="AR405" s="7"/>
      <c r="AS405" s="7"/>
      <c r="AT405" s="7"/>
      <c r="AU405" s="7"/>
      <c r="AV405" s="7"/>
      <c r="AW405" s="7"/>
      <c r="AX405" s="7"/>
      <c r="AY405" s="7"/>
      <c r="AZ405" s="7"/>
      <c r="BA405" s="7"/>
      <c r="BB405" s="7"/>
      <c r="BC405" s="7"/>
      <c r="BD405" s="7"/>
      <c r="BE405" s="7"/>
      <c r="BF405" s="7"/>
      <c r="BG405" s="7"/>
      <c r="BH405" s="7"/>
      <c r="BI405" s="7"/>
      <c r="BJ405" s="7"/>
      <c r="BK405" s="7"/>
      <c r="BL405" s="7"/>
      <c r="BM405" s="7"/>
      <c r="BN405" s="7"/>
      <c r="BO405" s="7">
        <v>8</v>
      </c>
    </row>
    <row r="406" spans="1:67" ht="50.1" customHeight="1" x14ac:dyDescent="0.25">
      <c r="A406" t="str">
        <f t="shared" si="6"/>
        <v>151</v>
      </c>
      <c r="B406" t="s">
        <v>1834</v>
      </c>
      <c r="D406" s="7"/>
      <c r="E406" s="7"/>
      <c r="F406" s="7"/>
      <c r="G406" s="7"/>
      <c r="H406" s="7"/>
      <c r="I406" s="7"/>
      <c r="J406" s="7"/>
      <c r="K406" s="7"/>
      <c r="L406" s="7"/>
      <c r="M406" s="7"/>
      <c r="N406" s="7"/>
      <c r="O406" s="7"/>
      <c r="P406" s="7"/>
      <c r="Q406" s="7"/>
      <c r="R406" s="7"/>
      <c r="S406" s="7"/>
      <c r="T406" s="7"/>
      <c r="U406" s="7"/>
      <c r="V406" s="7"/>
      <c r="W406" s="7"/>
      <c r="X406" s="7"/>
      <c r="Y406" s="7"/>
      <c r="Z406" s="7"/>
      <c r="AA406" s="7"/>
      <c r="AB406" s="7"/>
      <c r="AC406" s="7"/>
      <c r="AD406" s="7"/>
      <c r="AE406" s="7"/>
      <c r="AF406" s="7"/>
      <c r="AG406" s="7"/>
      <c r="AH406" s="7"/>
      <c r="AI406" s="7"/>
      <c r="AJ406" s="7"/>
      <c r="AK406" s="7"/>
      <c r="AL406" s="7"/>
      <c r="AM406" s="7"/>
      <c r="AN406" s="7"/>
      <c r="AO406" s="7"/>
      <c r="AP406" s="7"/>
      <c r="AQ406" s="7"/>
      <c r="AR406" s="7"/>
      <c r="AS406" s="7"/>
      <c r="AT406" s="7"/>
      <c r="AU406" s="7"/>
      <c r="AV406" s="7"/>
      <c r="AW406" s="7"/>
      <c r="AX406" s="7"/>
      <c r="AY406" s="7"/>
      <c r="AZ406" s="7"/>
      <c r="BA406" s="7"/>
      <c r="BB406" s="7"/>
      <c r="BC406" s="7"/>
      <c r="BD406" s="7"/>
      <c r="BE406" s="7"/>
      <c r="BF406" s="7"/>
      <c r="BG406" s="7"/>
      <c r="BH406" s="7"/>
      <c r="BI406" s="7"/>
      <c r="BJ406" s="7">
        <v>64</v>
      </c>
      <c r="BK406" s="7"/>
      <c r="BL406" s="7"/>
      <c r="BM406" s="7"/>
      <c r="BN406" s="7"/>
      <c r="BO406" s="7">
        <v>64</v>
      </c>
    </row>
    <row r="407" spans="1:67" ht="50.1" customHeight="1" x14ac:dyDescent="0.25">
      <c r="A407" t="str">
        <f t="shared" ref="A407:A470" si="7">MID(B407,1,3)</f>
        <v>151</v>
      </c>
      <c r="B407" t="s">
        <v>1835</v>
      </c>
      <c r="D407" s="7"/>
      <c r="E407" s="7"/>
      <c r="F407" s="7"/>
      <c r="G407" s="7"/>
      <c r="H407" s="7"/>
      <c r="I407" s="7"/>
      <c r="J407" s="7"/>
      <c r="K407" s="7"/>
      <c r="L407" s="7"/>
      <c r="M407" s="7"/>
      <c r="N407" s="7"/>
      <c r="O407" s="7"/>
      <c r="P407" s="7"/>
      <c r="Q407" s="7"/>
      <c r="R407" s="7"/>
      <c r="S407" s="7"/>
      <c r="T407" s="7"/>
      <c r="U407" s="7"/>
      <c r="V407" s="7"/>
      <c r="W407" s="7"/>
      <c r="X407" s="7"/>
      <c r="Y407" s="7"/>
      <c r="Z407" s="7"/>
      <c r="AA407" s="7"/>
      <c r="AB407" s="7"/>
      <c r="AC407" s="7"/>
      <c r="AD407" s="7"/>
      <c r="AE407" s="7"/>
      <c r="AF407" s="7"/>
      <c r="AG407" s="7"/>
      <c r="AH407" s="7"/>
      <c r="AI407" s="7"/>
      <c r="AJ407" s="7"/>
      <c r="AK407" s="7"/>
      <c r="AL407" s="7"/>
      <c r="AM407" s="7"/>
      <c r="AN407" s="7"/>
      <c r="AO407" s="7"/>
      <c r="AP407" s="7"/>
      <c r="AQ407" s="7"/>
      <c r="AR407" s="7"/>
      <c r="AS407" s="7"/>
      <c r="AT407" s="7"/>
      <c r="AU407" s="7"/>
      <c r="AV407" s="7"/>
      <c r="AW407" s="7"/>
      <c r="AX407" s="7"/>
      <c r="AY407" s="7"/>
      <c r="AZ407" s="7"/>
      <c r="BA407" s="7"/>
      <c r="BB407" s="7"/>
      <c r="BC407" s="7"/>
      <c r="BD407" s="7"/>
      <c r="BE407" s="7"/>
      <c r="BF407" s="7"/>
      <c r="BG407" s="7"/>
      <c r="BH407" s="7"/>
      <c r="BI407" s="7"/>
      <c r="BJ407" s="7">
        <v>8</v>
      </c>
      <c r="BK407" s="7"/>
      <c r="BL407" s="7"/>
      <c r="BM407" s="7"/>
      <c r="BN407" s="7"/>
      <c r="BO407" s="7">
        <v>8</v>
      </c>
    </row>
    <row r="408" spans="1:67" ht="50.1" customHeight="1" x14ac:dyDescent="0.25">
      <c r="A408" t="str">
        <f t="shared" si="7"/>
        <v>151</v>
      </c>
      <c r="B408" t="s">
        <v>1836</v>
      </c>
      <c r="D408" s="7"/>
      <c r="E408" s="7"/>
      <c r="F408" s="7"/>
      <c r="G408" s="7"/>
      <c r="H408" s="7"/>
      <c r="I408" s="7"/>
      <c r="J408" s="7"/>
      <c r="K408" s="7"/>
      <c r="L408" s="7"/>
      <c r="M408" s="7"/>
      <c r="N408" s="7"/>
      <c r="O408" s="7"/>
      <c r="P408" s="7"/>
      <c r="Q408" s="7"/>
      <c r="R408" s="7"/>
      <c r="S408" s="7"/>
      <c r="T408" s="7"/>
      <c r="U408" s="7"/>
      <c r="V408" s="7"/>
      <c r="W408" s="7"/>
      <c r="X408" s="7"/>
      <c r="Y408" s="7"/>
      <c r="Z408" s="7"/>
      <c r="AA408" s="7"/>
      <c r="AB408" s="7"/>
      <c r="AC408" s="7"/>
      <c r="AD408" s="7"/>
      <c r="AE408" s="7"/>
      <c r="AF408" s="7"/>
      <c r="AG408" s="7"/>
      <c r="AH408" s="7"/>
      <c r="AI408" s="7"/>
      <c r="AJ408" s="7"/>
      <c r="AK408" s="7"/>
      <c r="AL408" s="7"/>
      <c r="AM408" s="7"/>
      <c r="AN408" s="7"/>
      <c r="AO408" s="7"/>
      <c r="AP408" s="7"/>
      <c r="AQ408" s="7"/>
      <c r="AR408" s="7"/>
      <c r="AS408" s="7"/>
      <c r="AT408" s="7"/>
      <c r="AU408" s="7"/>
      <c r="AV408" s="7"/>
      <c r="AW408" s="7"/>
      <c r="AX408" s="7"/>
      <c r="AY408" s="7"/>
      <c r="AZ408" s="7"/>
      <c r="BA408" s="7"/>
      <c r="BB408" s="7"/>
      <c r="BC408" s="7"/>
      <c r="BD408" s="7"/>
      <c r="BE408" s="7"/>
      <c r="BF408" s="7"/>
      <c r="BG408" s="7"/>
      <c r="BH408" s="7"/>
      <c r="BI408" s="7">
        <v>4</v>
      </c>
      <c r="BJ408" s="7">
        <v>8</v>
      </c>
      <c r="BK408" s="7">
        <v>2</v>
      </c>
      <c r="BL408" s="7"/>
      <c r="BM408" s="7"/>
      <c r="BN408" s="7"/>
      <c r="BO408" s="7">
        <v>14</v>
      </c>
    </row>
    <row r="409" spans="1:67" ht="50.1" customHeight="1" x14ac:dyDescent="0.25">
      <c r="A409" t="str">
        <f t="shared" si="7"/>
        <v>151</v>
      </c>
      <c r="B409" t="s">
        <v>1837</v>
      </c>
      <c r="D409" s="7"/>
      <c r="E409" s="7"/>
      <c r="F409" s="7"/>
      <c r="G409" s="7"/>
      <c r="H409" s="7"/>
      <c r="I409" s="7"/>
      <c r="J409" s="7"/>
      <c r="K409" s="7"/>
      <c r="L409" s="7"/>
      <c r="M409" s="7"/>
      <c r="N409" s="7"/>
      <c r="O409" s="7"/>
      <c r="P409" s="7"/>
      <c r="Q409" s="7"/>
      <c r="R409" s="7"/>
      <c r="S409" s="7"/>
      <c r="T409" s="7"/>
      <c r="U409" s="7"/>
      <c r="V409" s="7"/>
      <c r="W409" s="7"/>
      <c r="X409" s="7"/>
      <c r="Y409" s="7"/>
      <c r="Z409" s="7"/>
      <c r="AA409" s="7"/>
      <c r="AB409" s="7"/>
      <c r="AC409" s="7"/>
      <c r="AD409" s="7"/>
      <c r="AE409" s="7"/>
      <c r="AF409" s="7"/>
      <c r="AG409" s="7"/>
      <c r="AH409" s="7"/>
      <c r="AI409" s="7"/>
      <c r="AJ409" s="7"/>
      <c r="AK409" s="7"/>
      <c r="AL409" s="7"/>
      <c r="AM409" s="7"/>
      <c r="AN409" s="7"/>
      <c r="AO409" s="7"/>
      <c r="AP409" s="7"/>
      <c r="AQ409" s="7"/>
      <c r="AR409" s="7"/>
      <c r="AS409" s="7"/>
      <c r="AT409" s="7"/>
      <c r="AU409" s="7"/>
      <c r="AV409" s="7"/>
      <c r="AW409" s="7"/>
      <c r="AX409" s="7"/>
      <c r="AY409" s="7"/>
      <c r="AZ409" s="7"/>
      <c r="BA409" s="7"/>
      <c r="BB409" s="7"/>
      <c r="BC409" s="7"/>
      <c r="BD409" s="7"/>
      <c r="BE409" s="7"/>
      <c r="BF409" s="7"/>
      <c r="BG409" s="7"/>
      <c r="BH409" s="7"/>
      <c r="BI409" s="7"/>
      <c r="BJ409" s="7"/>
      <c r="BK409" s="7"/>
      <c r="BL409" s="7"/>
      <c r="BM409" s="7"/>
      <c r="BN409" s="7">
        <v>71</v>
      </c>
      <c r="BO409" s="7">
        <v>71</v>
      </c>
    </row>
    <row r="410" spans="1:67" ht="50.1" customHeight="1" x14ac:dyDescent="0.25">
      <c r="A410" t="str">
        <f t="shared" si="7"/>
        <v>151</v>
      </c>
      <c r="B410" t="s">
        <v>1838</v>
      </c>
      <c r="D410" s="7"/>
      <c r="E410" s="7"/>
      <c r="F410" s="7"/>
      <c r="G410" s="7"/>
      <c r="H410" s="7"/>
      <c r="I410" s="7"/>
      <c r="J410" s="7"/>
      <c r="K410" s="7"/>
      <c r="L410" s="7"/>
      <c r="M410" s="7"/>
      <c r="N410" s="7"/>
      <c r="O410" s="7"/>
      <c r="P410" s="7"/>
      <c r="Q410" s="7"/>
      <c r="R410" s="7"/>
      <c r="S410" s="7"/>
      <c r="T410" s="7"/>
      <c r="U410" s="7"/>
      <c r="V410" s="7"/>
      <c r="W410" s="7"/>
      <c r="X410" s="7"/>
      <c r="Y410" s="7"/>
      <c r="Z410" s="7"/>
      <c r="AA410" s="7"/>
      <c r="AB410" s="7"/>
      <c r="AC410" s="7"/>
      <c r="AD410" s="7"/>
      <c r="AE410" s="7"/>
      <c r="AF410" s="7"/>
      <c r="AG410" s="7"/>
      <c r="AH410" s="7"/>
      <c r="AI410" s="7"/>
      <c r="AJ410" s="7"/>
      <c r="AK410" s="7"/>
      <c r="AL410" s="7"/>
      <c r="AM410" s="7"/>
      <c r="AN410" s="7"/>
      <c r="AO410" s="7"/>
      <c r="AP410" s="7"/>
      <c r="AQ410" s="7"/>
      <c r="AR410" s="7"/>
      <c r="AS410" s="7"/>
      <c r="AT410" s="7"/>
      <c r="AU410" s="7"/>
      <c r="AV410" s="7"/>
      <c r="AW410" s="7"/>
      <c r="AX410" s="7"/>
      <c r="AY410" s="7"/>
      <c r="AZ410" s="7"/>
      <c r="BA410" s="7"/>
      <c r="BB410" s="7"/>
      <c r="BC410" s="7"/>
      <c r="BD410" s="7"/>
      <c r="BE410" s="7"/>
      <c r="BF410" s="7"/>
      <c r="BG410" s="7"/>
      <c r="BH410" s="7"/>
      <c r="BI410" s="7"/>
      <c r="BJ410" s="7"/>
      <c r="BK410" s="7"/>
      <c r="BL410" s="7"/>
      <c r="BM410" s="7"/>
      <c r="BN410" s="7">
        <v>17</v>
      </c>
      <c r="BO410" s="7">
        <v>17</v>
      </c>
    </row>
    <row r="411" spans="1:67" ht="50.1" customHeight="1" x14ac:dyDescent="0.25">
      <c r="A411" t="str">
        <f t="shared" si="7"/>
        <v>151</v>
      </c>
      <c r="B411" t="s">
        <v>1839</v>
      </c>
      <c r="D411" s="7"/>
      <c r="E411" s="7"/>
      <c r="F411" s="7"/>
      <c r="G411" s="7"/>
      <c r="H411" s="7"/>
      <c r="I411" s="7"/>
      <c r="J411" s="7"/>
      <c r="K411" s="7"/>
      <c r="L411" s="7"/>
      <c r="M411" s="7"/>
      <c r="N411" s="7"/>
      <c r="O411" s="7"/>
      <c r="P411" s="7"/>
      <c r="Q411" s="7"/>
      <c r="R411" s="7"/>
      <c r="S411" s="7"/>
      <c r="T411" s="7"/>
      <c r="U411" s="7"/>
      <c r="V411" s="7"/>
      <c r="W411" s="7"/>
      <c r="X411" s="7"/>
      <c r="Y411" s="7"/>
      <c r="Z411" s="7"/>
      <c r="AA411" s="7"/>
      <c r="AB411" s="7"/>
      <c r="AC411" s="7"/>
      <c r="AD411" s="7"/>
      <c r="AE411" s="7"/>
      <c r="AF411" s="7"/>
      <c r="AG411" s="7"/>
      <c r="AH411" s="7"/>
      <c r="AI411" s="7"/>
      <c r="AJ411" s="7"/>
      <c r="AK411" s="7"/>
      <c r="AL411" s="7"/>
      <c r="AM411" s="7"/>
      <c r="AN411" s="7"/>
      <c r="AO411" s="7"/>
      <c r="AP411" s="7"/>
      <c r="AQ411" s="7"/>
      <c r="AR411" s="7"/>
      <c r="AS411" s="7"/>
      <c r="AT411" s="7"/>
      <c r="AU411" s="7"/>
      <c r="AV411" s="7"/>
      <c r="AW411" s="7"/>
      <c r="AX411" s="7"/>
      <c r="AY411" s="7"/>
      <c r="AZ411" s="7"/>
      <c r="BA411" s="7"/>
      <c r="BB411" s="7"/>
      <c r="BC411" s="7"/>
      <c r="BD411" s="7"/>
      <c r="BE411" s="7"/>
      <c r="BF411" s="7"/>
      <c r="BG411" s="7"/>
      <c r="BH411" s="7"/>
      <c r="BI411" s="7"/>
      <c r="BJ411" s="7"/>
      <c r="BK411" s="7"/>
      <c r="BL411" s="7"/>
      <c r="BM411" s="7"/>
      <c r="BN411" s="7">
        <v>14</v>
      </c>
      <c r="BO411" s="7">
        <v>14</v>
      </c>
    </row>
    <row r="412" spans="1:67" ht="50.1" customHeight="1" x14ac:dyDescent="0.25">
      <c r="A412" t="str">
        <f t="shared" si="7"/>
        <v>151</v>
      </c>
      <c r="B412" t="s">
        <v>1840</v>
      </c>
      <c r="D412" s="7"/>
      <c r="E412" s="7"/>
      <c r="F412" s="7"/>
      <c r="G412" s="7"/>
      <c r="H412" s="7"/>
      <c r="I412" s="7"/>
      <c r="J412" s="7"/>
      <c r="K412" s="7"/>
      <c r="L412" s="7"/>
      <c r="M412" s="7"/>
      <c r="N412" s="7"/>
      <c r="O412" s="7"/>
      <c r="P412" s="7"/>
      <c r="Q412" s="7"/>
      <c r="R412" s="7"/>
      <c r="S412" s="7"/>
      <c r="T412" s="7"/>
      <c r="U412" s="7"/>
      <c r="V412" s="7"/>
      <c r="W412" s="7"/>
      <c r="X412" s="7"/>
      <c r="Y412" s="7"/>
      <c r="Z412" s="7"/>
      <c r="AA412" s="7"/>
      <c r="AB412" s="7"/>
      <c r="AC412" s="7"/>
      <c r="AD412" s="7"/>
      <c r="AE412" s="7"/>
      <c r="AF412" s="7"/>
      <c r="AG412" s="7"/>
      <c r="AH412" s="7"/>
      <c r="AI412" s="7"/>
      <c r="AJ412" s="7"/>
      <c r="AK412" s="7"/>
      <c r="AL412" s="7"/>
      <c r="AM412" s="7"/>
      <c r="AN412" s="7"/>
      <c r="AO412" s="7"/>
      <c r="AP412" s="7"/>
      <c r="AQ412" s="7"/>
      <c r="AR412" s="7"/>
      <c r="AS412" s="7"/>
      <c r="AT412" s="7"/>
      <c r="AU412" s="7"/>
      <c r="AV412" s="7"/>
      <c r="AW412" s="7"/>
      <c r="AX412" s="7"/>
      <c r="AY412" s="7"/>
      <c r="AZ412" s="7"/>
      <c r="BA412" s="7"/>
      <c r="BB412" s="7"/>
      <c r="BC412" s="7"/>
      <c r="BD412" s="7"/>
      <c r="BE412" s="7"/>
      <c r="BF412" s="7"/>
      <c r="BG412" s="7"/>
      <c r="BH412" s="7"/>
      <c r="BI412" s="7">
        <v>11</v>
      </c>
      <c r="BJ412" s="7">
        <v>8</v>
      </c>
      <c r="BK412" s="7"/>
      <c r="BL412" s="7"/>
      <c r="BM412" s="7"/>
      <c r="BN412" s="7"/>
      <c r="BO412" s="7">
        <v>19</v>
      </c>
    </row>
    <row r="413" spans="1:67" ht="50.1" customHeight="1" x14ac:dyDescent="0.25">
      <c r="A413" t="str">
        <f t="shared" si="7"/>
        <v>151</v>
      </c>
      <c r="B413" t="s">
        <v>1841</v>
      </c>
      <c r="D413" s="7"/>
      <c r="E413" s="7"/>
      <c r="F413" s="7"/>
      <c r="G413" s="7"/>
      <c r="H413" s="7"/>
      <c r="I413" s="7"/>
      <c r="J413" s="7"/>
      <c r="K413" s="7"/>
      <c r="L413" s="7"/>
      <c r="M413" s="7"/>
      <c r="N413" s="7"/>
      <c r="O413" s="7">
        <v>2</v>
      </c>
      <c r="P413" s="7"/>
      <c r="Q413" s="7"/>
      <c r="R413" s="7"/>
      <c r="S413" s="7"/>
      <c r="T413" s="7"/>
      <c r="U413" s="7">
        <v>2</v>
      </c>
      <c r="V413" s="7"/>
      <c r="W413" s="7"/>
      <c r="X413" s="7"/>
      <c r="Y413" s="7">
        <v>1</v>
      </c>
      <c r="Z413" s="7"/>
      <c r="AA413" s="7"/>
      <c r="AB413" s="7"/>
      <c r="AC413" s="7"/>
      <c r="AD413" s="7"/>
      <c r="AE413" s="7"/>
      <c r="AF413" s="7"/>
      <c r="AG413" s="7"/>
      <c r="AH413" s="7"/>
      <c r="AI413" s="7"/>
      <c r="AJ413" s="7"/>
      <c r="AK413" s="7"/>
      <c r="AL413" s="7"/>
      <c r="AM413" s="7"/>
      <c r="AN413" s="7"/>
      <c r="AO413" s="7"/>
      <c r="AP413" s="7"/>
      <c r="AQ413" s="7"/>
      <c r="AR413" s="7"/>
      <c r="AS413" s="7"/>
      <c r="AT413" s="7"/>
      <c r="AU413" s="7"/>
      <c r="AV413" s="7"/>
      <c r="AW413" s="7"/>
      <c r="AX413" s="7"/>
      <c r="AY413" s="7"/>
      <c r="AZ413" s="7"/>
      <c r="BA413" s="7"/>
      <c r="BB413" s="7"/>
      <c r="BC413" s="7"/>
      <c r="BD413" s="7"/>
      <c r="BE413" s="7"/>
      <c r="BF413" s="7"/>
      <c r="BG413" s="7"/>
      <c r="BH413" s="7"/>
      <c r="BI413" s="7"/>
      <c r="BJ413" s="7"/>
      <c r="BK413" s="7"/>
      <c r="BL413" s="7"/>
      <c r="BM413" s="7"/>
      <c r="BN413" s="7"/>
      <c r="BO413" s="7">
        <v>5</v>
      </c>
    </row>
    <row r="414" spans="1:67" ht="50.1" customHeight="1" x14ac:dyDescent="0.25">
      <c r="A414" t="str">
        <f t="shared" si="7"/>
        <v>151</v>
      </c>
      <c r="B414" t="s">
        <v>1842</v>
      </c>
      <c r="D414" s="7"/>
      <c r="E414" s="7"/>
      <c r="F414" s="7"/>
      <c r="G414" s="7"/>
      <c r="H414" s="7"/>
      <c r="I414" s="7"/>
      <c r="J414" s="7"/>
      <c r="K414" s="7"/>
      <c r="L414" s="7"/>
      <c r="M414" s="7"/>
      <c r="N414" s="7">
        <v>1</v>
      </c>
      <c r="O414" s="7"/>
      <c r="P414" s="7"/>
      <c r="Q414" s="7">
        <v>1</v>
      </c>
      <c r="R414" s="7"/>
      <c r="S414" s="7"/>
      <c r="T414" s="7"/>
      <c r="U414" s="7"/>
      <c r="V414" s="7"/>
      <c r="W414" s="7"/>
      <c r="X414" s="7"/>
      <c r="Y414" s="7"/>
      <c r="Z414" s="7"/>
      <c r="AA414" s="7"/>
      <c r="AB414" s="7"/>
      <c r="AC414" s="7"/>
      <c r="AD414" s="7"/>
      <c r="AE414" s="7"/>
      <c r="AF414" s="7"/>
      <c r="AG414" s="7"/>
      <c r="AH414" s="7"/>
      <c r="AI414" s="7"/>
      <c r="AJ414" s="7"/>
      <c r="AK414" s="7"/>
      <c r="AL414" s="7"/>
      <c r="AM414" s="7"/>
      <c r="AN414" s="7"/>
      <c r="AO414" s="7"/>
      <c r="AP414" s="7"/>
      <c r="AQ414" s="7"/>
      <c r="AR414" s="7"/>
      <c r="AS414" s="7"/>
      <c r="AT414" s="7"/>
      <c r="AU414" s="7"/>
      <c r="AV414" s="7"/>
      <c r="AW414" s="7"/>
      <c r="AX414" s="7"/>
      <c r="AY414" s="7"/>
      <c r="AZ414" s="7"/>
      <c r="BA414" s="7"/>
      <c r="BB414" s="7"/>
      <c r="BC414" s="7"/>
      <c r="BD414" s="7"/>
      <c r="BE414" s="7"/>
      <c r="BF414" s="7"/>
      <c r="BG414" s="7"/>
      <c r="BH414" s="7"/>
      <c r="BI414" s="7"/>
      <c r="BJ414" s="7"/>
      <c r="BK414" s="7"/>
      <c r="BL414" s="7"/>
      <c r="BM414" s="7"/>
      <c r="BN414" s="7"/>
      <c r="BO414" s="7">
        <v>2</v>
      </c>
    </row>
    <row r="415" spans="1:67" ht="50.1" customHeight="1" x14ac:dyDescent="0.25">
      <c r="A415" t="str">
        <f t="shared" si="7"/>
        <v>151</v>
      </c>
      <c r="B415" t="s">
        <v>1843</v>
      </c>
      <c r="D415" s="7"/>
      <c r="E415" s="7"/>
      <c r="F415" s="7"/>
      <c r="G415" s="7"/>
      <c r="H415" s="7"/>
      <c r="I415" s="7"/>
      <c r="J415" s="7"/>
      <c r="K415" s="7"/>
      <c r="L415" s="7"/>
      <c r="M415" s="7"/>
      <c r="N415" s="7"/>
      <c r="O415" s="7">
        <v>1</v>
      </c>
      <c r="P415" s="7"/>
      <c r="Q415" s="7">
        <v>2</v>
      </c>
      <c r="R415" s="7"/>
      <c r="S415" s="7"/>
      <c r="T415" s="7"/>
      <c r="U415" s="7">
        <v>2</v>
      </c>
      <c r="V415" s="7"/>
      <c r="W415" s="7"/>
      <c r="X415" s="7"/>
      <c r="Y415" s="7"/>
      <c r="Z415" s="7"/>
      <c r="AA415" s="7"/>
      <c r="AB415" s="7"/>
      <c r="AC415" s="7"/>
      <c r="AD415" s="7"/>
      <c r="AE415" s="7"/>
      <c r="AF415" s="7"/>
      <c r="AG415" s="7"/>
      <c r="AH415" s="7"/>
      <c r="AI415" s="7"/>
      <c r="AJ415" s="7"/>
      <c r="AK415" s="7"/>
      <c r="AL415" s="7"/>
      <c r="AM415" s="7"/>
      <c r="AN415" s="7"/>
      <c r="AO415" s="7"/>
      <c r="AP415" s="7"/>
      <c r="AQ415" s="7"/>
      <c r="AR415" s="7"/>
      <c r="AS415" s="7"/>
      <c r="AT415" s="7"/>
      <c r="AU415" s="7"/>
      <c r="AV415" s="7"/>
      <c r="AW415" s="7"/>
      <c r="AX415" s="7"/>
      <c r="AY415" s="7"/>
      <c r="AZ415" s="7"/>
      <c r="BA415" s="7"/>
      <c r="BB415" s="7"/>
      <c r="BC415" s="7"/>
      <c r="BD415" s="7"/>
      <c r="BE415" s="7"/>
      <c r="BF415" s="7"/>
      <c r="BG415" s="7"/>
      <c r="BH415" s="7"/>
      <c r="BI415" s="7"/>
      <c r="BJ415" s="7"/>
      <c r="BK415" s="7"/>
      <c r="BL415" s="7"/>
      <c r="BM415" s="7"/>
      <c r="BN415" s="7"/>
      <c r="BO415" s="7">
        <v>5</v>
      </c>
    </row>
    <row r="416" spans="1:67" ht="50.1" customHeight="1" x14ac:dyDescent="0.25">
      <c r="A416" t="str">
        <f t="shared" si="7"/>
        <v>151</v>
      </c>
      <c r="B416" t="s">
        <v>1844</v>
      </c>
      <c r="D416" s="7"/>
      <c r="E416" s="7"/>
      <c r="F416" s="7"/>
      <c r="G416" s="7"/>
      <c r="H416" s="7"/>
      <c r="I416" s="7"/>
      <c r="J416" s="7"/>
      <c r="K416" s="7"/>
      <c r="L416" s="7"/>
      <c r="M416" s="7"/>
      <c r="N416" s="7"/>
      <c r="O416" s="7"/>
      <c r="P416" s="7"/>
      <c r="Q416" s="7"/>
      <c r="R416" s="7"/>
      <c r="S416" s="7">
        <v>1</v>
      </c>
      <c r="T416" s="7"/>
      <c r="U416" s="7"/>
      <c r="V416" s="7"/>
      <c r="W416" s="7"/>
      <c r="X416" s="7"/>
      <c r="Y416" s="7"/>
      <c r="Z416" s="7"/>
      <c r="AA416" s="7"/>
      <c r="AB416" s="7"/>
      <c r="AC416" s="7"/>
      <c r="AD416" s="7"/>
      <c r="AE416" s="7"/>
      <c r="AF416" s="7"/>
      <c r="AG416" s="7"/>
      <c r="AH416" s="7"/>
      <c r="AI416" s="7"/>
      <c r="AJ416" s="7"/>
      <c r="AK416" s="7"/>
      <c r="AL416" s="7"/>
      <c r="AM416" s="7"/>
      <c r="AN416" s="7"/>
      <c r="AO416" s="7"/>
      <c r="AP416" s="7"/>
      <c r="AQ416" s="7"/>
      <c r="AR416" s="7"/>
      <c r="AS416" s="7"/>
      <c r="AT416" s="7"/>
      <c r="AU416" s="7"/>
      <c r="AV416" s="7"/>
      <c r="AW416" s="7"/>
      <c r="AX416" s="7"/>
      <c r="AY416" s="7"/>
      <c r="AZ416" s="7"/>
      <c r="BA416" s="7"/>
      <c r="BB416" s="7"/>
      <c r="BC416" s="7"/>
      <c r="BD416" s="7"/>
      <c r="BE416" s="7"/>
      <c r="BF416" s="7"/>
      <c r="BG416" s="7"/>
      <c r="BH416" s="7"/>
      <c r="BI416" s="7"/>
      <c r="BJ416" s="7"/>
      <c r="BK416" s="7"/>
      <c r="BL416" s="7"/>
      <c r="BM416" s="7"/>
      <c r="BN416" s="7"/>
      <c r="BO416" s="7">
        <v>1</v>
      </c>
    </row>
    <row r="417" spans="1:67" ht="50.1" customHeight="1" x14ac:dyDescent="0.25">
      <c r="A417" t="str">
        <f t="shared" si="7"/>
        <v>151</v>
      </c>
      <c r="B417" t="s">
        <v>1845</v>
      </c>
      <c r="D417" s="7"/>
      <c r="E417" s="7"/>
      <c r="F417" s="7"/>
      <c r="G417" s="7"/>
      <c r="H417" s="7"/>
      <c r="I417" s="7"/>
      <c r="J417" s="7"/>
      <c r="K417" s="7"/>
      <c r="L417" s="7"/>
      <c r="M417" s="7"/>
      <c r="N417" s="7"/>
      <c r="O417" s="7"/>
      <c r="P417" s="7"/>
      <c r="Q417" s="7"/>
      <c r="R417" s="7"/>
      <c r="S417" s="7"/>
      <c r="T417" s="7"/>
      <c r="U417" s="7"/>
      <c r="V417" s="7"/>
      <c r="W417" s="7"/>
      <c r="X417" s="7"/>
      <c r="Y417" s="7"/>
      <c r="Z417" s="7"/>
      <c r="AA417" s="7"/>
      <c r="AB417" s="7"/>
      <c r="AC417" s="7"/>
      <c r="AD417" s="7"/>
      <c r="AE417" s="7"/>
      <c r="AF417" s="7"/>
      <c r="AG417" s="7"/>
      <c r="AH417" s="7"/>
      <c r="AI417" s="7"/>
      <c r="AJ417" s="7"/>
      <c r="AK417" s="7"/>
      <c r="AL417" s="7"/>
      <c r="AM417" s="7"/>
      <c r="AN417" s="7"/>
      <c r="AO417" s="7"/>
      <c r="AP417" s="7"/>
      <c r="AQ417" s="7"/>
      <c r="AR417" s="7"/>
      <c r="AS417" s="7"/>
      <c r="AT417" s="7"/>
      <c r="AU417" s="7"/>
      <c r="AV417" s="7"/>
      <c r="AW417" s="7"/>
      <c r="AX417" s="7"/>
      <c r="AY417" s="7"/>
      <c r="AZ417" s="7"/>
      <c r="BA417" s="7"/>
      <c r="BB417" s="7"/>
      <c r="BC417" s="7"/>
      <c r="BD417" s="7"/>
      <c r="BE417" s="7"/>
      <c r="BF417" s="7"/>
      <c r="BG417" s="7"/>
      <c r="BH417" s="7"/>
      <c r="BI417" s="7"/>
      <c r="BJ417" s="7">
        <v>5</v>
      </c>
      <c r="BK417" s="7">
        <v>2</v>
      </c>
      <c r="BL417" s="7"/>
      <c r="BM417" s="7"/>
      <c r="BN417" s="7"/>
      <c r="BO417" s="7">
        <v>7</v>
      </c>
    </row>
    <row r="418" spans="1:67" ht="50.1" customHeight="1" x14ac:dyDescent="0.25">
      <c r="A418" t="str">
        <f t="shared" si="7"/>
        <v>151</v>
      </c>
      <c r="B418" t="s">
        <v>1846</v>
      </c>
      <c r="D418" s="7"/>
      <c r="E418" s="7"/>
      <c r="F418" s="7"/>
      <c r="G418" s="7"/>
      <c r="H418" s="7"/>
      <c r="I418" s="7"/>
      <c r="J418" s="7"/>
      <c r="K418" s="7"/>
      <c r="L418" s="7"/>
      <c r="M418" s="7"/>
      <c r="N418" s="7"/>
      <c r="O418" s="7"/>
      <c r="P418" s="7"/>
      <c r="Q418" s="7"/>
      <c r="R418" s="7"/>
      <c r="S418" s="7"/>
      <c r="T418" s="7"/>
      <c r="U418" s="7">
        <v>3</v>
      </c>
      <c r="V418" s="7"/>
      <c r="W418" s="7"/>
      <c r="X418" s="7"/>
      <c r="Y418" s="7">
        <v>1</v>
      </c>
      <c r="Z418" s="7">
        <v>9</v>
      </c>
      <c r="AA418" s="7"/>
      <c r="AB418" s="7"/>
      <c r="AC418" s="7"/>
      <c r="AD418" s="7"/>
      <c r="AE418" s="7"/>
      <c r="AF418" s="7"/>
      <c r="AG418" s="7"/>
      <c r="AH418" s="7"/>
      <c r="AI418" s="7"/>
      <c r="AJ418" s="7"/>
      <c r="AK418" s="7"/>
      <c r="AL418" s="7"/>
      <c r="AM418" s="7"/>
      <c r="AN418" s="7"/>
      <c r="AO418" s="7"/>
      <c r="AP418" s="7"/>
      <c r="AQ418" s="7"/>
      <c r="AR418" s="7"/>
      <c r="AS418" s="7"/>
      <c r="AT418" s="7"/>
      <c r="AU418" s="7"/>
      <c r="AV418" s="7"/>
      <c r="AW418" s="7"/>
      <c r="AX418" s="7"/>
      <c r="AY418" s="7"/>
      <c r="AZ418" s="7"/>
      <c r="BA418" s="7"/>
      <c r="BB418" s="7"/>
      <c r="BC418" s="7"/>
      <c r="BD418" s="7"/>
      <c r="BE418" s="7"/>
      <c r="BF418" s="7"/>
      <c r="BG418" s="7"/>
      <c r="BH418" s="7"/>
      <c r="BI418" s="7"/>
      <c r="BJ418" s="7"/>
      <c r="BK418" s="7"/>
      <c r="BL418" s="7"/>
      <c r="BM418" s="7"/>
      <c r="BN418" s="7"/>
      <c r="BO418" s="7">
        <v>13</v>
      </c>
    </row>
    <row r="419" spans="1:67" ht="50.1" customHeight="1" x14ac:dyDescent="0.25">
      <c r="A419" t="str">
        <f t="shared" si="7"/>
        <v>151</v>
      </c>
      <c r="B419" t="s">
        <v>1847</v>
      </c>
      <c r="D419" s="7"/>
      <c r="E419" s="7"/>
      <c r="F419" s="7"/>
      <c r="G419" s="7"/>
      <c r="H419" s="7"/>
      <c r="I419" s="7"/>
      <c r="J419" s="7"/>
      <c r="K419" s="7"/>
      <c r="L419" s="7"/>
      <c r="M419" s="7"/>
      <c r="N419" s="7"/>
      <c r="O419" s="7"/>
      <c r="P419" s="7"/>
      <c r="Q419" s="7"/>
      <c r="R419" s="7"/>
      <c r="S419" s="7"/>
      <c r="T419" s="7"/>
      <c r="U419" s="7">
        <v>2</v>
      </c>
      <c r="V419" s="7"/>
      <c r="W419" s="7"/>
      <c r="X419" s="7">
        <v>4</v>
      </c>
      <c r="Y419" s="7">
        <v>2</v>
      </c>
      <c r="Z419" s="7"/>
      <c r="AA419" s="7"/>
      <c r="AB419" s="7"/>
      <c r="AC419" s="7"/>
      <c r="AD419" s="7"/>
      <c r="AE419" s="7"/>
      <c r="AF419" s="7"/>
      <c r="AG419" s="7"/>
      <c r="AH419" s="7"/>
      <c r="AI419" s="7"/>
      <c r="AJ419" s="7"/>
      <c r="AK419" s="7"/>
      <c r="AL419" s="7"/>
      <c r="AM419" s="7"/>
      <c r="AN419" s="7"/>
      <c r="AO419" s="7"/>
      <c r="AP419" s="7"/>
      <c r="AQ419" s="7"/>
      <c r="AR419" s="7"/>
      <c r="AS419" s="7"/>
      <c r="AT419" s="7"/>
      <c r="AU419" s="7"/>
      <c r="AV419" s="7"/>
      <c r="AW419" s="7"/>
      <c r="AX419" s="7"/>
      <c r="AY419" s="7"/>
      <c r="AZ419" s="7"/>
      <c r="BA419" s="7"/>
      <c r="BB419" s="7"/>
      <c r="BC419" s="7"/>
      <c r="BD419" s="7"/>
      <c r="BE419" s="7"/>
      <c r="BF419" s="7"/>
      <c r="BG419" s="7"/>
      <c r="BH419" s="7"/>
      <c r="BI419" s="7"/>
      <c r="BJ419" s="7"/>
      <c r="BK419" s="7"/>
      <c r="BL419" s="7"/>
      <c r="BM419" s="7"/>
      <c r="BN419" s="7"/>
      <c r="BO419" s="7">
        <v>8</v>
      </c>
    </row>
    <row r="420" spans="1:67" ht="50.1" customHeight="1" x14ac:dyDescent="0.25">
      <c r="A420" t="str">
        <f t="shared" si="7"/>
        <v>151</v>
      </c>
      <c r="B420" t="s">
        <v>1848</v>
      </c>
      <c r="D420" s="7"/>
      <c r="E420" s="7"/>
      <c r="F420" s="7"/>
      <c r="G420" s="7"/>
      <c r="H420" s="7"/>
      <c r="I420" s="7"/>
      <c r="J420" s="7"/>
      <c r="K420" s="7"/>
      <c r="L420" s="7"/>
      <c r="M420" s="7"/>
      <c r="N420" s="7"/>
      <c r="O420" s="7"/>
      <c r="P420" s="7"/>
      <c r="Q420" s="7"/>
      <c r="R420" s="7"/>
      <c r="S420" s="7"/>
      <c r="T420" s="7">
        <v>1</v>
      </c>
      <c r="U420" s="7">
        <v>1</v>
      </c>
      <c r="V420" s="7"/>
      <c r="W420" s="7"/>
      <c r="X420" s="7"/>
      <c r="Y420" s="7">
        <v>2</v>
      </c>
      <c r="Z420" s="7">
        <v>1</v>
      </c>
      <c r="AA420" s="7"/>
      <c r="AB420" s="7"/>
      <c r="AC420" s="7"/>
      <c r="AD420" s="7"/>
      <c r="AE420" s="7"/>
      <c r="AF420" s="7"/>
      <c r="AG420" s="7"/>
      <c r="AH420" s="7"/>
      <c r="AI420" s="7"/>
      <c r="AJ420" s="7"/>
      <c r="AK420" s="7"/>
      <c r="AL420" s="7"/>
      <c r="AM420" s="7"/>
      <c r="AN420" s="7"/>
      <c r="AO420" s="7"/>
      <c r="AP420" s="7"/>
      <c r="AQ420" s="7"/>
      <c r="AR420" s="7"/>
      <c r="AS420" s="7"/>
      <c r="AT420" s="7"/>
      <c r="AU420" s="7"/>
      <c r="AV420" s="7"/>
      <c r="AW420" s="7"/>
      <c r="AX420" s="7"/>
      <c r="AY420" s="7"/>
      <c r="AZ420" s="7"/>
      <c r="BA420" s="7"/>
      <c r="BB420" s="7"/>
      <c r="BC420" s="7"/>
      <c r="BD420" s="7"/>
      <c r="BE420" s="7"/>
      <c r="BF420" s="7"/>
      <c r="BG420" s="7"/>
      <c r="BH420" s="7"/>
      <c r="BI420" s="7"/>
      <c r="BJ420" s="7"/>
      <c r="BK420" s="7"/>
      <c r="BL420" s="7"/>
      <c r="BM420" s="7"/>
      <c r="BN420" s="7"/>
      <c r="BO420" s="7">
        <v>5</v>
      </c>
    </row>
    <row r="421" spans="1:67" ht="50.1" customHeight="1" x14ac:dyDescent="0.25">
      <c r="A421" t="str">
        <f t="shared" si="7"/>
        <v>151</v>
      </c>
      <c r="B421" t="s">
        <v>1849</v>
      </c>
      <c r="D421" s="7"/>
      <c r="E421" s="7"/>
      <c r="F421" s="7"/>
      <c r="G421" s="7"/>
      <c r="H421" s="7"/>
      <c r="I421" s="7"/>
      <c r="J421" s="7"/>
      <c r="K421" s="7"/>
      <c r="L421" s="7"/>
      <c r="M421" s="7"/>
      <c r="N421" s="7"/>
      <c r="O421" s="7"/>
      <c r="P421" s="7"/>
      <c r="Q421" s="7"/>
      <c r="R421" s="7"/>
      <c r="S421" s="7"/>
      <c r="T421" s="7"/>
      <c r="U421" s="7">
        <v>1</v>
      </c>
      <c r="V421" s="7">
        <v>1</v>
      </c>
      <c r="W421" s="7">
        <v>1</v>
      </c>
      <c r="X421" s="7">
        <v>6</v>
      </c>
      <c r="Y421" s="7">
        <v>3</v>
      </c>
      <c r="Z421" s="7"/>
      <c r="AA421" s="7"/>
      <c r="AB421" s="7"/>
      <c r="AC421" s="7"/>
      <c r="AD421" s="7"/>
      <c r="AE421" s="7"/>
      <c r="AF421" s="7"/>
      <c r="AG421" s="7"/>
      <c r="AH421" s="7"/>
      <c r="AI421" s="7"/>
      <c r="AJ421" s="7"/>
      <c r="AK421" s="7"/>
      <c r="AL421" s="7"/>
      <c r="AM421" s="7"/>
      <c r="AN421" s="7"/>
      <c r="AO421" s="7"/>
      <c r="AP421" s="7"/>
      <c r="AQ421" s="7"/>
      <c r="AR421" s="7"/>
      <c r="AS421" s="7"/>
      <c r="AT421" s="7"/>
      <c r="AU421" s="7"/>
      <c r="AV421" s="7"/>
      <c r="AW421" s="7"/>
      <c r="AX421" s="7"/>
      <c r="AY421" s="7"/>
      <c r="AZ421" s="7"/>
      <c r="BA421" s="7"/>
      <c r="BB421" s="7"/>
      <c r="BC421" s="7"/>
      <c r="BD421" s="7"/>
      <c r="BE421" s="7"/>
      <c r="BF421" s="7"/>
      <c r="BG421" s="7"/>
      <c r="BH421" s="7"/>
      <c r="BI421" s="7"/>
      <c r="BJ421" s="7"/>
      <c r="BK421" s="7"/>
      <c r="BL421" s="7"/>
      <c r="BM421" s="7"/>
      <c r="BN421" s="7"/>
      <c r="BO421" s="7">
        <v>12</v>
      </c>
    </row>
    <row r="422" spans="1:67" ht="50.1" customHeight="1" x14ac:dyDescent="0.25">
      <c r="A422" t="str">
        <f t="shared" si="7"/>
        <v>151</v>
      </c>
      <c r="B422" t="s">
        <v>1850</v>
      </c>
      <c r="D422" s="7"/>
      <c r="E422" s="7"/>
      <c r="F422" s="7"/>
      <c r="G422" s="7"/>
      <c r="H422" s="7"/>
      <c r="I422" s="7"/>
      <c r="J422" s="7"/>
      <c r="K422" s="7"/>
      <c r="L422" s="7"/>
      <c r="M422" s="7"/>
      <c r="N422" s="7"/>
      <c r="O422" s="7"/>
      <c r="P422" s="7"/>
      <c r="Q422" s="7"/>
      <c r="R422" s="7"/>
      <c r="S422" s="7">
        <v>1</v>
      </c>
      <c r="T422" s="7"/>
      <c r="U422" s="7">
        <v>1</v>
      </c>
      <c r="V422" s="7">
        <v>2</v>
      </c>
      <c r="W422" s="7">
        <v>9</v>
      </c>
      <c r="X422" s="7"/>
      <c r="Y422" s="7">
        <v>15</v>
      </c>
      <c r="Z422" s="7">
        <v>5</v>
      </c>
      <c r="AA422" s="7"/>
      <c r="AB422" s="7"/>
      <c r="AC422" s="7"/>
      <c r="AD422" s="7"/>
      <c r="AE422" s="7"/>
      <c r="AF422" s="7"/>
      <c r="AG422" s="7"/>
      <c r="AH422" s="7"/>
      <c r="AI422" s="7"/>
      <c r="AJ422" s="7"/>
      <c r="AK422" s="7"/>
      <c r="AL422" s="7"/>
      <c r="AM422" s="7"/>
      <c r="AN422" s="7"/>
      <c r="AO422" s="7"/>
      <c r="AP422" s="7"/>
      <c r="AQ422" s="7"/>
      <c r="AR422" s="7"/>
      <c r="AS422" s="7"/>
      <c r="AT422" s="7"/>
      <c r="AU422" s="7"/>
      <c r="AV422" s="7"/>
      <c r="AW422" s="7"/>
      <c r="AX422" s="7"/>
      <c r="AY422" s="7"/>
      <c r="AZ422" s="7"/>
      <c r="BA422" s="7"/>
      <c r="BB422" s="7"/>
      <c r="BC422" s="7"/>
      <c r="BD422" s="7"/>
      <c r="BE422" s="7"/>
      <c r="BF422" s="7"/>
      <c r="BG422" s="7"/>
      <c r="BH422" s="7"/>
      <c r="BI422" s="7"/>
      <c r="BJ422" s="7"/>
      <c r="BK422" s="7"/>
      <c r="BL422" s="7"/>
      <c r="BM422" s="7"/>
      <c r="BN422" s="7"/>
      <c r="BO422" s="7">
        <v>33</v>
      </c>
    </row>
    <row r="423" spans="1:67" ht="50.1" customHeight="1" x14ac:dyDescent="0.25">
      <c r="A423" t="str">
        <f t="shared" si="7"/>
        <v>151</v>
      </c>
      <c r="B423" t="s">
        <v>1851</v>
      </c>
      <c r="D423" s="7"/>
      <c r="E423" s="7"/>
      <c r="F423" s="7"/>
      <c r="G423" s="7"/>
      <c r="H423" s="7"/>
      <c r="I423" s="7"/>
      <c r="J423" s="7"/>
      <c r="K423" s="7"/>
      <c r="L423" s="7"/>
      <c r="M423" s="7"/>
      <c r="N423" s="7"/>
      <c r="O423" s="7"/>
      <c r="P423" s="7"/>
      <c r="Q423" s="7"/>
      <c r="R423" s="7"/>
      <c r="S423" s="7"/>
      <c r="T423" s="7"/>
      <c r="U423" s="7"/>
      <c r="V423" s="7"/>
      <c r="W423" s="7"/>
      <c r="X423" s="7">
        <v>2</v>
      </c>
      <c r="Y423" s="7"/>
      <c r="Z423" s="7"/>
      <c r="AA423" s="7"/>
      <c r="AB423" s="7"/>
      <c r="AC423" s="7"/>
      <c r="AD423" s="7"/>
      <c r="AE423" s="7"/>
      <c r="AF423" s="7"/>
      <c r="AG423" s="7"/>
      <c r="AH423" s="7"/>
      <c r="AI423" s="7"/>
      <c r="AJ423" s="7"/>
      <c r="AK423" s="7"/>
      <c r="AL423" s="7"/>
      <c r="AM423" s="7"/>
      <c r="AN423" s="7"/>
      <c r="AO423" s="7"/>
      <c r="AP423" s="7"/>
      <c r="AQ423" s="7"/>
      <c r="AR423" s="7"/>
      <c r="AS423" s="7"/>
      <c r="AT423" s="7"/>
      <c r="AU423" s="7"/>
      <c r="AV423" s="7"/>
      <c r="AW423" s="7"/>
      <c r="AX423" s="7"/>
      <c r="AY423" s="7"/>
      <c r="AZ423" s="7"/>
      <c r="BA423" s="7"/>
      <c r="BB423" s="7"/>
      <c r="BC423" s="7"/>
      <c r="BD423" s="7"/>
      <c r="BE423" s="7"/>
      <c r="BF423" s="7"/>
      <c r="BG423" s="7"/>
      <c r="BH423" s="7"/>
      <c r="BI423" s="7"/>
      <c r="BJ423" s="7"/>
      <c r="BK423" s="7"/>
      <c r="BL423" s="7"/>
      <c r="BM423" s="7"/>
      <c r="BN423" s="7"/>
      <c r="BO423" s="7">
        <v>2</v>
      </c>
    </row>
    <row r="424" spans="1:67" ht="50.1" customHeight="1" x14ac:dyDescent="0.25">
      <c r="A424" t="str">
        <f t="shared" si="7"/>
        <v>151</v>
      </c>
      <c r="B424" t="s">
        <v>1852</v>
      </c>
      <c r="D424" s="7"/>
      <c r="E424" s="7"/>
      <c r="F424" s="7"/>
      <c r="G424" s="7"/>
      <c r="H424" s="7"/>
      <c r="I424" s="7"/>
      <c r="J424" s="7"/>
      <c r="K424" s="7"/>
      <c r="L424" s="7"/>
      <c r="M424" s="7"/>
      <c r="N424" s="7"/>
      <c r="O424" s="7"/>
      <c r="P424" s="7"/>
      <c r="Q424" s="7"/>
      <c r="R424" s="7"/>
      <c r="S424" s="7"/>
      <c r="T424" s="7">
        <v>3</v>
      </c>
      <c r="U424" s="7"/>
      <c r="V424" s="7">
        <v>3</v>
      </c>
      <c r="W424" s="7">
        <v>8</v>
      </c>
      <c r="X424" s="7">
        <v>11</v>
      </c>
      <c r="Y424" s="7">
        <v>7</v>
      </c>
      <c r="Z424" s="7">
        <v>3</v>
      </c>
      <c r="AA424" s="7"/>
      <c r="AB424" s="7"/>
      <c r="AC424" s="7"/>
      <c r="AD424" s="7"/>
      <c r="AE424" s="7"/>
      <c r="AF424" s="7"/>
      <c r="AG424" s="7"/>
      <c r="AH424" s="7"/>
      <c r="AI424" s="7"/>
      <c r="AJ424" s="7"/>
      <c r="AK424" s="7"/>
      <c r="AL424" s="7"/>
      <c r="AM424" s="7"/>
      <c r="AN424" s="7"/>
      <c r="AO424" s="7"/>
      <c r="AP424" s="7"/>
      <c r="AQ424" s="7"/>
      <c r="AR424" s="7"/>
      <c r="AS424" s="7"/>
      <c r="AT424" s="7"/>
      <c r="AU424" s="7"/>
      <c r="AV424" s="7"/>
      <c r="AW424" s="7"/>
      <c r="AX424" s="7"/>
      <c r="AY424" s="7"/>
      <c r="AZ424" s="7"/>
      <c r="BA424" s="7"/>
      <c r="BB424" s="7"/>
      <c r="BC424" s="7"/>
      <c r="BD424" s="7"/>
      <c r="BE424" s="7"/>
      <c r="BF424" s="7"/>
      <c r="BG424" s="7"/>
      <c r="BH424" s="7"/>
      <c r="BI424" s="7"/>
      <c r="BJ424" s="7"/>
      <c r="BK424" s="7"/>
      <c r="BL424" s="7"/>
      <c r="BM424" s="7"/>
      <c r="BN424" s="7"/>
      <c r="BO424" s="7">
        <v>35</v>
      </c>
    </row>
    <row r="425" spans="1:67" ht="50.1" customHeight="1" x14ac:dyDescent="0.25">
      <c r="A425" t="str">
        <f t="shared" si="7"/>
        <v>151</v>
      </c>
      <c r="B425" t="s">
        <v>1853</v>
      </c>
      <c r="D425" s="7"/>
      <c r="E425" s="7"/>
      <c r="F425" s="7"/>
      <c r="G425" s="7"/>
      <c r="H425" s="7"/>
      <c r="I425" s="7"/>
      <c r="J425" s="7"/>
      <c r="K425" s="7"/>
      <c r="L425" s="7"/>
      <c r="M425" s="7"/>
      <c r="N425" s="7"/>
      <c r="O425" s="7"/>
      <c r="P425" s="7"/>
      <c r="Q425" s="7"/>
      <c r="R425" s="7"/>
      <c r="S425" s="7"/>
      <c r="T425" s="7">
        <v>1</v>
      </c>
      <c r="U425" s="7">
        <v>3</v>
      </c>
      <c r="V425" s="7"/>
      <c r="W425" s="7"/>
      <c r="X425" s="7">
        <v>7</v>
      </c>
      <c r="Y425" s="7">
        <v>7</v>
      </c>
      <c r="Z425" s="7">
        <v>4</v>
      </c>
      <c r="AA425" s="7"/>
      <c r="AB425" s="7"/>
      <c r="AC425" s="7"/>
      <c r="AD425" s="7"/>
      <c r="AE425" s="7"/>
      <c r="AF425" s="7"/>
      <c r="AG425" s="7"/>
      <c r="AH425" s="7"/>
      <c r="AI425" s="7"/>
      <c r="AJ425" s="7"/>
      <c r="AK425" s="7"/>
      <c r="AL425" s="7"/>
      <c r="AM425" s="7"/>
      <c r="AN425" s="7"/>
      <c r="AO425" s="7"/>
      <c r="AP425" s="7"/>
      <c r="AQ425" s="7"/>
      <c r="AR425" s="7"/>
      <c r="AS425" s="7"/>
      <c r="AT425" s="7"/>
      <c r="AU425" s="7"/>
      <c r="AV425" s="7"/>
      <c r="AW425" s="7"/>
      <c r="AX425" s="7"/>
      <c r="AY425" s="7"/>
      <c r="AZ425" s="7"/>
      <c r="BA425" s="7"/>
      <c r="BB425" s="7"/>
      <c r="BC425" s="7"/>
      <c r="BD425" s="7"/>
      <c r="BE425" s="7"/>
      <c r="BF425" s="7"/>
      <c r="BG425" s="7"/>
      <c r="BH425" s="7"/>
      <c r="BI425" s="7"/>
      <c r="BJ425" s="7"/>
      <c r="BK425" s="7"/>
      <c r="BL425" s="7"/>
      <c r="BM425" s="7"/>
      <c r="BN425" s="7"/>
      <c r="BO425" s="7">
        <v>22</v>
      </c>
    </row>
    <row r="426" spans="1:67" ht="50.1" customHeight="1" x14ac:dyDescent="0.25">
      <c r="A426" t="str">
        <f t="shared" si="7"/>
        <v>151</v>
      </c>
      <c r="B426" t="s">
        <v>1854</v>
      </c>
      <c r="D426" s="7"/>
      <c r="E426" s="7"/>
      <c r="F426" s="7"/>
      <c r="G426" s="7"/>
      <c r="H426" s="7"/>
      <c r="I426" s="7"/>
      <c r="J426" s="7"/>
      <c r="K426" s="7"/>
      <c r="L426" s="7"/>
      <c r="M426" s="7"/>
      <c r="N426" s="7"/>
      <c r="O426" s="7"/>
      <c r="P426" s="7"/>
      <c r="Q426" s="7"/>
      <c r="R426" s="7"/>
      <c r="S426" s="7"/>
      <c r="T426" s="7"/>
      <c r="U426" s="7"/>
      <c r="V426" s="7"/>
      <c r="W426" s="7"/>
      <c r="X426" s="7"/>
      <c r="Y426" s="7"/>
      <c r="Z426" s="7"/>
      <c r="AA426" s="7"/>
      <c r="AB426" s="7"/>
      <c r="AC426" s="7"/>
      <c r="AD426" s="7"/>
      <c r="AE426" s="7"/>
      <c r="AF426" s="7"/>
      <c r="AG426" s="7"/>
      <c r="AH426" s="7"/>
      <c r="AI426" s="7"/>
      <c r="AJ426" s="7"/>
      <c r="AK426" s="7"/>
      <c r="AL426" s="7"/>
      <c r="AM426" s="7"/>
      <c r="AN426" s="7"/>
      <c r="AO426" s="7"/>
      <c r="AP426" s="7"/>
      <c r="AQ426" s="7"/>
      <c r="AR426" s="7"/>
      <c r="AS426" s="7"/>
      <c r="AT426" s="7"/>
      <c r="AU426" s="7"/>
      <c r="AV426" s="7"/>
      <c r="AW426" s="7"/>
      <c r="AX426" s="7"/>
      <c r="AY426" s="7"/>
      <c r="AZ426" s="7"/>
      <c r="BA426" s="7"/>
      <c r="BB426" s="7"/>
      <c r="BC426" s="7"/>
      <c r="BD426" s="7"/>
      <c r="BE426" s="7"/>
      <c r="BF426" s="7"/>
      <c r="BG426" s="7"/>
      <c r="BH426" s="7"/>
      <c r="BI426" s="7"/>
      <c r="BJ426" s="7">
        <v>4</v>
      </c>
      <c r="BK426" s="7">
        <v>1</v>
      </c>
      <c r="BL426" s="7"/>
      <c r="BM426" s="7">
        <v>5</v>
      </c>
      <c r="BN426" s="7"/>
      <c r="BO426" s="7">
        <v>10</v>
      </c>
    </row>
    <row r="427" spans="1:67" ht="50.1" customHeight="1" x14ac:dyDescent="0.25">
      <c r="A427" t="str">
        <f t="shared" si="7"/>
        <v>151</v>
      </c>
      <c r="B427" t="s">
        <v>1855</v>
      </c>
      <c r="D427" s="7"/>
      <c r="E427" s="7"/>
      <c r="F427" s="7"/>
      <c r="G427" s="7"/>
      <c r="H427" s="7"/>
      <c r="I427" s="7"/>
      <c r="J427" s="7"/>
      <c r="K427" s="7"/>
      <c r="L427" s="7"/>
      <c r="M427" s="7"/>
      <c r="N427" s="7"/>
      <c r="O427" s="7"/>
      <c r="P427" s="7"/>
      <c r="Q427" s="7"/>
      <c r="R427" s="7"/>
      <c r="S427" s="7"/>
      <c r="T427" s="7"/>
      <c r="U427" s="7"/>
      <c r="V427" s="7"/>
      <c r="W427" s="7"/>
      <c r="X427" s="7"/>
      <c r="Y427" s="7"/>
      <c r="Z427" s="7"/>
      <c r="AA427" s="7"/>
      <c r="AB427" s="7"/>
      <c r="AC427" s="7"/>
      <c r="AD427" s="7"/>
      <c r="AE427" s="7"/>
      <c r="AF427" s="7"/>
      <c r="AG427" s="7"/>
      <c r="AH427" s="7"/>
      <c r="AI427" s="7"/>
      <c r="AJ427" s="7"/>
      <c r="AK427" s="7"/>
      <c r="AL427" s="7"/>
      <c r="AM427" s="7"/>
      <c r="AN427" s="7"/>
      <c r="AO427" s="7"/>
      <c r="AP427" s="7"/>
      <c r="AQ427" s="7"/>
      <c r="AR427" s="7"/>
      <c r="AS427" s="7"/>
      <c r="AT427" s="7"/>
      <c r="AU427" s="7"/>
      <c r="AV427" s="7"/>
      <c r="AW427" s="7"/>
      <c r="AX427" s="7"/>
      <c r="AY427" s="7"/>
      <c r="AZ427" s="7"/>
      <c r="BA427" s="7"/>
      <c r="BB427" s="7"/>
      <c r="BC427" s="7"/>
      <c r="BD427" s="7"/>
      <c r="BE427" s="7"/>
      <c r="BF427" s="7"/>
      <c r="BG427" s="7"/>
      <c r="BH427" s="7"/>
      <c r="BI427" s="7"/>
      <c r="BJ427" s="7"/>
      <c r="BK427" s="7">
        <v>2</v>
      </c>
      <c r="BL427" s="7"/>
      <c r="BM427" s="7">
        <v>2</v>
      </c>
      <c r="BN427" s="7"/>
      <c r="BO427" s="7">
        <v>4</v>
      </c>
    </row>
    <row r="428" spans="1:67" ht="50.1" customHeight="1" x14ac:dyDescent="0.25">
      <c r="A428" t="str">
        <f t="shared" si="7"/>
        <v>151</v>
      </c>
      <c r="B428" t="s">
        <v>1856</v>
      </c>
      <c r="D428" s="7"/>
      <c r="E428" s="7"/>
      <c r="F428" s="7"/>
      <c r="G428" s="7"/>
      <c r="H428" s="7"/>
      <c r="I428" s="7"/>
      <c r="J428" s="7"/>
      <c r="K428" s="7"/>
      <c r="L428" s="7"/>
      <c r="M428" s="7"/>
      <c r="N428" s="7"/>
      <c r="O428" s="7"/>
      <c r="P428" s="7"/>
      <c r="Q428" s="7"/>
      <c r="R428" s="7"/>
      <c r="S428" s="7"/>
      <c r="T428" s="7"/>
      <c r="U428" s="7">
        <v>1</v>
      </c>
      <c r="V428" s="7"/>
      <c r="W428" s="7">
        <v>1</v>
      </c>
      <c r="X428" s="7"/>
      <c r="Y428" s="7"/>
      <c r="Z428" s="7">
        <v>2</v>
      </c>
      <c r="AA428" s="7"/>
      <c r="AB428" s="7"/>
      <c r="AC428" s="7"/>
      <c r="AD428" s="7"/>
      <c r="AE428" s="7"/>
      <c r="AF428" s="7"/>
      <c r="AG428" s="7"/>
      <c r="AH428" s="7"/>
      <c r="AI428" s="7"/>
      <c r="AJ428" s="7"/>
      <c r="AK428" s="7"/>
      <c r="AL428" s="7"/>
      <c r="AM428" s="7"/>
      <c r="AN428" s="7"/>
      <c r="AO428" s="7"/>
      <c r="AP428" s="7"/>
      <c r="AQ428" s="7"/>
      <c r="AR428" s="7"/>
      <c r="AS428" s="7"/>
      <c r="AT428" s="7"/>
      <c r="AU428" s="7"/>
      <c r="AV428" s="7"/>
      <c r="AW428" s="7"/>
      <c r="AX428" s="7"/>
      <c r="AY428" s="7"/>
      <c r="AZ428" s="7"/>
      <c r="BA428" s="7"/>
      <c r="BB428" s="7"/>
      <c r="BC428" s="7"/>
      <c r="BD428" s="7"/>
      <c r="BE428" s="7"/>
      <c r="BF428" s="7"/>
      <c r="BG428" s="7"/>
      <c r="BH428" s="7"/>
      <c r="BI428" s="7"/>
      <c r="BJ428" s="7"/>
      <c r="BK428" s="7"/>
      <c r="BL428" s="7"/>
      <c r="BM428" s="7"/>
      <c r="BN428" s="7"/>
      <c r="BO428" s="7">
        <v>4</v>
      </c>
    </row>
    <row r="429" spans="1:67" ht="50.1" customHeight="1" x14ac:dyDescent="0.25">
      <c r="A429" t="str">
        <f t="shared" si="7"/>
        <v>151</v>
      </c>
      <c r="B429" t="s">
        <v>1857</v>
      </c>
      <c r="D429" s="7"/>
      <c r="E429" s="7"/>
      <c r="F429" s="7"/>
      <c r="G429" s="7"/>
      <c r="H429" s="7"/>
      <c r="I429" s="7"/>
      <c r="J429" s="7"/>
      <c r="K429" s="7"/>
      <c r="L429" s="7"/>
      <c r="M429" s="7"/>
      <c r="N429" s="7"/>
      <c r="O429" s="7"/>
      <c r="P429" s="7"/>
      <c r="Q429" s="7"/>
      <c r="R429" s="7"/>
      <c r="S429" s="7"/>
      <c r="T429" s="7"/>
      <c r="U429" s="7">
        <v>7</v>
      </c>
      <c r="V429" s="7"/>
      <c r="W429" s="7"/>
      <c r="X429" s="7"/>
      <c r="Y429" s="7">
        <v>2</v>
      </c>
      <c r="Z429" s="7">
        <v>2</v>
      </c>
      <c r="AA429" s="7"/>
      <c r="AB429" s="7"/>
      <c r="AC429" s="7"/>
      <c r="AD429" s="7"/>
      <c r="AE429" s="7"/>
      <c r="AF429" s="7"/>
      <c r="AG429" s="7"/>
      <c r="AH429" s="7"/>
      <c r="AI429" s="7"/>
      <c r="AJ429" s="7"/>
      <c r="AK429" s="7"/>
      <c r="AL429" s="7"/>
      <c r="AM429" s="7"/>
      <c r="AN429" s="7"/>
      <c r="AO429" s="7"/>
      <c r="AP429" s="7"/>
      <c r="AQ429" s="7"/>
      <c r="AR429" s="7"/>
      <c r="AS429" s="7"/>
      <c r="AT429" s="7"/>
      <c r="AU429" s="7"/>
      <c r="AV429" s="7"/>
      <c r="AW429" s="7"/>
      <c r="AX429" s="7"/>
      <c r="AY429" s="7"/>
      <c r="AZ429" s="7"/>
      <c r="BA429" s="7"/>
      <c r="BB429" s="7"/>
      <c r="BC429" s="7"/>
      <c r="BD429" s="7"/>
      <c r="BE429" s="7"/>
      <c r="BF429" s="7"/>
      <c r="BG429" s="7"/>
      <c r="BH429" s="7"/>
      <c r="BI429" s="7"/>
      <c r="BJ429" s="7"/>
      <c r="BK429" s="7"/>
      <c r="BL429" s="7"/>
      <c r="BM429" s="7"/>
      <c r="BN429" s="7"/>
      <c r="BO429" s="7">
        <v>11</v>
      </c>
    </row>
    <row r="430" spans="1:67" ht="50.1" customHeight="1" x14ac:dyDescent="0.25">
      <c r="A430" t="str">
        <f t="shared" si="7"/>
        <v>151</v>
      </c>
      <c r="B430" t="s">
        <v>1858</v>
      </c>
      <c r="D430" s="7"/>
      <c r="E430" s="7"/>
      <c r="F430" s="7"/>
      <c r="G430" s="7"/>
      <c r="H430" s="7"/>
      <c r="I430" s="7"/>
      <c r="J430" s="7"/>
      <c r="K430" s="7"/>
      <c r="L430" s="7"/>
      <c r="M430" s="7"/>
      <c r="N430" s="7"/>
      <c r="O430" s="7"/>
      <c r="P430" s="7"/>
      <c r="Q430" s="7"/>
      <c r="R430" s="7"/>
      <c r="S430" s="7"/>
      <c r="T430" s="7"/>
      <c r="U430" s="7"/>
      <c r="V430" s="7">
        <v>1</v>
      </c>
      <c r="W430" s="7"/>
      <c r="X430" s="7"/>
      <c r="Y430" s="7"/>
      <c r="Z430" s="7">
        <v>3</v>
      </c>
      <c r="AA430" s="7"/>
      <c r="AB430" s="7"/>
      <c r="AC430" s="7"/>
      <c r="AD430" s="7"/>
      <c r="AE430" s="7"/>
      <c r="AF430" s="7"/>
      <c r="AG430" s="7"/>
      <c r="AH430" s="7"/>
      <c r="AI430" s="7"/>
      <c r="AJ430" s="7"/>
      <c r="AK430" s="7"/>
      <c r="AL430" s="7"/>
      <c r="AM430" s="7"/>
      <c r="AN430" s="7"/>
      <c r="AO430" s="7"/>
      <c r="AP430" s="7"/>
      <c r="AQ430" s="7"/>
      <c r="AR430" s="7"/>
      <c r="AS430" s="7"/>
      <c r="AT430" s="7"/>
      <c r="AU430" s="7"/>
      <c r="AV430" s="7"/>
      <c r="AW430" s="7"/>
      <c r="AX430" s="7"/>
      <c r="AY430" s="7"/>
      <c r="AZ430" s="7"/>
      <c r="BA430" s="7"/>
      <c r="BB430" s="7"/>
      <c r="BC430" s="7"/>
      <c r="BD430" s="7"/>
      <c r="BE430" s="7"/>
      <c r="BF430" s="7"/>
      <c r="BG430" s="7"/>
      <c r="BH430" s="7"/>
      <c r="BI430" s="7"/>
      <c r="BJ430" s="7"/>
      <c r="BK430" s="7"/>
      <c r="BL430" s="7"/>
      <c r="BM430" s="7"/>
      <c r="BN430" s="7"/>
      <c r="BO430" s="7">
        <v>4</v>
      </c>
    </row>
    <row r="431" spans="1:67" ht="50.1" customHeight="1" x14ac:dyDescent="0.25">
      <c r="A431" t="str">
        <f t="shared" si="7"/>
        <v>151</v>
      </c>
      <c r="B431" t="s">
        <v>1859</v>
      </c>
      <c r="D431" s="7"/>
      <c r="E431" s="7"/>
      <c r="F431" s="7"/>
      <c r="G431" s="7"/>
      <c r="H431" s="7"/>
      <c r="I431" s="7"/>
      <c r="J431" s="7"/>
      <c r="K431" s="7"/>
      <c r="L431" s="7"/>
      <c r="M431" s="7"/>
      <c r="N431" s="7"/>
      <c r="O431" s="7"/>
      <c r="P431" s="7"/>
      <c r="Q431" s="7"/>
      <c r="R431" s="7"/>
      <c r="S431" s="7"/>
      <c r="T431" s="7"/>
      <c r="U431" s="7"/>
      <c r="V431" s="7"/>
      <c r="W431" s="7"/>
      <c r="X431" s="7"/>
      <c r="Y431" s="7"/>
      <c r="Z431" s="7"/>
      <c r="AA431" s="7"/>
      <c r="AB431" s="7"/>
      <c r="AC431" s="7"/>
      <c r="AD431" s="7"/>
      <c r="AE431" s="7"/>
      <c r="AF431" s="7"/>
      <c r="AG431" s="7"/>
      <c r="AH431" s="7"/>
      <c r="AI431" s="7"/>
      <c r="AJ431" s="7"/>
      <c r="AK431" s="7"/>
      <c r="AL431" s="7"/>
      <c r="AM431" s="7"/>
      <c r="AN431" s="7"/>
      <c r="AO431" s="7"/>
      <c r="AP431" s="7"/>
      <c r="AQ431" s="7"/>
      <c r="AR431" s="7"/>
      <c r="AS431" s="7"/>
      <c r="AT431" s="7"/>
      <c r="AU431" s="7"/>
      <c r="AV431" s="7"/>
      <c r="AW431" s="7"/>
      <c r="AX431" s="7"/>
      <c r="AY431" s="7"/>
      <c r="AZ431" s="7"/>
      <c r="BA431" s="7"/>
      <c r="BB431" s="7"/>
      <c r="BC431" s="7"/>
      <c r="BD431" s="7"/>
      <c r="BE431" s="7"/>
      <c r="BF431" s="7"/>
      <c r="BG431" s="7"/>
      <c r="BH431" s="7"/>
      <c r="BI431" s="7"/>
      <c r="BJ431" s="7">
        <v>15</v>
      </c>
      <c r="BK431" s="7">
        <v>1</v>
      </c>
      <c r="BL431" s="7"/>
      <c r="BM431" s="7">
        <v>4</v>
      </c>
      <c r="BN431" s="7"/>
      <c r="BO431" s="7">
        <v>20</v>
      </c>
    </row>
    <row r="432" spans="1:67" ht="50.1" customHeight="1" x14ac:dyDescent="0.25">
      <c r="A432" t="str">
        <f t="shared" si="7"/>
        <v>151</v>
      </c>
      <c r="B432" t="s">
        <v>1860</v>
      </c>
      <c r="D432" s="7"/>
      <c r="E432" s="7"/>
      <c r="F432" s="7"/>
      <c r="G432" s="7"/>
      <c r="H432" s="7"/>
      <c r="I432" s="7"/>
      <c r="J432" s="7"/>
      <c r="K432" s="7"/>
      <c r="L432" s="7"/>
      <c r="M432" s="7"/>
      <c r="N432" s="7"/>
      <c r="O432" s="7"/>
      <c r="P432" s="7"/>
      <c r="Q432" s="7"/>
      <c r="R432" s="7"/>
      <c r="S432" s="7"/>
      <c r="T432" s="7"/>
      <c r="U432" s="7"/>
      <c r="V432" s="7"/>
      <c r="W432" s="7"/>
      <c r="X432" s="7"/>
      <c r="Y432" s="7"/>
      <c r="Z432" s="7"/>
      <c r="AA432" s="7"/>
      <c r="AB432" s="7"/>
      <c r="AC432" s="7"/>
      <c r="AD432" s="7"/>
      <c r="AE432" s="7"/>
      <c r="AF432" s="7"/>
      <c r="AG432" s="7"/>
      <c r="AH432" s="7"/>
      <c r="AI432" s="7"/>
      <c r="AJ432" s="7"/>
      <c r="AK432" s="7"/>
      <c r="AL432" s="7"/>
      <c r="AM432" s="7"/>
      <c r="AN432" s="7"/>
      <c r="AO432" s="7"/>
      <c r="AP432" s="7"/>
      <c r="AQ432" s="7"/>
      <c r="AR432" s="7"/>
      <c r="AS432" s="7"/>
      <c r="AT432" s="7"/>
      <c r="AU432" s="7"/>
      <c r="AV432" s="7"/>
      <c r="AW432" s="7"/>
      <c r="AX432" s="7"/>
      <c r="AY432" s="7"/>
      <c r="AZ432" s="7"/>
      <c r="BA432" s="7"/>
      <c r="BB432" s="7"/>
      <c r="BC432" s="7"/>
      <c r="BD432" s="7"/>
      <c r="BE432" s="7"/>
      <c r="BF432" s="7"/>
      <c r="BG432" s="7"/>
      <c r="BH432" s="7"/>
      <c r="BI432" s="7"/>
      <c r="BJ432" s="7"/>
      <c r="BK432" s="7">
        <v>2</v>
      </c>
      <c r="BL432" s="7">
        <v>1</v>
      </c>
      <c r="BM432" s="7">
        <v>1</v>
      </c>
      <c r="BN432" s="7"/>
      <c r="BO432" s="7">
        <v>4</v>
      </c>
    </row>
    <row r="433" spans="1:67" ht="50.1" customHeight="1" x14ac:dyDescent="0.25">
      <c r="A433" t="str">
        <f t="shared" si="7"/>
        <v>151</v>
      </c>
      <c r="B433" t="s">
        <v>1861</v>
      </c>
      <c r="D433" s="7"/>
      <c r="E433" s="7"/>
      <c r="F433" s="7"/>
      <c r="G433" s="7"/>
      <c r="H433" s="7"/>
      <c r="I433" s="7"/>
      <c r="J433" s="7"/>
      <c r="K433" s="7"/>
      <c r="L433" s="7"/>
      <c r="M433" s="7"/>
      <c r="N433" s="7"/>
      <c r="O433" s="7"/>
      <c r="P433" s="7"/>
      <c r="Q433" s="7"/>
      <c r="R433" s="7"/>
      <c r="S433" s="7"/>
      <c r="T433" s="7"/>
      <c r="U433" s="7"/>
      <c r="V433" s="7"/>
      <c r="W433" s="7"/>
      <c r="X433" s="7"/>
      <c r="Y433" s="7"/>
      <c r="Z433" s="7"/>
      <c r="AA433" s="7"/>
      <c r="AB433" s="7"/>
      <c r="AC433" s="7"/>
      <c r="AD433" s="7"/>
      <c r="AE433" s="7"/>
      <c r="AF433" s="7"/>
      <c r="AG433" s="7"/>
      <c r="AH433" s="7"/>
      <c r="AI433" s="7"/>
      <c r="AJ433" s="7"/>
      <c r="AK433" s="7"/>
      <c r="AL433" s="7"/>
      <c r="AM433" s="7"/>
      <c r="AN433" s="7"/>
      <c r="AO433" s="7"/>
      <c r="AP433" s="7"/>
      <c r="AQ433" s="7"/>
      <c r="AR433" s="7"/>
      <c r="AS433" s="7"/>
      <c r="AT433" s="7"/>
      <c r="AU433" s="7"/>
      <c r="AV433" s="7"/>
      <c r="AW433" s="7"/>
      <c r="AX433" s="7"/>
      <c r="AY433" s="7"/>
      <c r="AZ433" s="7"/>
      <c r="BA433" s="7"/>
      <c r="BB433" s="7"/>
      <c r="BC433" s="7"/>
      <c r="BD433" s="7"/>
      <c r="BE433" s="7"/>
      <c r="BF433" s="7"/>
      <c r="BG433" s="7"/>
      <c r="BH433" s="7"/>
      <c r="BI433" s="7"/>
      <c r="BJ433" s="7">
        <v>5</v>
      </c>
      <c r="BK433" s="7"/>
      <c r="BL433" s="7">
        <v>5</v>
      </c>
      <c r="BM433" s="7">
        <v>3</v>
      </c>
      <c r="BN433" s="7"/>
      <c r="BO433" s="7">
        <v>13</v>
      </c>
    </row>
    <row r="434" spans="1:67" ht="50.1" customHeight="1" x14ac:dyDescent="0.25">
      <c r="A434" t="str">
        <f t="shared" si="7"/>
        <v>151</v>
      </c>
      <c r="B434" t="s">
        <v>1862</v>
      </c>
      <c r="D434" s="7"/>
      <c r="E434" s="7"/>
      <c r="F434" s="7"/>
      <c r="G434" s="7"/>
      <c r="H434" s="7"/>
      <c r="I434" s="7"/>
      <c r="J434" s="7"/>
      <c r="K434" s="7"/>
      <c r="L434" s="7"/>
      <c r="M434" s="7"/>
      <c r="N434" s="7"/>
      <c r="O434" s="7"/>
      <c r="P434" s="7"/>
      <c r="Q434" s="7"/>
      <c r="R434" s="7"/>
      <c r="S434" s="7"/>
      <c r="T434" s="7"/>
      <c r="U434" s="7"/>
      <c r="V434" s="7"/>
      <c r="W434" s="7"/>
      <c r="X434" s="7"/>
      <c r="Y434" s="7"/>
      <c r="Z434" s="7"/>
      <c r="AA434" s="7"/>
      <c r="AB434" s="7"/>
      <c r="AC434" s="7"/>
      <c r="AD434" s="7"/>
      <c r="AE434" s="7"/>
      <c r="AF434" s="7"/>
      <c r="AG434" s="7"/>
      <c r="AH434" s="7"/>
      <c r="AI434" s="7"/>
      <c r="AJ434" s="7"/>
      <c r="AK434" s="7"/>
      <c r="AL434" s="7"/>
      <c r="AM434" s="7"/>
      <c r="AN434" s="7"/>
      <c r="AO434" s="7"/>
      <c r="AP434" s="7"/>
      <c r="AQ434" s="7"/>
      <c r="AR434" s="7"/>
      <c r="AS434" s="7"/>
      <c r="AT434" s="7"/>
      <c r="AU434" s="7"/>
      <c r="AV434" s="7"/>
      <c r="AW434" s="7"/>
      <c r="AX434" s="7"/>
      <c r="AY434" s="7"/>
      <c r="AZ434" s="7"/>
      <c r="BA434" s="7"/>
      <c r="BB434" s="7"/>
      <c r="BC434" s="7"/>
      <c r="BD434" s="7"/>
      <c r="BE434" s="7"/>
      <c r="BF434" s="7"/>
      <c r="BG434" s="7"/>
      <c r="BH434" s="7"/>
      <c r="BI434" s="7"/>
      <c r="BJ434" s="7">
        <v>2</v>
      </c>
      <c r="BK434" s="7">
        <v>1</v>
      </c>
      <c r="BL434" s="7">
        <v>1</v>
      </c>
      <c r="BM434" s="7">
        <v>2</v>
      </c>
      <c r="BN434" s="7"/>
      <c r="BO434" s="7">
        <v>6</v>
      </c>
    </row>
    <row r="435" spans="1:67" ht="50.1" customHeight="1" x14ac:dyDescent="0.25">
      <c r="A435" t="str">
        <f t="shared" si="7"/>
        <v>151</v>
      </c>
      <c r="B435" t="s">
        <v>1863</v>
      </c>
      <c r="D435" s="7"/>
      <c r="E435" s="7"/>
      <c r="F435" s="7"/>
      <c r="G435" s="7"/>
      <c r="H435" s="7"/>
      <c r="I435" s="7"/>
      <c r="J435" s="7"/>
      <c r="K435" s="7"/>
      <c r="L435" s="7"/>
      <c r="M435" s="7"/>
      <c r="N435" s="7"/>
      <c r="O435" s="7"/>
      <c r="P435" s="7"/>
      <c r="Q435" s="7"/>
      <c r="R435" s="7"/>
      <c r="S435" s="7"/>
      <c r="T435" s="7"/>
      <c r="U435" s="7"/>
      <c r="V435" s="7"/>
      <c r="W435" s="7"/>
      <c r="X435" s="7"/>
      <c r="Y435" s="7"/>
      <c r="Z435" s="7"/>
      <c r="AA435" s="7"/>
      <c r="AB435" s="7"/>
      <c r="AC435" s="7"/>
      <c r="AD435" s="7"/>
      <c r="AE435" s="7"/>
      <c r="AF435" s="7"/>
      <c r="AG435" s="7"/>
      <c r="AH435" s="7"/>
      <c r="AI435" s="7"/>
      <c r="AJ435" s="7"/>
      <c r="AK435" s="7"/>
      <c r="AL435" s="7"/>
      <c r="AM435" s="7"/>
      <c r="AN435" s="7"/>
      <c r="AO435" s="7"/>
      <c r="AP435" s="7"/>
      <c r="AQ435" s="7"/>
      <c r="AR435" s="7"/>
      <c r="AS435" s="7"/>
      <c r="AT435" s="7"/>
      <c r="AU435" s="7"/>
      <c r="AV435" s="7"/>
      <c r="AW435" s="7"/>
      <c r="AX435" s="7"/>
      <c r="AY435" s="7"/>
      <c r="AZ435" s="7"/>
      <c r="BA435" s="7"/>
      <c r="BB435" s="7"/>
      <c r="BC435" s="7"/>
      <c r="BD435" s="7"/>
      <c r="BE435" s="7"/>
      <c r="BF435" s="7"/>
      <c r="BG435" s="7"/>
      <c r="BH435" s="7"/>
      <c r="BI435" s="7"/>
      <c r="BJ435" s="7"/>
      <c r="BK435" s="7"/>
      <c r="BL435" s="7">
        <v>1</v>
      </c>
      <c r="BM435" s="7">
        <v>1</v>
      </c>
      <c r="BN435" s="7"/>
      <c r="BO435" s="7">
        <v>2</v>
      </c>
    </row>
    <row r="436" spans="1:67" ht="50.1" customHeight="1" x14ac:dyDescent="0.25">
      <c r="A436" t="str">
        <f t="shared" si="7"/>
        <v>151</v>
      </c>
      <c r="B436" t="s">
        <v>1864</v>
      </c>
      <c r="D436" s="7"/>
      <c r="E436" s="7"/>
      <c r="F436" s="7"/>
      <c r="G436" s="7"/>
      <c r="H436" s="7"/>
      <c r="I436" s="7"/>
      <c r="J436" s="7"/>
      <c r="K436" s="7"/>
      <c r="L436" s="7"/>
      <c r="M436" s="7"/>
      <c r="N436" s="7"/>
      <c r="O436" s="7"/>
      <c r="P436" s="7"/>
      <c r="Q436" s="7"/>
      <c r="R436" s="7"/>
      <c r="S436" s="7"/>
      <c r="T436" s="7"/>
      <c r="U436" s="7"/>
      <c r="V436" s="7"/>
      <c r="W436" s="7"/>
      <c r="X436" s="7"/>
      <c r="Y436" s="7"/>
      <c r="Z436" s="7"/>
      <c r="AA436" s="7"/>
      <c r="AB436" s="7"/>
      <c r="AC436" s="7"/>
      <c r="AD436" s="7"/>
      <c r="AE436" s="7"/>
      <c r="AF436" s="7"/>
      <c r="AG436" s="7"/>
      <c r="AH436" s="7"/>
      <c r="AI436" s="7"/>
      <c r="AJ436" s="7"/>
      <c r="AK436" s="7"/>
      <c r="AL436" s="7"/>
      <c r="AM436" s="7"/>
      <c r="AN436" s="7"/>
      <c r="AO436" s="7"/>
      <c r="AP436" s="7"/>
      <c r="AQ436" s="7"/>
      <c r="AR436" s="7"/>
      <c r="AS436" s="7"/>
      <c r="AT436" s="7"/>
      <c r="AU436" s="7"/>
      <c r="AV436" s="7"/>
      <c r="AW436" s="7"/>
      <c r="AX436" s="7"/>
      <c r="AY436" s="7"/>
      <c r="AZ436" s="7"/>
      <c r="BA436" s="7"/>
      <c r="BB436" s="7"/>
      <c r="BC436" s="7"/>
      <c r="BD436" s="7"/>
      <c r="BE436" s="7"/>
      <c r="BF436" s="7"/>
      <c r="BG436" s="7"/>
      <c r="BH436" s="7"/>
      <c r="BI436" s="7">
        <v>2</v>
      </c>
      <c r="BJ436" s="7">
        <v>12</v>
      </c>
      <c r="BK436" s="7"/>
      <c r="BL436" s="7">
        <v>6</v>
      </c>
      <c r="BM436" s="7">
        <v>5</v>
      </c>
      <c r="BN436" s="7"/>
      <c r="BO436" s="7">
        <v>25</v>
      </c>
    </row>
    <row r="437" spans="1:67" ht="50.1" customHeight="1" x14ac:dyDescent="0.25">
      <c r="A437" t="str">
        <f t="shared" si="7"/>
        <v>151</v>
      </c>
      <c r="B437" t="s">
        <v>1865</v>
      </c>
      <c r="D437" s="7"/>
      <c r="E437" s="7"/>
      <c r="F437" s="7"/>
      <c r="G437" s="7"/>
      <c r="H437" s="7"/>
      <c r="I437" s="7"/>
      <c r="J437" s="7"/>
      <c r="K437" s="7"/>
      <c r="L437" s="7"/>
      <c r="M437" s="7"/>
      <c r="N437" s="7"/>
      <c r="O437" s="7"/>
      <c r="P437" s="7"/>
      <c r="Q437" s="7"/>
      <c r="R437" s="7"/>
      <c r="S437" s="7"/>
      <c r="T437" s="7"/>
      <c r="U437" s="7"/>
      <c r="V437" s="7"/>
      <c r="W437" s="7"/>
      <c r="X437" s="7"/>
      <c r="Y437" s="7"/>
      <c r="Z437" s="7"/>
      <c r="AA437" s="7"/>
      <c r="AB437" s="7"/>
      <c r="AC437" s="7"/>
      <c r="AD437" s="7"/>
      <c r="AE437" s="7"/>
      <c r="AF437" s="7"/>
      <c r="AG437" s="7"/>
      <c r="AH437" s="7"/>
      <c r="AI437" s="7"/>
      <c r="AJ437" s="7"/>
      <c r="AK437" s="7"/>
      <c r="AL437" s="7"/>
      <c r="AM437" s="7"/>
      <c r="AN437" s="7"/>
      <c r="AO437" s="7"/>
      <c r="AP437" s="7"/>
      <c r="AQ437" s="7"/>
      <c r="AR437" s="7"/>
      <c r="AS437" s="7"/>
      <c r="AT437" s="7"/>
      <c r="AU437" s="7"/>
      <c r="AV437" s="7"/>
      <c r="AW437" s="7"/>
      <c r="AX437" s="7"/>
      <c r="AY437" s="7"/>
      <c r="AZ437" s="7"/>
      <c r="BA437" s="7"/>
      <c r="BB437" s="7"/>
      <c r="BC437" s="7"/>
      <c r="BD437" s="7"/>
      <c r="BE437" s="7"/>
      <c r="BF437" s="7"/>
      <c r="BG437" s="7"/>
      <c r="BH437" s="7"/>
      <c r="BI437" s="7"/>
      <c r="BJ437" s="7"/>
      <c r="BK437" s="7">
        <v>30</v>
      </c>
      <c r="BL437" s="7"/>
      <c r="BM437" s="7"/>
      <c r="BN437" s="7"/>
      <c r="BO437" s="7">
        <v>30</v>
      </c>
    </row>
    <row r="438" spans="1:67" ht="50.1" customHeight="1" x14ac:dyDescent="0.25">
      <c r="A438" t="str">
        <f t="shared" si="7"/>
        <v>151</v>
      </c>
      <c r="B438" t="s">
        <v>1866</v>
      </c>
      <c r="D438" s="7"/>
      <c r="E438" s="7"/>
      <c r="F438" s="7"/>
      <c r="G438" s="7"/>
      <c r="H438" s="7"/>
      <c r="I438" s="7"/>
      <c r="J438" s="7"/>
      <c r="K438" s="7"/>
      <c r="L438" s="7"/>
      <c r="M438" s="7"/>
      <c r="N438" s="7"/>
      <c r="O438" s="7"/>
      <c r="P438" s="7"/>
      <c r="Q438" s="7"/>
      <c r="R438" s="7"/>
      <c r="S438" s="7"/>
      <c r="T438" s="7"/>
      <c r="U438" s="7"/>
      <c r="V438" s="7"/>
      <c r="W438" s="7"/>
      <c r="X438" s="7"/>
      <c r="Y438" s="7"/>
      <c r="Z438" s="7"/>
      <c r="AA438" s="7"/>
      <c r="AB438" s="7"/>
      <c r="AC438" s="7"/>
      <c r="AD438" s="7"/>
      <c r="AE438" s="7"/>
      <c r="AF438" s="7"/>
      <c r="AG438" s="7"/>
      <c r="AH438" s="7"/>
      <c r="AI438" s="7"/>
      <c r="AJ438" s="7"/>
      <c r="AK438" s="7"/>
      <c r="AL438" s="7"/>
      <c r="AM438" s="7"/>
      <c r="AN438" s="7"/>
      <c r="AO438" s="7"/>
      <c r="AP438" s="7"/>
      <c r="AQ438" s="7"/>
      <c r="AR438" s="7"/>
      <c r="AS438" s="7"/>
      <c r="AT438" s="7"/>
      <c r="AU438" s="7"/>
      <c r="AV438" s="7"/>
      <c r="AW438" s="7"/>
      <c r="AX438" s="7"/>
      <c r="AY438" s="7"/>
      <c r="AZ438" s="7"/>
      <c r="BA438" s="7"/>
      <c r="BB438" s="7"/>
      <c r="BC438" s="7"/>
      <c r="BD438" s="7"/>
      <c r="BE438" s="7"/>
      <c r="BF438" s="7"/>
      <c r="BG438" s="7"/>
      <c r="BH438" s="7"/>
      <c r="BI438" s="7"/>
      <c r="BJ438" s="7"/>
      <c r="BK438" s="7">
        <v>84</v>
      </c>
      <c r="BL438" s="7"/>
      <c r="BM438" s="7"/>
      <c r="BN438" s="7"/>
      <c r="BO438" s="7">
        <v>84</v>
      </c>
    </row>
    <row r="439" spans="1:67" ht="50.1" customHeight="1" x14ac:dyDescent="0.25">
      <c r="A439" t="str">
        <f t="shared" si="7"/>
        <v>151</v>
      </c>
      <c r="B439" t="s">
        <v>1867</v>
      </c>
      <c r="D439" s="7"/>
      <c r="E439" s="7"/>
      <c r="F439" s="7"/>
      <c r="G439" s="7"/>
      <c r="H439" s="7"/>
      <c r="I439" s="7"/>
      <c r="J439" s="7"/>
      <c r="K439" s="7"/>
      <c r="L439" s="7"/>
      <c r="M439" s="7"/>
      <c r="N439" s="7"/>
      <c r="O439" s="7"/>
      <c r="P439" s="7"/>
      <c r="Q439" s="7"/>
      <c r="R439" s="7"/>
      <c r="S439" s="7"/>
      <c r="T439" s="7"/>
      <c r="U439" s="7"/>
      <c r="V439" s="7"/>
      <c r="W439" s="7"/>
      <c r="X439" s="7"/>
      <c r="Y439" s="7"/>
      <c r="Z439" s="7"/>
      <c r="AA439" s="7"/>
      <c r="AB439" s="7"/>
      <c r="AC439" s="7"/>
      <c r="AD439" s="7"/>
      <c r="AE439" s="7"/>
      <c r="AF439" s="7"/>
      <c r="AG439" s="7"/>
      <c r="AH439" s="7"/>
      <c r="AI439" s="7"/>
      <c r="AJ439" s="7"/>
      <c r="AK439" s="7"/>
      <c r="AL439" s="7"/>
      <c r="AM439" s="7"/>
      <c r="AN439" s="7"/>
      <c r="AO439" s="7"/>
      <c r="AP439" s="7"/>
      <c r="AQ439" s="7"/>
      <c r="AR439" s="7"/>
      <c r="AS439" s="7"/>
      <c r="AT439" s="7"/>
      <c r="AU439" s="7"/>
      <c r="AV439" s="7"/>
      <c r="AW439" s="7"/>
      <c r="AX439" s="7"/>
      <c r="AY439" s="7"/>
      <c r="AZ439" s="7"/>
      <c r="BA439" s="7"/>
      <c r="BB439" s="7"/>
      <c r="BC439" s="7"/>
      <c r="BD439" s="7"/>
      <c r="BE439" s="7"/>
      <c r="BF439" s="7"/>
      <c r="BG439" s="7"/>
      <c r="BH439" s="7"/>
      <c r="BI439" s="7"/>
      <c r="BJ439" s="7"/>
      <c r="BK439" s="7">
        <v>118</v>
      </c>
      <c r="BL439" s="7"/>
      <c r="BM439" s="7"/>
      <c r="BN439" s="7"/>
      <c r="BO439" s="7">
        <v>118</v>
      </c>
    </row>
    <row r="440" spans="1:67" ht="50.1" customHeight="1" x14ac:dyDescent="0.25">
      <c r="A440" t="str">
        <f t="shared" si="7"/>
        <v>151</v>
      </c>
      <c r="B440" t="s">
        <v>1868</v>
      </c>
      <c r="D440" s="7"/>
      <c r="E440" s="7"/>
      <c r="F440" s="7"/>
      <c r="G440" s="7"/>
      <c r="H440" s="7"/>
      <c r="I440" s="7"/>
      <c r="J440" s="7"/>
      <c r="K440" s="7"/>
      <c r="L440" s="7"/>
      <c r="M440" s="7"/>
      <c r="N440" s="7"/>
      <c r="O440" s="7"/>
      <c r="P440" s="7"/>
      <c r="Q440" s="7"/>
      <c r="R440" s="7"/>
      <c r="S440" s="7"/>
      <c r="T440" s="7"/>
      <c r="U440" s="7"/>
      <c r="V440" s="7"/>
      <c r="W440" s="7"/>
      <c r="X440" s="7"/>
      <c r="Y440" s="7"/>
      <c r="Z440" s="7"/>
      <c r="AA440" s="7"/>
      <c r="AB440" s="7"/>
      <c r="AC440" s="7"/>
      <c r="AD440" s="7"/>
      <c r="AE440" s="7"/>
      <c r="AF440" s="7"/>
      <c r="AG440" s="7"/>
      <c r="AH440" s="7"/>
      <c r="AI440" s="7"/>
      <c r="AJ440" s="7"/>
      <c r="AK440" s="7"/>
      <c r="AL440" s="7"/>
      <c r="AM440" s="7"/>
      <c r="AN440" s="7"/>
      <c r="AO440" s="7"/>
      <c r="AP440" s="7"/>
      <c r="AQ440" s="7"/>
      <c r="AR440" s="7"/>
      <c r="AS440" s="7"/>
      <c r="AT440" s="7"/>
      <c r="AU440" s="7"/>
      <c r="AV440" s="7"/>
      <c r="AW440" s="7"/>
      <c r="AX440" s="7"/>
      <c r="AY440" s="7"/>
      <c r="AZ440" s="7"/>
      <c r="BA440" s="7"/>
      <c r="BB440" s="7"/>
      <c r="BC440" s="7"/>
      <c r="BD440" s="7"/>
      <c r="BE440" s="7"/>
      <c r="BF440" s="7"/>
      <c r="BG440" s="7"/>
      <c r="BH440" s="7"/>
      <c r="BI440" s="7"/>
      <c r="BJ440" s="7"/>
      <c r="BK440" s="7"/>
      <c r="BL440" s="7"/>
      <c r="BM440" s="7"/>
      <c r="BN440" s="7">
        <v>6</v>
      </c>
      <c r="BO440" s="7">
        <v>6</v>
      </c>
    </row>
    <row r="441" spans="1:67" ht="50.1" customHeight="1" x14ac:dyDescent="0.25">
      <c r="A441" t="str">
        <f t="shared" si="7"/>
        <v>151</v>
      </c>
      <c r="B441" t="s">
        <v>1869</v>
      </c>
      <c r="D441" s="7"/>
      <c r="E441" s="7"/>
      <c r="F441" s="7"/>
      <c r="G441" s="7"/>
      <c r="H441" s="7"/>
      <c r="I441" s="7"/>
      <c r="J441" s="7"/>
      <c r="K441" s="7"/>
      <c r="L441" s="7"/>
      <c r="M441" s="7"/>
      <c r="N441" s="7"/>
      <c r="O441" s="7"/>
      <c r="P441" s="7"/>
      <c r="Q441" s="7"/>
      <c r="R441" s="7"/>
      <c r="S441" s="7"/>
      <c r="T441" s="7"/>
      <c r="U441" s="7"/>
      <c r="V441" s="7"/>
      <c r="W441" s="7"/>
      <c r="X441" s="7"/>
      <c r="Y441" s="7"/>
      <c r="Z441" s="7"/>
      <c r="AA441" s="7"/>
      <c r="AB441" s="7"/>
      <c r="AC441" s="7"/>
      <c r="AD441" s="7"/>
      <c r="AE441" s="7"/>
      <c r="AF441" s="7"/>
      <c r="AG441" s="7"/>
      <c r="AH441" s="7"/>
      <c r="AI441" s="7"/>
      <c r="AJ441" s="7"/>
      <c r="AK441" s="7"/>
      <c r="AL441" s="7"/>
      <c r="AM441" s="7"/>
      <c r="AN441" s="7"/>
      <c r="AO441" s="7"/>
      <c r="AP441" s="7"/>
      <c r="AQ441" s="7"/>
      <c r="AR441" s="7"/>
      <c r="AS441" s="7"/>
      <c r="AT441" s="7"/>
      <c r="AU441" s="7"/>
      <c r="AV441" s="7"/>
      <c r="AW441" s="7"/>
      <c r="AX441" s="7"/>
      <c r="AY441" s="7"/>
      <c r="AZ441" s="7"/>
      <c r="BA441" s="7"/>
      <c r="BB441" s="7"/>
      <c r="BC441" s="7"/>
      <c r="BD441" s="7"/>
      <c r="BE441" s="7"/>
      <c r="BF441" s="7"/>
      <c r="BG441" s="7"/>
      <c r="BH441" s="7"/>
      <c r="BI441" s="7"/>
      <c r="BJ441" s="7"/>
      <c r="BK441" s="7"/>
      <c r="BL441" s="7"/>
      <c r="BM441" s="7"/>
      <c r="BN441" s="7">
        <v>33</v>
      </c>
      <c r="BO441" s="7">
        <v>33</v>
      </c>
    </row>
    <row r="442" spans="1:67" ht="50.1" customHeight="1" x14ac:dyDescent="0.25">
      <c r="A442" t="str">
        <f t="shared" si="7"/>
        <v>151</v>
      </c>
      <c r="B442" t="s">
        <v>1870</v>
      </c>
      <c r="D442" s="7"/>
      <c r="E442" s="7"/>
      <c r="F442" s="7"/>
      <c r="G442" s="7"/>
      <c r="H442" s="7"/>
      <c r="I442" s="7"/>
      <c r="J442" s="7"/>
      <c r="K442" s="7"/>
      <c r="L442" s="7"/>
      <c r="M442" s="7"/>
      <c r="N442" s="7"/>
      <c r="O442" s="7"/>
      <c r="P442" s="7"/>
      <c r="Q442" s="7"/>
      <c r="R442" s="7"/>
      <c r="S442" s="7"/>
      <c r="T442" s="7"/>
      <c r="U442" s="7"/>
      <c r="V442" s="7"/>
      <c r="W442" s="7"/>
      <c r="X442" s="7"/>
      <c r="Y442" s="7"/>
      <c r="Z442" s="7"/>
      <c r="AA442" s="7"/>
      <c r="AB442" s="7"/>
      <c r="AC442" s="7"/>
      <c r="AD442" s="7"/>
      <c r="AE442" s="7"/>
      <c r="AF442" s="7"/>
      <c r="AG442" s="7"/>
      <c r="AH442" s="7"/>
      <c r="AI442" s="7"/>
      <c r="AJ442" s="7"/>
      <c r="AK442" s="7"/>
      <c r="AL442" s="7"/>
      <c r="AM442" s="7"/>
      <c r="AN442" s="7"/>
      <c r="AO442" s="7"/>
      <c r="AP442" s="7"/>
      <c r="AQ442" s="7"/>
      <c r="AR442" s="7"/>
      <c r="AS442" s="7"/>
      <c r="AT442" s="7"/>
      <c r="AU442" s="7"/>
      <c r="AV442" s="7"/>
      <c r="AW442" s="7"/>
      <c r="AX442" s="7"/>
      <c r="AY442" s="7"/>
      <c r="AZ442" s="7"/>
      <c r="BA442" s="7"/>
      <c r="BB442" s="7"/>
      <c r="BC442" s="7"/>
      <c r="BD442" s="7"/>
      <c r="BE442" s="7"/>
      <c r="BF442" s="7"/>
      <c r="BG442" s="7"/>
      <c r="BH442" s="7"/>
      <c r="BI442" s="7"/>
      <c r="BJ442" s="7"/>
      <c r="BK442" s="7"/>
      <c r="BL442" s="7"/>
      <c r="BM442" s="7"/>
      <c r="BN442" s="7">
        <v>41</v>
      </c>
      <c r="BO442" s="7">
        <v>41</v>
      </c>
    </row>
    <row r="443" spans="1:67" ht="50.1" customHeight="1" x14ac:dyDescent="0.25">
      <c r="A443" t="str">
        <f t="shared" si="7"/>
        <v>151</v>
      </c>
      <c r="B443" t="s">
        <v>1871</v>
      </c>
      <c r="D443" s="7"/>
      <c r="E443" s="7"/>
      <c r="F443" s="7"/>
      <c r="G443" s="7"/>
      <c r="H443" s="7"/>
      <c r="I443" s="7"/>
      <c r="J443" s="7"/>
      <c r="K443" s="7"/>
      <c r="L443" s="7"/>
      <c r="M443" s="7"/>
      <c r="N443" s="7"/>
      <c r="O443" s="7"/>
      <c r="P443" s="7"/>
      <c r="Q443" s="7"/>
      <c r="R443" s="7"/>
      <c r="S443" s="7"/>
      <c r="T443" s="7"/>
      <c r="U443" s="7"/>
      <c r="V443" s="7"/>
      <c r="W443" s="7"/>
      <c r="X443" s="7"/>
      <c r="Y443" s="7"/>
      <c r="Z443" s="7"/>
      <c r="AA443" s="7"/>
      <c r="AB443" s="7"/>
      <c r="AC443" s="7"/>
      <c r="AD443" s="7"/>
      <c r="AE443" s="7"/>
      <c r="AF443" s="7"/>
      <c r="AG443" s="7"/>
      <c r="AH443" s="7"/>
      <c r="AI443" s="7"/>
      <c r="AJ443" s="7"/>
      <c r="AK443" s="7"/>
      <c r="AL443" s="7"/>
      <c r="AM443" s="7"/>
      <c r="AN443" s="7"/>
      <c r="AO443" s="7"/>
      <c r="AP443" s="7"/>
      <c r="AQ443" s="7"/>
      <c r="AR443" s="7"/>
      <c r="AS443" s="7"/>
      <c r="AT443" s="7"/>
      <c r="AU443" s="7"/>
      <c r="AV443" s="7"/>
      <c r="AW443" s="7"/>
      <c r="AX443" s="7"/>
      <c r="AY443" s="7"/>
      <c r="AZ443" s="7"/>
      <c r="BA443" s="7"/>
      <c r="BB443" s="7"/>
      <c r="BC443" s="7"/>
      <c r="BD443" s="7"/>
      <c r="BE443" s="7"/>
      <c r="BF443" s="7"/>
      <c r="BG443" s="7"/>
      <c r="BH443" s="7"/>
      <c r="BI443" s="7"/>
      <c r="BJ443" s="7"/>
      <c r="BK443" s="7"/>
      <c r="BL443" s="7"/>
      <c r="BM443" s="7"/>
      <c r="BN443" s="7">
        <v>29</v>
      </c>
      <c r="BO443" s="7">
        <v>29</v>
      </c>
    </row>
    <row r="444" spans="1:67" ht="50.1" customHeight="1" x14ac:dyDescent="0.25">
      <c r="A444" t="str">
        <f t="shared" si="7"/>
        <v>151</v>
      </c>
      <c r="B444" t="s">
        <v>1872</v>
      </c>
      <c r="D444" s="7"/>
      <c r="E444" s="7"/>
      <c r="F444" s="7"/>
      <c r="G444" s="7"/>
      <c r="H444" s="7"/>
      <c r="I444" s="7"/>
      <c r="J444" s="7"/>
      <c r="K444" s="7"/>
      <c r="L444" s="7"/>
      <c r="M444" s="7"/>
      <c r="N444" s="7"/>
      <c r="O444" s="7"/>
      <c r="P444" s="7"/>
      <c r="Q444" s="7"/>
      <c r="R444" s="7"/>
      <c r="S444" s="7"/>
      <c r="T444" s="7"/>
      <c r="U444" s="7"/>
      <c r="V444" s="7"/>
      <c r="W444" s="7"/>
      <c r="X444" s="7"/>
      <c r="Y444" s="7"/>
      <c r="Z444" s="7"/>
      <c r="AA444" s="7"/>
      <c r="AB444" s="7"/>
      <c r="AC444" s="7"/>
      <c r="AD444" s="7"/>
      <c r="AE444" s="7"/>
      <c r="AF444" s="7"/>
      <c r="AG444" s="7"/>
      <c r="AH444" s="7"/>
      <c r="AI444" s="7"/>
      <c r="AJ444" s="7"/>
      <c r="AK444" s="7"/>
      <c r="AL444" s="7"/>
      <c r="AM444" s="7"/>
      <c r="AN444" s="7"/>
      <c r="AO444" s="7"/>
      <c r="AP444" s="7"/>
      <c r="AQ444" s="7"/>
      <c r="AR444" s="7"/>
      <c r="AS444" s="7"/>
      <c r="AT444" s="7"/>
      <c r="AU444" s="7"/>
      <c r="AV444" s="7"/>
      <c r="AW444" s="7"/>
      <c r="AX444" s="7"/>
      <c r="AY444" s="7"/>
      <c r="AZ444" s="7"/>
      <c r="BA444" s="7">
        <v>1</v>
      </c>
      <c r="BB444" s="7"/>
      <c r="BC444" s="7"/>
      <c r="BD444" s="7">
        <v>1</v>
      </c>
      <c r="BE444" s="7"/>
      <c r="BF444" s="7"/>
      <c r="BG444" s="7"/>
      <c r="BH444" s="7"/>
      <c r="BI444" s="7"/>
      <c r="BJ444" s="7"/>
      <c r="BK444" s="7"/>
      <c r="BL444" s="7"/>
      <c r="BM444" s="7"/>
      <c r="BN444" s="7"/>
      <c r="BO444" s="7">
        <v>2</v>
      </c>
    </row>
    <row r="445" spans="1:67" ht="50.1" customHeight="1" x14ac:dyDescent="0.25">
      <c r="A445" t="str">
        <f t="shared" si="7"/>
        <v>151</v>
      </c>
      <c r="B445" t="s">
        <v>1873</v>
      </c>
      <c r="D445" s="7"/>
      <c r="E445" s="7"/>
      <c r="F445" s="7"/>
      <c r="G445" s="7"/>
      <c r="H445" s="7"/>
      <c r="I445" s="7"/>
      <c r="J445" s="7"/>
      <c r="K445" s="7"/>
      <c r="L445" s="7"/>
      <c r="M445" s="7"/>
      <c r="N445" s="7"/>
      <c r="O445" s="7"/>
      <c r="P445" s="7"/>
      <c r="Q445" s="7"/>
      <c r="R445" s="7"/>
      <c r="S445" s="7"/>
      <c r="T445" s="7"/>
      <c r="U445" s="7"/>
      <c r="V445" s="7"/>
      <c r="W445" s="7"/>
      <c r="X445" s="7"/>
      <c r="Y445" s="7"/>
      <c r="Z445" s="7"/>
      <c r="AA445" s="7"/>
      <c r="AB445" s="7"/>
      <c r="AC445" s="7"/>
      <c r="AD445" s="7"/>
      <c r="AE445" s="7"/>
      <c r="AF445" s="7"/>
      <c r="AG445" s="7"/>
      <c r="AH445" s="7"/>
      <c r="AI445" s="7"/>
      <c r="AJ445" s="7"/>
      <c r="AK445" s="7"/>
      <c r="AL445" s="7"/>
      <c r="AM445" s="7"/>
      <c r="AN445" s="7"/>
      <c r="AO445" s="7"/>
      <c r="AP445" s="7"/>
      <c r="AQ445" s="7"/>
      <c r="AR445" s="7"/>
      <c r="AS445" s="7"/>
      <c r="AT445" s="7"/>
      <c r="AU445" s="7"/>
      <c r="AV445" s="7"/>
      <c r="AW445" s="7"/>
      <c r="AX445" s="7"/>
      <c r="AY445" s="7"/>
      <c r="AZ445" s="7"/>
      <c r="BA445" s="7"/>
      <c r="BB445" s="7"/>
      <c r="BC445" s="7"/>
      <c r="BD445" s="7"/>
      <c r="BE445" s="7"/>
      <c r="BF445" s="7"/>
      <c r="BG445" s="7"/>
      <c r="BH445" s="7"/>
      <c r="BI445" s="7"/>
      <c r="BJ445" s="7">
        <v>1</v>
      </c>
      <c r="BK445" s="7">
        <v>1</v>
      </c>
      <c r="BL445" s="7">
        <v>1</v>
      </c>
      <c r="BM445" s="7"/>
      <c r="BN445" s="7"/>
      <c r="BO445" s="7">
        <v>3</v>
      </c>
    </row>
    <row r="446" spans="1:67" ht="50.1" customHeight="1" x14ac:dyDescent="0.25">
      <c r="A446" t="str">
        <f t="shared" si="7"/>
        <v>151</v>
      </c>
      <c r="B446" t="s">
        <v>1874</v>
      </c>
      <c r="D446" s="7"/>
      <c r="E446" s="7"/>
      <c r="F446" s="7"/>
      <c r="G446" s="7"/>
      <c r="H446" s="7"/>
      <c r="I446" s="7"/>
      <c r="J446" s="7"/>
      <c r="K446" s="7"/>
      <c r="L446" s="7"/>
      <c r="M446" s="7"/>
      <c r="N446" s="7"/>
      <c r="O446" s="7"/>
      <c r="P446" s="7"/>
      <c r="Q446" s="7"/>
      <c r="R446" s="7"/>
      <c r="S446" s="7"/>
      <c r="T446" s="7"/>
      <c r="U446" s="7"/>
      <c r="V446" s="7"/>
      <c r="W446" s="7"/>
      <c r="X446" s="7"/>
      <c r="Y446" s="7"/>
      <c r="Z446" s="7"/>
      <c r="AA446" s="7"/>
      <c r="AB446" s="7"/>
      <c r="AC446" s="7"/>
      <c r="AD446" s="7"/>
      <c r="AE446" s="7"/>
      <c r="AF446" s="7"/>
      <c r="AG446" s="7"/>
      <c r="AH446" s="7"/>
      <c r="AI446" s="7"/>
      <c r="AJ446" s="7"/>
      <c r="AK446" s="7"/>
      <c r="AL446" s="7"/>
      <c r="AM446" s="7"/>
      <c r="AN446" s="7"/>
      <c r="AO446" s="7"/>
      <c r="AP446" s="7"/>
      <c r="AQ446" s="7"/>
      <c r="AR446" s="7"/>
      <c r="AS446" s="7"/>
      <c r="AT446" s="7"/>
      <c r="AU446" s="7"/>
      <c r="AV446" s="7"/>
      <c r="AW446" s="7"/>
      <c r="AX446" s="7"/>
      <c r="AY446" s="7"/>
      <c r="AZ446" s="7"/>
      <c r="BA446" s="7"/>
      <c r="BB446" s="7"/>
      <c r="BC446" s="7"/>
      <c r="BD446" s="7"/>
      <c r="BE446" s="7"/>
      <c r="BF446" s="7"/>
      <c r="BG446" s="7"/>
      <c r="BH446" s="7"/>
      <c r="BI446" s="7"/>
      <c r="BJ446" s="7">
        <v>54</v>
      </c>
      <c r="BK446" s="7">
        <v>55</v>
      </c>
      <c r="BL446" s="7">
        <v>79</v>
      </c>
      <c r="BM446" s="7">
        <v>40</v>
      </c>
      <c r="BN446" s="7"/>
      <c r="BO446" s="7">
        <v>228</v>
      </c>
    </row>
    <row r="447" spans="1:67" ht="50.1" customHeight="1" x14ac:dyDescent="0.25">
      <c r="A447" t="str">
        <f t="shared" si="7"/>
        <v>151</v>
      </c>
      <c r="B447" t="s">
        <v>1875</v>
      </c>
      <c r="D447" s="7"/>
      <c r="E447" s="7"/>
      <c r="F447" s="7"/>
      <c r="G447" s="7"/>
      <c r="H447" s="7"/>
      <c r="I447" s="7"/>
      <c r="J447" s="7"/>
      <c r="K447" s="7"/>
      <c r="L447" s="7"/>
      <c r="M447" s="7"/>
      <c r="N447" s="7"/>
      <c r="O447" s="7"/>
      <c r="P447" s="7"/>
      <c r="Q447" s="7"/>
      <c r="R447" s="7"/>
      <c r="S447" s="7"/>
      <c r="T447" s="7"/>
      <c r="U447" s="7"/>
      <c r="V447" s="7"/>
      <c r="W447" s="7"/>
      <c r="X447" s="7"/>
      <c r="Y447" s="7"/>
      <c r="Z447" s="7"/>
      <c r="AA447" s="7"/>
      <c r="AB447" s="7"/>
      <c r="AC447" s="7"/>
      <c r="AD447" s="7"/>
      <c r="AE447" s="7"/>
      <c r="AF447" s="7"/>
      <c r="AG447" s="7"/>
      <c r="AH447" s="7"/>
      <c r="AI447" s="7"/>
      <c r="AJ447" s="7"/>
      <c r="AK447" s="7"/>
      <c r="AL447" s="7"/>
      <c r="AM447" s="7"/>
      <c r="AN447" s="7"/>
      <c r="AO447" s="7"/>
      <c r="AP447" s="7"/>
      <c r="AQ447" s="7"/>
      <c r="AR447" s="7"/>
      <c r="AS447" s="7"/>
      <c r="AT447" s="7"/>
      <c r="AU447" s="7"/>
      <c r="AV447" s="7"/>
      <c r="AW447" s="7"/>
      <c r="AX447" s="7"/>
      <c r="AY447" s="7"/>
      <c r="AZ447" s="7"/>
      <c r="BA447" s="7"/>
      <c r="BB447" s="7"/>
      <c r="BC447" s="7"/>
      <c r="BD447" s="7"/>
      <c r="BE447" s="7"/>
      <c r="BF447" s="7"/>
      <c r="BG447" s="7"/>
      <c r="BH447" s="7"/>
      <c r="BI447" s="7"/>
      <c r="BJ447" s="7">
        <v>32</v>
      </c>
      <c r="BK447" s="7">
        <v>43</v>
      </c>
      <c r="BL447" s="7">
        <v>55</v>
      </c>
      <c r="BM447" s="7">
        <v>34</v>
      </c>
      <c r="BN447" s="7"/>
      <c r="BO447" s="7">
        <v>164</v>
      </c>
    </row>
    <row r="448" spans="1:67" x14ac:dyDescent="0.25">
      <c r="A448" t="str">
        <f t="shared" si="7"/>
        <v>151</v>
      </c>
      <c r="B448" t="s">
        <v>1876</v>
      </c>
      <c r="C448" t="s">
        <v>115</v>
      </c>
      <c r="D448" s="7"/>
      <c r="E448" s="7"/>
      <c r="F448" s="7"/>
      <c r="G448" s="7"/>
      <c r="H448" s="7"/>
      <c r="I448" s="7"/>
      <c r="J448" s="7"/>
      <c r="K448" s="7"/>
      <c r="L448" s="7"/>
      <c r="M448" s="7"/>
      <c r="N448" s="7"/>
      <c r="O448" s="7"/>
      <c r="P448" s="7"/>
      <c r="Q448" s="7"/>
      <c r="R448" s="7"/>
      <c r="S448" s="7"/>
      <c r="T448" s="7"/>
      <c r="U448" s="7"/>
      <c r="V448" s="7"/>
      <c r="W448" s="7"/>
      <c r="X448" s="7"/>
      <c r="Y448" s="7"/>
      <c r="Z448" s="7"/>
      <c r="AA448" s="7"/>
      <c r="AB448" s="7"/>
      <c r="AC448" s="7"/>
      <c r="AD448" s="7"/>
      <c r="AE448" s="7"/>
      <c r="AF448" s="7"/>
      <c r="AG448" s="7"/>
      <c r="AH448" s="7"/>
      <c r="AI448" s="7"/>
      <c r="AJ448" s="7"/>
      <c r="AK448" s="7"/>
      <c r="AL448" s="7"/>
      <c r="AM448" s="7"/>
      <c r="AN448" s="7"/>
      <c r="AO448" s="7"/>
      <c r="AP448" s="7"/>
      <c r="AQ448" s="7"/>
      <c r="AR448" s="7"/>
      <c r="AS448" s="7"/>
      <c r="AT448" s="7"/>
      <c r="AU448" s="7"/>
      <c r="AV448" s="7"/>
      <c r="AW448" s="7"/>
      <c r="AX448" s="7"/>
      <c r="AY448" s="7"/>
      <c r="AZ448" s="7"/>
      <c r="BA448" s="7"/>
      <c r="BB448" s="7"/>
      <c r="BC448" s="7"/>
      <c r="BD448" s="7"/>
      <c r="BE448" s="7"/>
      <c r="BF448" s="7"/>
      <c r="BG448" s="7"/>
      <c r="BH448" s="7"/>
      <c r="BI448" s="7">
        <v>223</v>
      </c>
      <c r="BJ448" s="7">
        <v>215</v>
      </c>
      <c r="BK448" s="7">
        <v>297</v>
      </c>
      <c r="BL448" s="7">
        <v>131</v>
      </c>
      <c r="BM448" s="7"/>
      <c r="BN448" s="7"/>
      <c r="BO448" s="7">
        <v>866</v>
      </c>
    </row>
    <row r="449" spans="1:67" ht="50.1" customHeight="1" x14ac:dyDescent="0.25">
      <c r="A449" t="str">
        <f t="shared" si="7"/>
        <v>151</v>
      </c>
      <c r="B449" t="s">
        <v>1877</v>
      </c>
      <c r="D449" s="7"/>
      <c r="E449" s="7"/>
      <c r="F449" s="7"/>
      <c r="G449" s="7"/>
      <c r="H449" s="7"/>
      <c r="I449" s="7"/>
      <c r="J449" s="7"/>
      <c r="K449" s="7"/>
      <c r="L449" s="7"/>
      <c r="M449" s="7"/>
      <c r="N449" s="7"/>
      <c r="O449" s="7"/>
      <c r="P449" s="7"/>
      <c r="Q449" s="7"/>
      <c r="R449" s="7"/>
      <c r="S449" s="7"/>
      <c r="T449" s="7"/>
      <c r="U449" s="7"/>
      <c r="V449" s="7"/>
      <c r="W449" s="7"/>
      <c r="X449" s="7"/>
      <c r="Y449" s="7"/>
      <c r="Z449" s="7"/>
      <c r="AA449" s="7"/>
      <c r="AB449" s="7"/>
      <c r="AC449" s="7"/>
      <c r="AD449" s="7"/>
      <c r="AE449" s="7"/>
      <c r="AF449" s="7"/>
      <c r="AG449" s="7"/>
      <c r="AH449" s="7"/>
      <c r="AI449" s="7"/>
      <c r="AJ449" s="7"/>
      <c r="AK449" s="7"/>
      <c r="AL449" s="7"/>
      <c r="AM449" s="7"/>
      <c r="AN449" s="7"/>
      <c r="AO449" s="7"/>
      <c r="AP449" s="7"/>
      <c r="AQ449" s="7"/>
      <c r="AR449" s="7"/>
      <c r="AS449" s="7"/>
      <c r="AT449" s="7"/>
      <c r="AU449" s="7"/>
      <c r="AV449" s="7"/>
      <c r="AW449" s="7"/>
      <c r="AX449" s="7"/>
      <c r="AY449" s="7"/>
      <c r="AZ449" s="7"/>
      <c r="BA449" s="7"/>
      <c r="BB449" s="7"/>
      <c r="BC449" s="7"/>
      <c r="BD449" s="7"/>
      <c r="BE449" s="7"/>
      <c r="BF449" s="7"/>
      <c r="BG449" s="7"/>
      <c r="BH449" s="7"/>
      <c r="BI449" s="7"/>
      <c r="BJ449" s="7"/>
      <c r="BK449" s="7">
        <v>8</v>
      </c>
      <c r="BL449" s="7">
        <v>14</v>
      </c>
      <c r="BM449" s="7">
        <v>19</v>
      </c>
      <c r="BN449" s="7"/>
      <c r="BO449" s="7">
        <v>41</v>
      </c>
    </row>
    <row r="450" spans="1:67" x14ac:dyDescent="0.25">
      <c r="A450" t="str">
        <f t="shared" si="7"/>
        <v>151</v>
      </c>
      <c r="B450" t="s">
        <v>1878</v>
      </c>
      <c r="C450" t="s">
        <v>116</v>
      </c>
      <c r="D450" s="7"/>
      <c r="E450" s="7"/>
      <c r="F450" s="7"/>
      <c r="G450" s="7"/>
      <c r="H450" s="7"/>
      <c r="I450" s="7"/>
      <c r="J450" s="7"/>
      <c r="K450" s="7"/>
      <c r="L450" s="7"/>
      <c r="M450" s="7"/>
      <c r="N450" s="7"/>
      <c r="O450" s="7"/>
      <c r="P450" s="7"/>
      <c r="Q450" s="7"/>
      <c r="R450" s="7"/>
      <c r="S450" s="7"/>
      <c r="T450" s="7"/>
      <c r="U450" s="7"/>
      <c r="V450" s="7"/>
      <c r="W450" s="7"/>
      <c r="X450" s="7"/>
      <c r="Y450" s="7"/>
      <c r="Z450" s="7"/>
      <c r="AA450" s="7"/>
      <c r="AB450" s="7"/>
      <c r="AC450" s="7"/>
      <c r="AD450" s="7"/>
      <c r="AE450" s="7"/>
      <c r="AF450" s="7"/>
      <c r="AG450" s="7"/>
      <c r="AH450" s="7"/>
      <c r="AI450" s="7"/>
      <c r="AJ450" s="7"/>
      <c r="AK450" s="7"/>
      <c r="AL450" s="7"/>
      <c r="AM450" s="7"/>
      <c r="AN450" s="7"/>
      <c r="AO450" s="7"/>
      <c r="AP450" s="7"/>
      <c r="AQ450" s="7"/>
      <c r="AR450" s="7"/>
      <c r="AS450" s="7"/>
      <c r="AT450" s="7"/>
      <c r="AU450" s="7"/>
      <c r="AV450" s="7"/>
      <c r="AW450" s="7"/>
      <c r="AX450" s="7"/>
      <c r="AY450" s="7"/>
      <c r="AZ450" s="7"/>
      <c r="BA450" s="7"/>
      <c r="BB450" s="7"/>
      <c r="BC450" s="7"/>
      <c r="BD450" s="7"/>
      <c r="BE450" s="7"/>
      <c r="BF450" s="7"/>
      <c r="BG450" s="7"/>
      <c r="BH450" s="7"/>
      <c r="BI450" s="7">
        <v>140</v>
      </c>
      <c r="BJ450" s="7">
        <v>156</v>
      </c>
      <c r="BK450" s="7">
        <v>189</v>
      </c>
      <c r="BL450" s="7">
        <v>239</v>
      </c>
      <c r="BM450" s="7"/>
      <c r="BN450" s="7"/>
      <c r="BO450" s="7">
        <v>724</v>
      </c>
    </row>
    <row r="451" spans="1:67" ht="50.1" customHeight="1" x14ac:dyDescent="0.25">
      <c r="A451" t="str">
        <f t="shared" si="7"/>
        <v>151</v>
      </c>
      <c r="B451" t="s">
        <v>1879</v>
      </c>
      <c r="D451" s="7"/>
      <c r="E451" s="7"/>
      <c r="F451" s="7"/>
      <c r="G451" s="7"/>
      <c r="H451" s="7"/>
      <c r="I451" s="7"/>
      <c r="J451" s="7"/>
      <c r="K451" s="7"/>
      <c r="L451" s="7"/>
      <c r="M451" s="7"/>
      <c r="N451" s="7"/>
      <c r="O451" s="7"/>
      <c r="P451" s="7"/>
      <c r="Q451" s="7"/>
      <c r="R451" s="7"/>
      <c r="S451" s="7"/>
      <c r="T451" s="7"/>
      <c r="U451" s="7"/>
      <c r="V451" s="7"/>
      <c r="W451" s="7"/>
      <c r="X451" s="7"/>
      <c r="Y451" s="7"/>
      <c r="Z451" s="7"/>
      <c r="AA451" s="7"/>
      <c r="AB451" s="7"/>
      <c r="AC451" s="7"/>
      <c r="AD451" s="7"/>
      <c r="AE451" s="7"/>
      <c r="AF451" s="7"/>
      <c r="AG451" s="7"/>
      <c r="AH451" s="7"/>
      <c r="AI451" s="7"/>
      <c r="AJ451" s="7"/>
      <c r="AK451" s="7"/>
      <c r="AL451" s="7"/>
      <c r="AM451" s="7"/>
      <c r="AN451" s="7"/>
      <c r="AO451" s="7"/>
      <c r="AP451" s="7"/>
      <c r="AQ451" s="7"/>
      <c r="AR451" s="7"/>
      <c r="AS451" s="7"/>
      <c r="AT451" s="7"/>
      <c r="AU451" s="7"/>
      <c r="AV451" s="7"/>
      <c r="AW451" s="7"/>
      <c r="AX451" s="7"/>
      <c r="AY451" s="7"/>
      <c r="AZ451" s="7"/>
      <c r="BA451" s="7"/>
      <c r="BB451" s="7"/>
      <c r="BC451" s="7"/>
      <c r="BD451" s="7"/>
      <c r="BE451" s="7"/>
      <c r="BF451" s="7"/>
      <c r="BG451" s="7"/>
      <c r="BH451" s="7"/>
      <c r="BI451" s="7"/>
      <c r="BJ451" s="7">
        <v>19</v>
      </c>
      <c r="BK451" s="7"/>
      <c r="BL451" s="7">
        <v>6</v>
      </c>
      <c r="BM451" s="7"/>
      <c r="BN451" s="7"/>
      <c r="BO451" s="7">
        <v>25</v>
      </c>
    </row>
    <row r="452" spans="1:67" ht="50.1" customHeight="1" x14ac:dyDescent="0.25">
      <c r="A452" t="str">
        <f t="shared" si="7"/>
        <v>151</v>
      </c>
      <c r="B452" t="s">
        <v>1880</v>
      </c>
      <c r="D452" s="7"/>
      <c r="E452" s="7"/>
      <c r="F452" s="7"/>
      <c r="G452" s="7"/>
      <c r="H452" s="7"/>
      <c r="I452" s="7"/>
      <c r="J452" s="7"/>
      <c r="K452" s="7"/>
      <c r="L452" s="7"/>
      <c r="M452" s="7"/>
      <c r="N452" s="7"/>
      <c r="O452" s="7"/>
      <c r="P452" s="7"/>
      <c r="Q452" s="7"/>
      <c r="R452" s="7"/>
      <c r="S452" s="7"/>
      <c r="T452" s="7"/>
      <c r="U452" s="7"/>
      <c r="V452" s="7"/>
      <c r="W452" s="7"/>
      <c r="X452" s="7"/>
      <c r="Y452" s="7"/>
      <c r="Z452" s="7"/>
      <c r="AA452" s="7"/>
      <c r="AB452" s="7"/>
      <c r="AC452" s="7"/>
      <c r="AD452" s="7"/>
      <c r="AE452" s="7"/>
      <c r="AF452" s="7"/>
      <c r="AG452" s="7"/>
      <c r="AH452" s="7"/>
      <c r="AI452" s="7"/>
      <c r="AJ452" s="7"/>
      <c r="AK452" s="7"/>
      <c r="AL452" s="7"/>
      <c r="AM452" s="7"/>
      <c r="AN452" s="7"/>
      <c r="AO452" s="7"/>
      <c r="AP452" s="7"/>
      <c r="AQ452" s="7"/>
      <c r="AR452" s="7"/>
      <c r="AS452" s="7"/>
      <c r="AT452" s="7"/>
      <c r="AU452" s="7"/>
      <c r="AV452" s="7"/>
      <c r="AW452" s="7"/>
      <c r="AX452" s="7"/>
      <c r="AY452" s="7"/>
      <c r="AZ452" s="7"/>
      <c r="BA452" s="7"/>
      <c r="BB452" s="7"/>
      <c r="BC452" s="7"/>
      <c r="BD452" s="7"/>
      <c r="BE452" s="7"/>
      <c r="BF452" s="7"/>
      <c r="BG452" s="7"/>
      <c r="BH452" s="7"/>
      <c r="BI452" s="7"/>
      <c r="BJ452" s="7">
        <v>42</v>
      </c>
      <c r="BK452" s="7">
        <v>54</v>
      </c>
      <c r="BL452" s="7">
        <v>45</v>
      </c>
      <c r="BM452" s="7">
        <v>28</v>
      </c>
      <c r="BN452" s="7"/>
      <c r="BO452" s="7">
        <v>169</v>
      </c>
    </row>
    <row r="453" spans="1:67" x14ac:dyDescent="0.25">
      <c r="A453" t="str">
        <f t="shared" si="7"/>
        <v>151</v>
      </c>
      <c r="B453" t="s">
        <v>1881</v>
      </c>
      <c r="C453" t="s">
        <v>117</v>
      </c>
      <c r="D453" s="7"/>
      <c r="E453" s="7"/>
      <c r="F453" s="7"/>
      <c r="G453" s="7"/>
      <c r="H453" s="7"/>
      <c r="I453" s="7"/>
      <c r="J453" s="7"/>
      <c r="K453" s="7"/>
      <c r="L453" s="7"/>
      <c r="M453" s="7"/>
      <c r="N453" s="7"/>
      <c r="O453" s="7"/>
      <c r="P453" s="7"/>
      <c r="Q453" s="7"/>
      <c r="R453" s="7"/>
      <c r="S453" s="7"/>
      <c r="T453" s="7"/>
      <c r="U453" s="7"/>
      <c r="V453" s="7"/>
      <c r="W453" s="7"/>
      <c r="X453" s="7"/>
      <c r="Y453" s="7"/>
      <c r="Z453" s="7"/>
      <c r="AA453" s="7"/>
      <c r="AB453" s="7"/>
      <c r="AC453" s="7"/>
      <c r="AD453" s="7"/>
      <c r="AE453" s="7"/>
      <c r="AF453" s="7"/>
      <c r="AG453" s="7"/>
      <c r="AH453" s="7"/>
      <c r="AI453" s="7"/>
      <c r="AJ453" s="7"/>
      <c r="AK453" s="7"/>
      <c r="AL453" s="7"/>
      <c r="AM453" s="7"/>
      <c r="AN453" s="7"/>
      <c r="AO453" s="7"/>
      <c r="AP453" s="7"/>
      <c r="AQ453" s="7"/>
      <c r="AR453" s="7"/>
      <c r="AS453" s="7"/>
      <c r="AT453" s="7"/>
      <c r="AU453" s="7"/>
      <c r="AV453" s="7"/>
      <c r="AW453" s="7"/>
      <c r="AX453" s="7"/>
      <c r="AY453" s="7"/>
      <c r="AZ453" s="7"/>
      <c r="BA453" s="7"/>
      <c r="BB453" s="7"/>
      <c r="BC453" s="7"/>
      <c r="BD453" s="7"/>
      <c r="BE453" s="7"/>
      <c r="BF453" s="7"/>
      <c r="BG453" s="7"/>
      <c r="BH453" s="7"/>
      <c r="BI453" s="7">
        <v>346</v>
      </c>
      <c r="BJ453" s="7">
        <v>354</v>
      </c>
      <c r="BK453" s="7">
        <v>382</v>
      </c>
      <c r="BL453" s="7">
        <v>141</v>
      </c>
      <c r="BM453" s="7"/>
      <c r="BN453" s="7"/>
      <c r="BO453" s="7">
        <v>1223</v>
      </c>
    </row>
    <row r="454" spans="1:67" ht="50.1" customHeight="1" x14ac:dyDescent="0.25">
      <c r="A454" t="str">
        <f t="shared" si="7"/>
        <v>151</v>
      </c>
      <c r="B454" t="s">
        <v>1882</v>
      </c>
      <c r="D454" s="7"/>
      <c r="E454" s="7"/>
      <c r="F454" s="7"/>
      <c r="G454" s="7"/>
      <c r="H454" s="7"/>
      <c r="I454" s="7"/>
      <c r="J454" s="7"/>
      <c r="K454" s="7"/>
      <c r="L454" s="7"/>
      <c r="M454" s="7"/>
      <c r="N454" s="7"/>
      <c r="O454" s="7"/>
      <c r="P454" s="7"/>
      <c r="Q454" s="7"/>
      <c r="R454" s="7"/>
      <c r="S454" s="7"/>
      <c r="T454" s="7"/>
      <c r="U454" s="7"/>
      <c r="V454" s="7"/>
      <c r="W454" s="7"/>
      <c r="X454" s="7"/>
      <c r="Y454" s="7"/>
      <c r="Z454" s="7"/>
      <c r="AA454" s="7"/>
      <c r="AB454" s="7"/>
      <c r="AC454" s="7"/>
      <c r="AD454" s="7"/>
      <c r="AE454" s="7"/>
      <c r="AF454" s="7"/>
      <c r="AG454" s="7"/>
      <c r="AH454" s="7"/>
      <c r="AI454" s="7"/>
      <c r="AJ454" s="7"/>
      <c r="AK454" s="7"/>
      <c r="AL454" s="7"/>
      <c r="AM454" s="7"/>
      <c r="AN454" s="7"/>
      <c r="AO454" s="7"/>
      <c r="AP454" s="7"/>
      <c r="AQ454" s="7"/>
      <c r="AR454" s="7"/>
      <c r="AS454" s="7"/>
      <c r="AT454" s="7"/>
      <c r="AU454" s="7"/>
      <c r="AV454" s="7"/>
      <c r="AW454" s="7"/>
      <c r="AX454" s="7"/>
      <c r="AY454" s="7"/>
      <c r="AZ454" s="7"/>
      <c r="BA454" s="7"/>
      <c r="BB454" s="7"/>
      <c r="BC454" s="7"/>
      <c r="BD454" s="7"/>
      <c r="BE454" s="7"/>
      <c r="BF454" s="7"/>
      <c r="BG454" s="7"/>
      <c r="BH454" s="7"/>
      <c r="BI454" s="7"/>
      <c r="BJ454" s="7">
        <v>17</v>
      </c>
      <c r="BK454" s="7">
        <v>25</v>
      </c>
      <c r="BL454" s="7">
        <v>21</v>
      </c>
      <c r="BM454" s="7"/>
      <c r="BN454" s="7"/>
      <c r="BO454" s="7">
        <v>63</v>
      </c>
    </row>
    <row r="455" spans="1:67" ht="50.1" customHeight="1" x14ac:dyDescent="0.25">
      <c r="A455" t="str">
        <f t="shared" si="7"/>
        <v>151</v>
      </c>
      <c r="B455" t="s">
        <v>1883</v>
      </c>
      <c r="D455" s="7"/>
      <c r="E455" s="7"/>
      <c r="F455" s="7"/>
      <c r="G455" s="7"/>
      <c r="H455" s="7"/>
      <c r="I455" s="7"/>
      <c r="J455" s="7"/>
      <c r="K455" s="7"/>
      <c r="L455" s="7"/>
      <c r="M455" s="7"/>
      <c r="N455" s="7"/>
      <c r="O455" s="7"/>
      <c r="P455" s="7"/>
      <c r="Q455" s="7"/>
      <c r="R455" s="7"/>
      <c r="S455" s="7"/>
      <c r="T455" s="7"/>
      <c r="U455" s="7"/>
      <c r="V455" s="7"/>
      <c r="W455" s="7"/>
      <c r="X455" s="7"/>
      <c r="Y455" s="7"/>
      <c r="Z455" s="7"/>
      <c r="AA455" s="7"/>
      <c r="AB455" s="7"/>
      <c r="AC455" s="7"/>
      <c r="AD455" s="7"/>
      <c r="AE455" s="7"/>
      <c r="AF455" s="7"/>
      <c r="AG455" s="7"/>
      <c r="AH455" s="7"/>
      <c r="AI455" s="7"/>
      <c r="AJ455" s="7"/>
      <c r="AK455" s="7"/>
      <c r="AL455" s="7"/>
      <c r="AM455" s="7"/>
      <c r="AN455" s="7"/>
      <c r="AO455" s="7"/>
      <c r="AP455" s="7"/>
      <c r="AQ455" s="7"/>
      <c r="AR455" s="7"/>
      <c r="AS455" s="7"/>
      <c r="AT455" s="7"/>
      <c r="AU455" s="7"/>
      <c r="AV455" s="7"/>
      <c r="AW455" s="7"/>
      <c r="AX455" s="7"/>
      <c r="AY455" s="7"/>
      <c r="AZ455" s="7"/>
      <c r="BA455" s="7"/>
      <c r="BB455" s="7"/>
      <c r="BC455" s="7"/>
      <c r="BD455" s="7"/>
      <c r="BE455" s="7"/>
      <c r="BF455" s="7"/>
      <c r="BG455" s="7"/>
      <c r="BH455" s="7"/>
      <c r="BI455" s="7"/>
      <c r="BJ455" s="7">
        <v>10</v>
      </c>
      <c r="BK455" s="7">
        <v>11</v>
      </c>
      <c r="BL455" s="7">
        <v>10</v>
      </c>
      <c r="BM455" s="7"/>
      <c r="BN455" s="7"/>
      <c r="BO455" s="7">
        <v>31</v>
      </c>
    </row>
    <row r="456" spans="1:67" ht="50.1" customHeight="1" x14ac:dyDescent="0.25">
      <c r="A456" t="str">
        <f t="shared" si="7"/>
        <v>151</v>
      </c>
      <c r="B456" t="s">
        <v>1884</v>
      </c>
      <c r="D456" s="7"/>
      <c r="E456" s="7"/>
      <c r="F456" s="7"/>
      <c r="G456" s="7"/>
      <c r="H456" s="7"/>
      <c r="I456" s="7"/>
      <c r="J456" s="7"/>
      <c r="K456" s="7"/>
      <c r="L456" s="7"/>
      <c r="M456" s="7"/>
      <c r="N456" s="7"/>
      <c r="O456" s="7"/>
      <c r="P456" s="7"/>
      <c r="Q456" s="7"/>
      <c r="R456" s="7"/>
      <c r="S456" s="7"/>
      <c r="T456" s="7"/>
      <c r="U456" s="7"/>
      <c r="V456" s="7"/>
      <c r="W456" s="7"/>
      <c r="X456" s="7"/>
      <c r="Y456" s="7"/>
      <c r="Z456" s="7"/>
      <c r="AA456" s="7"/>
      <c r="AB456" s="7"/>
      <c r="AC456" s="7"/>
      <c r="AD456" s="7"/>
      <c r="AE456" s="7"/>
      <c r="AF456" s="7"/>
      <c r="AG456" s="7"/>
      <c r="AH456" s="7"/>
      <c r="AI456" s="7"/>
      <c r="AJ456" s="7"/>
      <c r="AK456" s="7"/>
      <c r="AL456" s="7"/>
      <c r="AM456" s="7"/>
      <c r="AN456" s="7"/>
      <c r="AO456" s="7"/>
      <c r="AP456" s="7"/>
      <c r="AQ456" s="7"/>
      <c r="AR456" s="7"/>
      <c r="AS456" s="7"/>
      <c r="AT456" s="7"/>
      <c r="AU456" s="7"/>
      <c r="AV456" s="7"/>
      <c r="AW456" s="7"/>
      <c r="AX456" s="7"/>
      <c r="AY456" s="7"/>
      <c r="AZ456" s="7"/>
      <c r="BA456" s="7"/>
      <c r="BB456" s="7"/>
      <c r="BC456" s="7"/>
      <c r="BD456" s="7"/>
      <c r="BE456" s="7"/>
      <c r="BF456" s="7"/>
      <c r="BG456" s="7"/>
      <c r="BH456" s="7"/>
      <c r="BI456" s="7"/>
      <c r="BJ456" s="7">
        <v>1</v>
      </c>
      <c r="BK456" s="7"/>
      <c r="BL456" s="7">
        <v>1</v>
      </c>
      <c r="BM456" s="7">
        <v>1</v>
      </c>
      <c r="BN456" s="7"/>
      <c r="BO456" s="7">
        <v>3</v>
      </c>
    </row>
    <row r="457" spans="1:67" ht="50.1" customHeight="1" x14ac:dyDescent="0.25">
      <c r="A457" t="str">
        <f t="shared" si="7"/>
        <v>151</v>
      </c>
      <c r="B457" t="s">
        <v>1885</v>
      </c>
      <c r="D457" s="7"/>
      <c r="E457" s="7"/>
      <c r="F457" s="7"/>
      <c r="G457" s="7"/>
      <c r="H457" s="7"/>
      <c r="I457" s="7"/>
      <c r="J457" s="7"/>
      <c r="K457" s="7"/>
      <c r="L457" s="7"/>
      <c r="M457" s="7"/>
      <c r="N457" s="7"/>
      <c r="O457" s="7"/>
      <c r="P457" s="7"/>
      <c r="Q457" s="7"/>
      <c r="R457" s="7"/>
      <c r="S457" s="7"/>
      <c r="T457" s="7"/>
      <c r="U457" s="7"/>
      <c r="V457" s="7"/>
      <c r="W457" s="7"/>
      <c r="X457" s="7"/>
      <c r="Y457" s="7"/>
      <c r="Z457" s="7"/>
      <c r="AA457" s="7"/>
      <c r="AB457" s="7"/>
      <c r="AC457" s="7"/>
      <c r="AD457" s="7"/>
      <c r="AE457" s="7"/>
      <c r="AF457" s="7"/>
      <c r="AG457" s="7"/>
      <c r="AH457" s="7"/>
      <c r="AI457" s="7"/>
      <c r="AJ457" s="7"/>
      <c r="AK457" s="7"/>
      <c r="AL457" s="7"/>
      <c r="AM457" s="7"/>
      <c r="AN457" s="7"/>
      <c r="AO457" s="7"/>
      <c r="AP457" s="7"/>
      <c r="AQ457" s="7"/>
      <c r="AR457" s="7"/>
      <c r="AS457" s="7"/>
      <c r="AT457" s="7"/>
      <c r="AU457" s="7"/>
      <c r="AV457" s="7"/>
      <c r="AW457" s="7"/>
      <c r="AX457" s="7"/>
      <c r="AY457" s="7"/>
      <c r="AZ457" s="7"/>
      <c r="BA457" s="7"/>
      <c r="BB457" s="7"/>
      <c r="BC457" s="7"/>
      <c r="BD457" s="7"/>
      <c r="BE457" s="7"/>
      <c r="BF457" s="7"/>
      <c r="BG457" s="7"/>
      <c r="BH457" s="7"/>
      <c r="BI457" s="7"/>
      <c r="BJ457" s="7">
        <v>1</v>
      </c>
      <c r="BK457" s="7"/>
      <c r="BL457" s="7"/>
      <c r="BM457" s="7"/>
      <c r="BN457" s="7"/>
      <c r="BO457" s="7">
        <v>1</v>
      </c>
    </row>
    <row r="458" spans="1:67" ht="50.1" customHeight="1" x14ac:dyDescent="0.25">
      <c r="A458" t="str">
        <f t="shared" si="7"/>
        <v>151</v>
      </c>
      <c r="B458" t="s">
        <v>1886</v>
      </c>
      <c r="D458" s="7"/>
      <c r="E458" s="7"/>
      <c r="F458" s="7"/>
      <c r="G458" s="7"/>
      <c r="H458" s="7"/>
      <c r="I458" s="7"/>
      <c r="J458" s="7"/>
      <c r="K458" s="7"/>
      <c r="L458" s="7"/>
      <c r="M458" s="7"/>
      <c r="N458" s="7"/>
      <c r="O458" s="7"/>
      <c r="P458" s="7"/>
      <c r="Q458" s="7"/>
      <c r="R458" s="7"/>
      <c r="S458" s="7"/>
      <c r="T458" s="7"/>
      <c r="U458" s="7"/>
      <c r="V458" s="7"/>
      <c r="W458" s="7"/>
      <c r="X458" s="7"/>
      <c r="Y458" s="7"/>
      <c r="Z458" s="7"/>
      <c r="AA458" s="7"/>
      <c r="AB458" s="7"/>
      <c r="AC458" s="7"/>
      <c r="AD458" s="7"/>
      <c r="AE458" s="7"/>
      <c r="AF458" s="7"/>
      <c r="AG458" s="7"/>
      <c r="AH458" s="7"/>
      <c r="AI458" s="7"/>
      <c r="AJ458" s="7"/>
      <c r="AK458" s="7"/>
      <c r="AL458" s="7"/>
      <c r="AM458" s="7"/>
      <c r="AN458" s="7"/>
      <c r="AO458" s="7"/>
      <c r="AP458" s="7"/>
      <c r="AQ458" s="7"/>
      <c r="AR458" s="7"/>
      <c r="AS458" s="7"/>
      <c r="AT458" s="7"/>
      <c r="AU458" s="7"/>
      <c r="AV458" s="7"/>
      <c r="AW458" s="7"/>
      <c r="AX458" s="7"/>
      <c r="AY458" s="7"/>
      <c r="AZ458" s="7"/>
      <c r="BA458" s="7"/>
      <c r="BB458" s="7"/>
      <c r="BC458" s="7"/>
      <c r="BD458" s="7"/>
      <c r="BE458" s="7"/>
      <c r="BF458" s="7"/>
      <c r="BG458" s="7"/>
      <c r="BH458" s="7"/>
      <c r="BI458" s="7"/>
      <c r="BJ458" s="7">
        <v>15</v>
      </c>
      <c r="BK458" s="7">
        <v>4</v>
      </c>
      <c r="BL458" s="7"/>
      <c r="BM458" s="7">
        <v>1</v>
      </c>
      <c r="BN458" s="7"/>
      <c r="BO458" s="7">
        <v>20</v>
      </c>
    </row>
    <row r="459" spans="1:67" ht="50.1" customHeight="1" x14ac:dyDescent="0.25">
      <c r="A459" t="str">
        <f t="shared" si="7"/>
        <v>151</v>
      </c>
      <c r="B459" t="s">
        <v>1887</v>
      </c>
      <c r="D459" s="7"/>
      <c r="E459" s="7"/>
      <c r="F459" s="7"/>
      <c r="G459" s="7"/>
      <c r="H459" s="7"/>
      <c r="I459" s="7"/>
      <c r="J459" s="7"/>
      <c r="K459" s="7"/>
      <c r="L459" s="7"/>
      <c r="M459" s="7"/>
      <c r="N459" s="7"/>
      <c r="O459" s="7"/>
      <c r="P459" s="7"/>
      <c r="Q459" s="7"/>
      <c r="R459" s="7"/>
      <c r="S459" s="7"/>
      <c r="T459" s="7"/>
      <c r="U459" s="7"/>
      <c r="V459" s="7"/>
      <c r="W459" s="7"/>
      <c r="X459" s="7"/>
      <c r="Y459" s="7"/>
      <c r="Z459" s="7"/>
      <c r="AA459" s="7"/>
      <c r="AB459" s="7"/>
      <c r="AC459" s="7"/>
      <c r="AD459" s="7"/>
      <c r="AE459" s="7"/>
      <c r="AF459" s="7"/>
      <c r="AG459" s="7"/>
      <c r="AH459" s="7"/>
      <c r="AI459" s="7"/>
      <c r="AJ459" s="7"/>
      <c r="AK459" s="7"/>
      <c r="AL459" s="7"/>
      <c r="AM459" s="7"/>
      <c r="AN459" s="7"/>
      <c r="AO459" s="7"/>
      <c r="AP459" s="7"/>
      <c r="AQ459" s="7"/>
      <c r="AR459" s="7"/>
      <c r="AS459" s="7"/>
      <c r="AT459" s="7"/>
      <c r="AU459" s="7"/>
      <c r="AV459" s="7"/>
      <c r="AW459" s="7"/>
      <c r="AX459" s="7"/>
      <c r="AY459" s="7"/>
      <c r="AZ459" s="7"/>
      <c r="BA459" s="7"/>
      <c r="BB459" s="7"/>
      <c r="BC459" s="7"/>
      <c r="BD459" s="7"/>
      <c r="BE459" s="7"/>
      <c r="BF459" s="7"/>
      <c r="BG459" s="7"/>
      <c r="BH459" s="7"/>
      <c r="BI459" s="7"/>
      <c r="BJ459" s="7">
        <v>37</v>
      </c>
      <c r="BK459" s="7">
        <v>4</v>
      </c>
      <c r="BL459" s="7">
        <v>4</v>
      </c>
      <c r="BM459" s="7">
        <v>2</v>
      </c>
      <c r="BN459" s="7"/>
      <c r="BO459" s="7">
        <v>47</v>
      </c>
    </row>
    <row r="460" spans="1:67" ht="50.1" customHeight="1" x14ac:dyDescent="0.25">
      <c r="A460" t="str">
        <f t="shared" si="7"/>
        <v>151</v>
      </c>
      <c r="B460" t="s">
        <v>1888</v>
      </c>
      <c r="D460" s="7"/>
      <c r="E460" s="7"/>
      <c r="F460" s="7"/>
      <c r="G460" s="7"/>
      <c r="H460" s="7"/>
      <c r="I460" s="7"/>
      <c r="J460" s="7"/>
      <c r="K460" s="7"/>
      <c r="L460" s="7"/>
      <c r="M460" s="7"/>
      <c r="N460" s="7"/>
      <c r="O460" s="7"/>
      <c r="P460" s="7"/>
      <c r="Q460" s="7"/>
      <c r="R460" s="7"/>
      <c r="S460" s="7"/>
      <c r="T460" s="7"/>
      <c r="U460" s="7"/>
      <c r="V460" s="7"/>
      <c r="W460" s="7"/>
      <c r="X460" s="7"/>
      <c r="Y460" s="7"/>
      <c r="Z460" s="7"/>
      <c r="AA460" s="7"/>
      <c r="AB460" s="7"/>
      <c r="AC460" s="7"/>
      <c r="AD460" s="7"/>
      <c r="AE460" s="7"/>
      <c r="AF460" s="7"/>
      <c r="AG460" s="7"/>
      <c r="AH460" s="7"/>
      <c r="AI460" s="7"/>
      <c r="AJ460" s="7"/>
      <c r="AK460" s="7"/>
      <c r="AL460" s="7"/>
      <c r="AM460" s="7"/>
      <c r="AN460" s="7"/>
      <c r="AO460" s="7"/>
      <c r="AP460" s="7"/>
      <c r="AQ460" s="7"/>
      <c r="AR460" s="7"/>
      <c r="AS460" s="7"/>
      <c r="AT460" s="7"/>
      <c r="AU460" s="7"/>
      <c r="AV460" s="7"/>
      <c r="AW460" s="7"/>
      <c r="AX460" s="7"/>
      <c r="AY460" s="7"/>
      <c r="AZ460" s="7"/>
      <c r="BA460" s="7"/>
      <c r="BB460" s="7"/>
      <c r="BC460" s="7"/>
      <c r="BD460" s="7"/>
      <c r="BE460" s="7"/>
      <c r="BF460" s="7"/>
      <c r="BG460" s="7"/>
      <c r="BH460" s="7"/>
      <c r="BI460" s="7"/>
      <c r="BJ460" s="7">
        <v>11</v>
      </c>
      <c r="BK460" s="7">
        <v>12</v>
      </c>
      <c r="BL460" s="7"/>
      <c r="BM460" s="7">
        <v>2</v>
      </c>
      <c r="BN460" s="7"/>
      <c r="BO460" s="7">
        <v>25</v>
      </c>
    </row>
    <row r="461" spans="1:67" x14ac:dyDescent="0.25">
      <c r="A461" t="str">
        <f t="shared" si="7"/>
        <v>151</v>
      </c>
      <c r="B461" t="s">
        <v>1889</v>
      </c>
      <c r="C461" t="s">
        <v>118</v>
      </c>
      <c r="D461" s="7"/>
      <c r="E461" s="7"/>
      <c r="F461" s="7"/>
      <c r="G461" s="7"/>
      <c r="H461" s="7"/>
      <c r="I461" s="7"/>
      <c r="J461" s="7"/>
      <c r="K461" s="7"/>
      <c r="L461" s="7"/>
      <c r="M461" s="7"/>
      <c r="N461" s="7"/>
      <c r="O461" s="7"/>
      <c r="P461" s="7"/>
      <c r="Q461" s="7"/>
      <c r="R461" s="7"/>
      <c r="S461" s="7"/>
      <c r="T461" s="7"/>
      <c r="U461" s="7"/>
      <c r="V461" s="7"/>
      <c r="W461" s="7"/>
      <c r="X461" s="7"/>
      <c r="Y461" s="7"/>
      <c r="Z461" s="7"/>
      <c r="AA461" s="7"/>
      <c r="AB461" s="7"/>
      <c r="AC461" s="7"/>
      <c r="AD461" s="7"/>
      <c r="AE461" s="7"/>
      <c r="AF461" s="7"/>
      <c r="AG461" s="7"/>
      <c r="AH461" s="7"/>
      <c r="AI461" s="7"/>
      <c r="AJ461" s="7"/>
      <c r="AK461" s="7"/>
      <c r="AL461" s="7"/>
      <c r="AM461" s="7"/>
      <c r="AN461" s="7"/>
      <c r="AO461" s="7"/>
      <c r="AP461" s="7"/>
      <c r="AQ461" s="7"/>
      <c r="AR461" s="7"/>
      <c r="AS461" s="7"/>
      <c r="AT461" s="7"/>
      <c r="AU461" s="7"/>
      <c r="AV461" s="7"/>
      <c r="AW461" s="7"/>
      <c r="AX461" s="7"/>
      <c r="AY461" s="7"/>
      <c r="AZ461" s="7"/>
      <c r="BA461" s="7"/>
      <c r="BB461" s="7"/>
      <c r="BC461" s="7"/>
      <c r="BD461" s="7"/>
      <c r="BE461" s="7"/>
      <c r="BF461" s="7"/>
      <c r="BG461" s="7"/>
      <c r="BH461" s="7"/>
      <c r="BI461" s="7">
        <v>292</v>
      </c>
      <c r="BJ461" s="7">
        <v>251</v>
      </c>
      <c r="BK461" s="7">
        <v>285</v>
      </c>
      <c r="BL461" s="7">
        <v>112</v>
      </c>
      <c r="BM461" s="7"/>
      <c r="BN461" s="7"/>
      <c r="BO461" s="7">
        <v>940</v>
      </c>
    </row>
    <row r="462" spans="1:67" x14ac:dyDescent="0.25">
      <c r="A462" t="str">
        <f t="shared" si="7"/>
        <v>151</v>
      </c>
      <c r="B462" t="s">
        <v>1890</v>
      </c>
      <c r="C462" t="s">
        <v>119</v>
      </c>
      <c r="D462" s="7"/>
      <c r="E462" s="7"/>
      <c r="F462" s="7"/>
      <c r="G462" s="7"/>
      <c r="H462" s="7"/>
      <c r="I462" s="7"/>
      <c r="J462" s="7"/>
      <c r="K462" s="7"/>
      <c r="L462" s="7"/>
      <c r="M462" s="7"/>
      <c r="N462" s="7"/>
      <c r="O462" s="7"/>
      <c r="P462" s="7"/>
      <c r="Q462" s="7"/>
      <c r="R462" s="7"/>
      <c r="S462" s="7"/>
      <c r="T462" s="7"/>
      <c r="U462" s="7"/>
      <c r="V462" s="7"/>
      <c r="W462" s="7"/>
      <c r="X462" s="7"/>
      <c r="Y462" s="7"/>
      <c r="Z462" s="7"/>
      <c r="AA462" s="7"/>
      <c r="AB462" s="7"/>
      <c r="AC462" s="7"/>
      <c r="AD462" s="7"/>
      <c r="AE462" s="7"/>
      <c r="AF462" s="7"/>
      <c r="AG462" s="7"/>
      <c r="AH462" s="7"/>
      <c r="AI462" s="7"/>
      <c r="AJ462" s="7"/>
      <c r="AK462" s="7"/>
      <c r="AL462" s="7"/>
      <c r="AM462" s="7"/>
      <c r="AN462" s="7"/>
      <c r="AO462" s="7"/>
      <c r="AP462" s="7"/>
      <c r="AQ462" s="7"/>
      <c r="AR462" s="7"/>
      <c r="AS462" s="7"/>
      <c r="AT462" s="7"/>
      <c r="AU462" s="7"/>
      <c r="AV462" s="7"/>
      <c r="AW462" s="7"/>
      <c r="AX462" s="7"/>
      <c r="AY462" s="7"/>
      <c r="AZ462" s="7"/>
      <c r="BA462" s="7"/>
      <c r="BB462" s="7"/>
      <c r="BC462" s="7"/>
      <c r="BD462" s="7"/>
      <c r="BE462" s="7"/>
      <c r="BF462" s="7"/>
      <c r="BG462" s="7"/>
      <c r="BH462" s="7"/>
      <c r="BI462" s="7">
        <v>175</v>
      </c>
      <c r="BJ462" s="7">
        <v>159</v>
      </c>
      <c r="BK462" s="7">
        <v>168</v>
      </c>
      <c r="BL462" s="7">
        <v>53</v>
      </c>
      <c r="BM462" s="7"/>
      <c r="BN462" s="7"/>
      <c r="BO462" s="7">
        <v>555</v>
      </c>
    </row>
    <row r="463" spans="1:67" x14ac:dyDescent="0.25">
      <c r="A463" t="str">
        <f t="shared" si="7"/>
        <v>151</v>
      </c>
      <c r="B463" t="s">
        <v>1891</v>
      </c>
      <c r="C463" t="s">
        <v>120</v>
      </c>
      <c r="D463" s="7"/>
      <c r="E463" s="7"/>
      <c r="F463" s="7"/>
      <c r="G463" s="7"/>
      <c r="H463" s="7"/>
      <c r="I463" s="7"/>
      <c r="J463" s="7"/>
      <c r="K463" s="7"/>
      <c r="L463" s="7"/>
      <c r="M463" s="7"/>
      <c r="N463" s="7"/>
      <c r="O463" s="7"/>
      <c r="P463" s="7"/>
      <c r="Q463" s="7"/>
      <c r="R463" s="7"/>
      <c r="S463" s="7"/>
      <c r="T463" s="7"/>
      <c r="U463" s="7"/>
      <c r="V463" s="7"/>
      <c r="W463" s="7"/>
      <c r="X463" s="7"/>
      <c r="Y463" s="7"/>
      <c r="Z463" s="7"/>
      <c r="AA463" s="7"/>
      <c r="AB463" s="7"/>
      <c r="AC463" s="7"/>
      <c r="AD463" s="7"/>
      <c r="AE463" s="7"/>
      <c r="AF463" s="7"/>
      <c r="AG463" s="7"/>
      <c r="AH463" s="7"/>
      <c r="AI463" s="7"/>
      <c r="AJ463" s="7"/>
      <c r="AK463" s="7"/>
      <c r="AL463" s="7"/>
      <c r="AM463" s="7"/>
      <c r="AN463" s="7"/>
      <c r="AO463" s="7"/>
      <c r="AP463" s="7"/>
      <c r="AQ463" s="7"/>
      <c r="AR463" s="7"/>
      <c r="AS463" s="7"/>
      <c r="AT463" s="7"/>
      <c r="AU463" s="7"/>
      <c r="AV463" s="7"/>
      <c r="AW463" s="7"/>
      <c r="AX463" s="7"/>
      <c r="AY463" s="7"/>
      <c r="AZ463" s="7"/>
      <c r="BA463" s="7"/>
      <c r="BB463" s="7"/>
      <c r="BC463" s="7"/>
      <c r="BD463" s="7"/>
      <c r="BE463" s="7"/>
      <c r="BF463" s="7"/>
      <c r="BG463" s="7"/>
      <c r="BH463" s="7"/>
      <c r="BI463" s="7">
        <v>248</v>
      </c>
      <c r="BJ463" s="7">
        <v>226</v>
      </c>
      <c r="BK463" s="7">
        <v>271</v>
      </c>
      <c r="BL463" s="7">
        <v>101</v>
      </c>
      <c r="BM463" s="7"/>
      <c r="BN463" s="7"/>
      <c r="BO463" s="7">
        <v>846</v>
      </c>
    </row>
    <row r="464" spans="1:67" ht="50.1" customHeight="1" x14ac:dyDescent="0.25">
      <c r="A464" t="str">
        <f t="shared" si="7"/>
        <v>151</v>
      </c>
      <c r="B464" t="s">
        <v>1892</v>
      </c>
      <c r="D464" s="7"/>
      <c r="E464" s="7"/>
      <c r="F464" s="7"/>
      <c r="G464" s="7"/>
      <c r="H464" s="7"/>
      <c r="I464" s="7"/>
      <c r="J464" s="7"/>
      <c r="K464" s="7"/>
      <c r="L464" s="7"/>
      <c r="M464" s="7"/>
      <c r="N464" s="7"/>
      <c r="O464" s="7"/>
      <c r="P464" s="7"/>
      <c r="Q464" s="7"/>
      <c r="R464" s="7"/>
      <c r="S464" s="7"/>
      <c r="T464" s="7"/>
      <c r="U464" s="7"/>
      <c r="V464" s="7"/>
      <c r="W464" s="7"/>
      <c r="X464" s="7"/>
      <c r="Y464" s="7"/>
      <c r="Z464" s="7"/>
      <c r="AA464" s="7"/>
      <c r="AB464" s="7"/>
      <c r="AC464" s="7"/>
      <c r="AD464" s="7"/>
      <c r="AE464" s="7"/>
      <c r="AF464" s="7"/>
      <c r="AG464" s="7"/>
      <c r="AH464" s="7"/>
      <c r="AI464" s="7"/>
      <c r="AJ464" s="7"/>
      <c r="AK464" s="7"/>
      <c r="AL464" s="7"/>
      <c r="AM464" s="7"/>
      <c r="AN464" s="7"/>
      <c r="AO464" s="7"/>
      <c r="AP464" s="7"/>
      <c r="AQ464" s="7"/>
      <c r="AR464" s="7"/>
      <c r="AS464" s="7"/>
      <c r="AT464" s="7"/>
      <c r="AU464" s="7"/>
      <c r="AV464" s="7"/>
      <c r="AW464" s="7"/>
      <c r="AX464" s="7"/>
      <c r="AY464" s="7"/>
      <c r="AZ464" s="7"/>
      <c r="BA464" s="7"/>
      <c r="BB464" s="7"/>
      <c r="BC464" s="7"/>
      <c r="BD464" s="7"/>
      <c r="BE464" s="7"/>
      <c r="BF464" s="7"/>
      <c r="BG464" s="7"/>
      <c r="BH464" s="7"/>
      <c r="BI464" s="7">
        <v>26</v>
      </c>
      <c r="BJ464" s="7">
        <v>61</v>
      </c>
      <c r="BK464" s="7">
        <v>65</v>
      </c>
      <c r="BL464" s="7">
        <v>63</v>
      </c>
      <c r="BM464" s="7">
        <v>38</v>
      </c>
      <c r="BN464" s="7"/>
      <c r="BO464" s="7">
        <v>253</v>
      </c>
    </row>
    <row r="465" spans="1:67" ht="50.1" customHeight="1" x14ac:dyDescent="0.25">
      <c r="A465" t="str">
        <f t="shared" si="7"/>
        <v>151</v>
      </c>
      <c r="B465" t="s">
        <v>1893</v>
      </c>
      <c r="D465" s="7"/>
      <c r="E465" s="7"/>
      <c r="F465" s="7"/>
      <c r="G465" s="7"/>
      <c r="H465" s="7"/>
      <c r="I465" s="7"/>
      <c r="J465" s="7"/>
      <c r="K465" s="7"/>
      <c r="L465" s="7"/>
      <c r="M465" s="7"/>
      <c r="N465" s="7"/>
      <c r="O465" s="7"/>
      <c r="P465" s="7"/>
      <c r="Q465" s="7"/>
      <c r="R465" s="7"/>
      <c r="S465" s="7"/>
      <c r="T465" s="7"/>
      <c r="U465" s="7"/>
      <c r="V465" s="7"/>
      <c r="W465" s="7"/>
      <c r="X465" s="7"/>
      <c r="Y465" s="7"/>
      <c r="Z465" s="7"/>
      <c r="AA465" s="7"/>
      <c r="AB465" s="7"/>
      <c r="AC465" s="7"/>
      <c r="AD465" s="7"/>
      <c r="AE465" s="7"/>
      <c r="AF465" s="7"/>
      <c r="AG465" s="7"/>
      <c r="AH465" s="7"/>
      <c r="AI465" s="7"/>
      <c r="AJ465" s="7"/>
      <c r="AK465" s="7"/>
      <c r="AL465" s="7"/>
      <c r="AM465" s="7"/>
      <c r="AN465" s="7"/>
      <c r="AO465" s="7"/>
      <c r="AP465" s="7"/>
      <c r="AQ465" s="7"/>
      <c r="AR465" s="7"/>
      <c r="AS465" s="7"/>
      <c r="AT465" s="7"/>
      <c r="AU465" s="7"/>
      <c r="AV465" s="7"/>
      <c r="AW465" s="7"/>
      <c r="AX465" s="7"/>
      <c r="AY465" s="7"/>
      <c r="AZ465" s="7"/>
      <c r="BA465" s="7"/>
      <c r="BB465" s="7"/>
      <c r="BC465" s="7"/>
      <c r="BD465" s="7"/>
      <c r="BE465" s="7"/>
      <c r="BF465" s="7"/>
      <c r="BG465" s="7"/>
      <c r="BH465" s="7"/>
      <c r="BI465" s="7"/>
      <c r="BJ465" s="7"/>
      <c r="BK465" s="7">
        <v>111</v>
      </c>
      <c r="BL465" s="7"/>
      <c r="BM465" s="7"/>
      <c r="BN465" s="7"/>
      <c r="BO465" s="7">
        <v>111</v>
      </c>
    </row>
    <row r="466" spans="1:67" ht="50.1" customHeight="1" x14ac:dyDescent="0.25">
      <c r="A466" t="str">
        <f t="shared" si="7"/>
        <v>151</v>
      </c>
      <c r="B466" t="s">
        <v>1894</v>
      </c>
      <c r="D466" s="7"/>
      <c r="E466" s="7"/>
      <c r="F466" s="7"/>
      <c r="G466" s="7"/>
      <c r="H466" s="7"/>
      <c r="I466" s="7"/>
      <c r="J466" s="7"/>
      <c r="K466" s="7"/>
      <c r="L466" s="7"/>
      <c r="M466" s="7"/>
      <c r="N466" s="7"/>
      <c r="O466" s="7"/>
      <c r="P466" s="7"/>
      <c r="Q466" s="7"/>
      <c r="R466" s="7"/>
      <c r="S466" s="7"/>
      <c r="T466" s="7"/>
      <c r="U466" s="7"/>
      <c r="V466" s="7"/>
      <c r="W466" s="7"/>
      <c r="X466" s="7"/>
      <c r="Y466" s="7"/>
      <c r="Z466" s="7"/>
      <c r="AA466" s="7"/>
      <c r="AB466" s="7"/>
      <c r="AC466" s="7"/>
      <c r="AD466" s="7"/>
      <c r="AE466" s="7"/>
      <c r="AF466" s="7"/>
      <c r="AG466" s="7"/>
      <c r="AH466" s="7"/>
      <c r="AI466" s="7"/>
      <c r="AJ466" s="7"/>
      <c r="AK466" s="7"/>
      <c r="AL466" s="7"/>
      <c r="AM466" s="7"/>
      <c r="AN466" s="7"/>
      <c r="AO466" s="7"/>
      <c r="AP466" s="7"/>
      <c r="AQ466" s="7"/>
      <c r="AR466" s="7"/>
      <c r="AS466" s="7"/>
      <c r="AT466" s="7"/>
      <c r="AU466" s="7"/>
      <c r="AV466" s="7"/>
      <c r="AW466" s="7"/>
      <c r="AX466" s="7"/>
      <c r="AY466" s="7"/>
      <c r="AZ466" s="7"/>
      <c r="BA466" s="7"/>
      <c r="BB466" s="7"/>
      <c r="BC466" s="7"/>
      <c r="BD466" s="7"/>
      <c r="BE466" s="7"/>
      <c r="BF466" s="7"/>
      <c r="BG466" s="7"/>
      <c r="BH466" s="7"/>
      <c r="BI466" s="7"/>
      <c r="BJ466" s="7"/>
      <c r="BK466" s="7">
        <v>58</v>
      </c>
      <c r="BL466" s="7"/>
      <c r="BM466" s="7"/>
      <c r="BN466" s="7"/>
      <c r="BO466" s="7">
        <v>58</v>
      </c>
    </row>
    <row r="467" spans="1:67" ht="50.1" customHeight="1" x14ac:dyDescent="0.25">
      <c r="A467" t="str">
        <f t="shared" si="7"/>
        <v>151</v>
      </c>
      <c r="B467" t="s">
        <v>1895</v>
      </c>
      <c r="D467" s="7"/>
      <c r="E467" s="7"/>
      <c r="F467" s="7"/>
      <c r="G467" s="7"/>
      <c r="H467" s="7"/>
      <c r="I467" s="7"/>
      <c r="J467" s="7"/>
      <c r="K467" s="7"/>
      <c r="L467" s="7"/>
      <c r="M467" s="7"/>
      <c r="N467" s="7"/>
      <c r="O467" s="7"/>
      <c r="P467" s="7"/>
      <c r="Q467" s="7"/>
      <c r="R467" s="7"/>
      <c r="S467" s="7"/>
      <c r="T467" s="7"/>
      <c r="U467" s="7"/>
      <c r="V467" s="7"/>
      <c r="W467" s="7"/>
      <c r="X467" s="7"/>
      <c r="Y467" s="7"/>
      <c r="Z467" s="7"/>
      <c r="AA467" s="7"/>
      <c r="AB467" s="7"/>
      <c r="AC467" s="7"/>
      <c r="AD467" s="7"/>
      <c r="AE467" s="7"/>
      <c r="AF467" s="7"/>
      <c r="AG467" s="7"/>
      <c r="AH467" s="7"/>
      <c r="AI467" s="7"/>
      <c r="AJ467" s="7"/>
      <c r="AK467" s="7"/>
      <c r="AL467" s="7"/>
      <c r="AM467" s="7"/>
      <c r="AN467" s="7"/>
      <c r="AO467" s="7"/>
      <c r="AP467" s="7"/>
      <c r="AQ467" s="7"/>
      <c r="AR467" s="7"/>
      <c r="AS467" s="7"/>
      <c r="AT467" s="7"/>
      <c r="AU467" s="7"/>
      <c r="AV467" s="7"/>
      <c r="AW467" s="7"/>
      <c r="AX467" s="7"/>
      <c r="AY467" s="7"/>
      <c r="AZ467" s="7"/>
      <c r="BA467" s="7"/>
      <c r="BB467" s="7"/>
      <c r="BC467" s="7"/>
      <c r="BD467" s="7"/>
      <c r="BE467" s="7"/>
      <c r="BF467" s="7"/>
      <c r="BG467" s="7"/>
      <c r="BH467" s="7"/>
      <c r="BI467" s="7"/>
      <c r="BJ467" s="7"/>
      <c r="BK467" s="7">
        <v>57</v>
      </c>
      <c r="BL467" s="7"/>
      <c r="BM467" s="7"/>
      <c r="BN467" s="7"/>
      <c r="BO467" s="7">
        <v>57</v>
      </c>
    </row>
    <row r="468" spans="1:67" ht="50.1" customHeight="1" x14ac:dyDescent="0.25">
      <c r="A468" t="str">
        <f t="shared" si="7"/>
        <v>151</v>
      </c>
      <c r="B468" t="s">
        <v>1896</v>
      </c>
      <c r="D468" s="7"/>
      <c r="E468" s="7"/>
      <c r="F468" s="7"/>
      <c r="G468" s="7"/>
      <c r="H468" s="7"/>
      <c r="I468" s="7"/>
      <c r="J468" s="7"/>
      <c r="K468" s="7"/>
      <c r="L468" s="7"/>
      <c r="M468" s="7"/>
      <c r="N468" s="7"/>
      <c r="O468" s="7"/>
      <c r="P468" s="7"/>
      <c r="Q468" s="7"/>
      <c r="R468" s="7"/>
      <c r="S468" s="7"/>
      <c r="T468" s="7"/>
      <c r="U468" s="7"/>
      <c r="V468" s="7"/>
      <c r="W468" s="7"/>
      <c r="X468" s="7"/>
      <c r="Y468" s="7"/>
      <c r="Z468" s="7"/>
      <c r="AA468" s="7"/>
      <c r="AB468" s="7"/>
      <c r="AC468" s="7"/>
      <c r="AD468" s="7"/>
      <c r="AE468" s="7"/>
      <c r="AF468" s="7"/>
      <c r="AG468" s="7"/>
      <c r="AH468" s="7"/>
      <c r="AI468" s="7"/>
      <c r="AJ468" s="7"/>
      <c r="AK468" s="7"/>
      <c r="AL468" s="7"/>
      <c r="AM468" s="7"/>
      <c r="AN468" s="7"/>
      <c r="AO468" s="7"/>
      <c r="AP468" s="7"/>
      <c r="AQ468" s="7"/>
      <c r="AR468" s="7"/>
      <c r="AS468" s="7"/>
      <c r="AT468" s="7"/>
      <c r="AU468" s="7"/>
      <c r="AV468" s="7"/>
      <c r="AW468" s="7"/>
      <c r="AX468" s="7"/>
      <c r="AY468" s="7"/>
      <c r="AZ468" s="7"/>
      <c r="BA468" s="7"/>
      <c r="BB468" s="7"/>
      <c r="BC468" s="7"/>
      <c r="BD468" s="7"/>
      <c r="BE468" s="7"/>
      <c r="BF468" s="7"/>
      <c r="BG468" s="7"/>
      <c r="BH468" s="7"/>
      <c r="BI468" s="7"/>
      <c r="BJ468" s="7"/>
      <c r="BK468" s="7">
        <v>54</v>
      </c>
      <c r="BL468" s="7"/>
      <c r="BM468" s="7"/>
      <c r="BN468" s="7"/>
      <c r="BO468" s="7">
        <v>54</v>
      </c>
    </row>
    <row r="469" spans="1:67" ht="50.1" customHeight="1" x14ac:dyDescent="0.25">
      <c r="A469" t="str">
        <f t="shared" si="7"/>
        <v>151</v>
      </c>
      <c r="B469" t="s">
        <v>1897</v>
      </c>
      <c r="D469" s="7"/>
      <c r="E469" s="7"/>
      <c r="F469" s="7"/>
      <c r="G469" s="7"/>
      <c r="H469" s="7"/>
      <c r="I469" s="7"/>
      <c r="J469" s="7"/>
      <c r="K469" s="7"/>
      <c r="L469" s="7"/>
      <c r="M469" s="7"/>
      <c r="N469" s="7"/>
      <c r="O469" s="7"/>
      <c r="P469" s="7"/>
      <c r="Q469" s="7"/>
      <c r="R469" s="7"/>
      <c r="S469" s="7"/>
      <c r="T469" s="7"/>
      <c r="U469" s="7"/>
      <c r="V469" s="7"/>
      <c r="W469" s="7"/>
      <c r="X469" s="7"/>
      <c r="Y469" s="7"/>
      <c r="Z469" s="7"/>
      <c r="AA469" s="7"/>
      <c r="AB469" s="7"/>
      <c r="AC469" s="7"/>
      <c r="AD469" s="7"/>
      <c r="AE469" s="7"/>
      <c r="AF469" s="7"/>
      <c r="AG469" s="7"/>
      <c r="AH469" s="7"/>
      <c r="AI469" s="7"/>
      <c r="AJ469" s="7"/>
      <c r="AK469" s="7"/>
      <c r="AL469" s="7"/>
      <c r="AM469" s="7"/>
      <c r="AN469" s="7"/>
      <c r="AO469" s="7"/>
      <c r="AP469" s="7"/>
      <c r="AQ469" s="7"/>
      <c r="AR469" s="7"/>
      <c r="AS469" s="7"/>
      <c r="AT469" s="7"/>
      <c r="AU469" s="7"/>
      <c r="AV469" s="7"/>
      <c r="AW469" s="7"/>
      <c r="AX469" s="7"/>
      <c r="AY469" s="7"/>
      <c r="AZ469" s="7"/>
      <c r="BA469" s="7"/>
      <c r="BB469" s="7"/>
      <c r="BC469" s="7"/>
      <c r="BD469" s="7"/>
      <c r="BE469" s="7"/>
      <c r="BF469" s="7"/>
      <c r="BG469" s="7"/>
      <c r="BH469" s="7"/>
      <c r="BI469" s="7"/>
      <c r="BJ469" s="7"/>
      <c r="BK469" s="7">
        <v>99</v>
      </c>
      <c r="BL469" s="7"/>
      <c r="BM469" s="7"/>
      <c r="BN469" s="7"/>
      <c r="BO469" s="7">
        <v>99</v>
      </c>
    </row>
    <row r="470" spans="1:67" ht="50.1" customHeight="1" x14ac:dyDescent="0.25">
      <c r="A470" t="str">
        <f t="shared" si="7"/>
        <v>151</v>
      </c>
      <c r="B470" t="s">
        <v>1898</v>
      </c>
      <c r="D470" s="7"/>
      <c r="E470" s="7"/>
      <c r="F470" s="7"/>
      <c r="G470" s="7"/>
      <c r="H470" s="7"/>
      <c r="I470" s="7"/>
      <c r="J470" s="7"/>
      <c r="K470" s="7"/>
      <c r="L470" s="7"/>
      <c r="M470" s="7"/>
      <c r="N470" s="7"/>
      <c r="O470" s="7"/>
      <c r="P470" s="7"/>
      <c r="Q470" s="7"/>
      <c r="R470" s="7"/>
      <c r="S470" s="7"/>
      <c r="T470" s="7"/>
      <c r="U470" s="7"/>
      <c r="V470" s="7"/>
      <c r="W470" s="7"/>
      <c r="X470" s="7"/>
      <c r="Y470" s="7"/>
      <c r="Z470" s="7"/>
      <c r="AA470" s="7"/>
      <c r="AB470" s="7"/>
      <c r="AC470" s="7"/>
      <c r="AD470" s="7"/>
      <c r="AE470" s="7"/>
      <c r="AF470" s="7"/>
      <c r="AG470" s="7"/>
      <c r="AH470" s="7"/>
      <c r="AI470" s="7"/>
      <c r="AJ470" s="7"/>
      <c r="AK470" s="7"/>
      <c r="AL470" s="7"/>
      <c r="AM470" s="7"/>
      <c r="AN470" s="7"/>
      <c r="AO470" s="7"/>
      <c r="AP470" s="7"/>
      <c r="AQ470" s="7"/>
      <c r="AR470" s="7"/>
      <c r="AS470" s="7"/>
      <c r="AT470" s="7"/>
      <c r="AU470" s="7"/>
      <c r="AV470" s="7"/>
      <c r="AW470" s="7"/>
      <c r="AX470" s="7"/>
      <c r="AY470" s="7"/>
      <c r="AZ470" s="7"/>
      <c r="BA470" s="7"/>
      <c r="BB470" s="7"/>
      <c r="BC470" s="7"/>
      <c r="BD470" s="7"/>
      <c r="BE470" s="7"/>
      <c r="BF470" s="7"/>
      <c r="BG470" s="7"/>
      <c r="BH470" s="7"/>
      <c r="BI470" s="7"/>
      <c r="BJ470" s="7"/>
      <c r="BK470" s="7">
        <v>148</v>
      </c>
      <c r="BL470" s="7"/>
      <c r="BM470" s="7"/>
      <c r="BN470" s="7"/>
      <c r="BO470" s="7">
        <v>148</v>
      </c>
    </row>
    <row r="471" spans="1:67" x14ac:dyDescent="0.25">
      <c r="A471" t="str">
        <f t="shared" ref="A471:A534" si="8">MID(B471,1,3)</f>
        <v>151</v>
      </c>
      <c r="B471" t="s">
        <v>1899</v>
      </c>
      <c r="C471" t="s">
        <v>121</v>
      </c>
      <c r="D471" s="7"/>
      <c r="E471" s="7"/>
      <c r="F471" s="7"/>
      <c r="G471" s="7"/>
      <c r="H471" s="7"/>
      <c r="I471" s="7"/>
      <c r="J471" s="7"/>
      <c r="K471" s="7"/>
      <c r="L471" s="7"/>
      <c r="M471" s="7"/>
      <c r="N471" s="7"/>
      <c r="O471" s="7"/>
      <c r="P471" s="7"/>
      <c r="Q471" s="7"/>
      <c r="R471" s="7"/>
      <c r="S471" s="7"/>
      <c r="T471" s="7"/>
      <c r="U471" s="7"/>
      <c r="V471" s="7"/>
      <c r="W471" s="7"/>
      <c r="X471" s="7"/>
      <c r="Y471" s="7"/>
      <c r="Z471" s="7"/>
      <c r="AA471" s="7"/>
      <c r="AB471" s="7"/>
      <c r="AC471" s="7"/>
      <c r="AD471" s="7"/>
      <c r="AE471" s="7"/>
      <c r="AF471" s="7"/>
      <c r="AG471" s="7"/>
      <c r="AH471" s="7"/>
      <c r="AI471" s="7"/>
      <c r="AJ471" s="7"/>
      <c r="AK471" s="7"/>
      <c r="AL471" s="7"/>
      <c r="AM471" s="7"/>
      <c r="AN471" s="7"/>
      <c r="AO471" s="7"/>
      <c r="AP471" s="7"/>
      <c r="AQ471" s="7"/>
      <c r="AR471" s="7"/>
      <c r="AS471" s="7"/>
      <c r="AT471" s="7"/>
      <c r="AU471" s="7"/>
      <c r="AV471" s="7"/>
      <c r="AW471" s="7"/>
      <c r="AX471" s="7"/>
      <c r="AY471" s="7"/>
      <c r="AZ471" s="7"/>
      <c r="BA471" s="7"/>
      <c r="BB471" s="7"/>
      <c r="BC471" s="7"/>
      <c r="BD471" s="7"/>
      <c r="BE471" s="7"/>
      <c r="BF471" s="7"/>
      <c r="BG471" s="7"/>
      <c r="BH471" s="7"/>
      <c r="BI471" s="7"/>
      <c r="BJ471" s="7"/>
      <c r="BK471" s="7">
        <v>750</v>
      </c>
      <c r="BL471" s="7"/>
      <c r="BM471" s="7"/>
      <c r="BN471" s="7"/>
      <c r="BO471" s="7">
        <v>750</v>
      </c>
    </row>
    <row r="472" spans="1:67" ht="50.1" customHeight="1" x14ac:dyDescent="0.25">
      <c r="A472" t="str">
        <f t="shared" si="8"/>
        <v>151</v>
      </c>
      <c r="B472" t="s">
        <v>1900</v>
      </c>
      <c r="D472" s="7"/>
      <c r="E472" s="7"/>
      <c r="F472" s="7"/>
      <c r="G472" s="7"/>
      <c r="H472" s="7"/>
      <c r="I472" s="7"/>
      <c r="J472" s="7"/>
      <c r="K472" s="7"/>
      <c r="L472" s="7"/>
      <c r="M472" s="7"/>
      <c r="N472" s="7"/>
      <c r="O472" s="7"/>
      <c r="P472" s="7"/>
      <c r="Q472" s="7"/>
      <c r="R472" s="7"/>
      <c r="S472" s="7"/>
      <c r="T472" s="7"/>
      <c r="U472" s="7"/>
      <c r="V472" s="7"/>
      <c r="W472" s="7"/>
      <c r="X472" s="7"/>
      <c r="Y472" s="7"/>
      <c r="Z472" s="7"/>
      <c r="AA472" s="7"/>
      <c r="AB472" s="7"/>
      <c r="AC472" s="7"/>
      <c r="AD472" s="7"/>
      <c r="AE472" s="7"/>
      <c r="AF472" s="7"/>
      <c r="AG472" s="7"/>
      <c r="AH472" s="7"/>
      <c r="AI472" s="7"/>
      <c r="AJ472" s="7"/>
      <c r="AK472" s="7"/>
      <c r="AL472" s="7"/>
      <c r="AM472" s="7"/>
      <c r="AN472" s="7"/>
      <c r="AO472" s="7"/>
      <c r="AP472" s="7"/>
      <c r="AQ472" s="7"/>
      <c r="AR472" s="7"/>
      <c r="AS472" s="7"/>
      <c r="AT472" s="7"/>
      <c r="AU472" s="7"/>
      <c r="AV472" s="7"/>
      <c r="AW472" s="7"/>
      <c r="AX472" s="7"/>
      <c r="AY472" s="7"/>
      <c r="AZ472" s="7"/>
      <c r="BA472" s="7"/>
      <c r="BB472" s="7"/>
      <c r="BC472" s="7"/>
      <c r="BD472" s="7"/>
      <c r="BE472" s="7"/>
      <c r="BF472" s="7"/>
      <c r="BG472" s="7"/>
      <c r="BH472" s="7"/>
      <c r="BI472" s="7"/>
      <c r="BJ472" s="7"/>
      <c r="BK472" s="7"/>
      <c r="BL472" s="7"/>
      <c r="BM472" s="7"/>
      <c r="BN472" s="7">
        <v>157</v>
      </c>
      <c r="BO472" s="7">
        <v>157</v>
      </c>
    </row>
    <row r="473" spans="1:67" ht="50.1" customHeight="1" x14ac:dyDescent="0.25">
      <c r="A473" t="str">
        <f t="shared" si="8"/>
        <v>151</v>
      </c>
      <c r="B473" t="s">
        <v>1901</v>
      </c>
      <c r="D473" s="7"/>
      <c r="E473" s="7"/>
      <c r="F473" s="7"/>
      <c r="G473" s="7"/>
      <c r="H473" s="7"/>
      <c r="I473" s="7"/>
      <c r="J473" s="7"/>
      <c r="K473" s="7"/>
      <c r="L473" s="7"/>
      <c r="M473" s="7"/>
      <c r="N473" s="7"/>
      <c r="O473" s="7"/>
      <c r="P473" s="7"/>
      <c r="Q473" s="7"/>
      <c r="R473" s="7"/>
      <c r="S473" s="7"/>
      <c r="T473" s="7"/>
      <c r="U473" s="7"/>
      <c r="V473" s="7"/>
      <c r="W473" s="7"/>
      <c r="X473" s="7"/>
      <c r="Y473" s="7"/>
      <c r="Z473" s="7"/>
      <c r="AA473" s="7"/>
      <c r="AB473" s="7"/>
      <c r="AC473" s="7"/>
      <c r="AD473" s="7"/>
      <c r="AE473" s="7"/>
      <c r="AF473" s="7"/>
      <c r="AG473" s="7"/>
      <c r="AH473" s="7"/>
      <c r="AI473" s="7"/>
      <c r="AJ473" s="7"/>
      <c r="AK473" s="7"/>
      <c r="AL473" s="7"/>
      <c r="AM473" s="7"/>
      <c r="AN473" s="7"/>
      <c r="AO473" s="7"/>
      <c r="AP473" s="7"/>
      <c r="AQ473" s="7"/>
      <c r="AR473" s="7"/>
      <c r="AS473" s="7"/>
      <c r="AT473" s="7"/>
      <c r="AU473" s="7"/>
      <c r="AV473" s="7"/>
      <c r="AW473" s="7"/>
      <c r="AX473" s="7"/>
      <c r="AY473" s="7"/>
      <c r="AZ473" s="7"/>
      <c r="BA473" s="7"/>
      <c r="BB473" s="7"/>
      <c r="BC473" s="7"/>
      <c r="BD473" s="7"/>
      <c r="BE473" s="7"/>
      <c r="BF473" s="7"/>
      <c r="BG473" s="7"/>
      <c r="BH473" s="7"/>
      <c r="BI473" s="7"/>
      <c r="BJ473" s="7"/>
      <c r="BK473" s="7"/>
      <c r="BL473" s="7"/>
      <c r="BM473" s="7"/>
      <c r="BN473" s="7">
        <v>141</v>
      </c>
      <c r="BO473" s="7">
        <v>141</v>
      </c>
    </row>
    <row r="474" spans="1:67" x14ac:dyDescent="0.25">
      <c r="A474" t="str">
        <f t="shared" si="8"/>
        <v>151</v>
      </c>
      <c r="B474" t="s">
        <v>1902</v>
      </c>
      <c r="C474" t="s">
        <v>122</v>
      </c>
      <c r="D474" s="7"/>
      <c r="E474" s="7"/>
      <c r="F474" s="7"/>
      <c r="G474" s="7"/>
      <c r="H474" s="7"/>
      <c r="I474" s="7"/>
      <c r="J474" s="7"/>
      <c r="K474" s="7"/>
      <c r="L474" s="7"/>
      <c r="M474" s="7"/>
      <c r="N474" s="7"/>
      <c r="O474" s="7"/>
      <c r="P474" s="7"/>
      <c r="Q474" s="7"/>
      <c r="R474" s="7"/>
      <c r="S474" s="7"/>
      <c r="T474" s="7"/>
      <c r="U474" s="7"/>
      <c r="V474" s="7"/>
      <c r="W474" s="7"/>
      <c r="X474" s="7"/>
      <c r="Y474" s="7"/>
      <c r="Z474" s="7"/>
      <c r="AA474" s="7"/>
      <c r="AB474" s="7"/>
      <c r="AC474" s="7"/>
      <c r="AD474" s="7"/>
      <c r="AE474" s="7"/>
      <c r="AF474" s="7"/>
      <c r="AG474" s="7"/>
      <c r="AH474" s="7"/>
      <c r="AI474" s="7"/>
      <c r="AJ474" s="7"/>
      <c r="AK474" s="7"/>
      <c r="AL474" s="7"/>
      <c r="AM474" s="7"/>
      <c r="AN474" s="7"/>
      <c r="AO474" s="7"/>
      <c r="AP474" s="7"/>
      <c r="AQ474" s="7"/>
      <c r="AR474" s="7"/>
      <c r="AS474" s="7"/>
      <c r="AT474" s="7"/>
      <c r="AU474" s="7"/>
      <c r="AV474" s="7"/>
      <c r="AW474" s="7"/>
      <c r="AX474" s="7"/>
      <c r="AY474" s="7"/>
      <c r="AZ474" s="7"/>
      <c r="BA474" s="7"/>
      <c r="BB474" s="7"/>
      <c r="BC474" s="7"/>
      <c r="BD474" s="7"/>
      <c r="BE474" s="7"/>
      <c r="BF474" s="7"/>
      <c r="BG474" s="7"/>
      <c r="BH474" s="7"/>
      <c r="BI474" s="7"/>
      <c r="BJ474" s="7"/>
      <c r="BK474" s="7"/>
      <c r="BL474" s="7"/>
      <c r="BM474" s="7"/>
      <c r="BN474" s="7">
        <v>892</v>
      </c>
      <c r="BO474" s="7">
        <v>892</v>
      </c>
    </row>
    <row r="475" spans="1:67" ht="50.1" customHeight="1" x14ac:dyDescent="0.25">
      <c r="A475" t="str">
        <f t="shared" si="8"/>
        <v>151</v>
      </c>
      <c r="B475" t="s">
        <v>1903</v>
      </c>
      <c r="D475" s="7"/>
      <c r="E475" s="7"/>
      <c r="F475" s="7"/>
      <c r="G475" s="7"/>
      <c r="H475" s="7"/>
      <c r="I475" s="7"/>
      <c r="J475" s="7"/>
      <c r="K475" s="7"/>
      <c r="L475" s="7"/>
      <c r="M475" s="7"/>
      <c r="N475" s="7"/>
      <c r="O475" s="7"/>
      <c r="P475" s="7"/>
      <c r="Q475" s="7"/>
      <c r="R475" s="7"/>
      <c r="S475" s="7"/>
      <c r="T475" s="7"/>
      <c r="U475" s="7"/>
      <c r="V475" s="7"/>
      <c r="W475" s="7"/>
      <c r="X475" s="7"/>
      <c r="Y475" s="7"/>
      <c r="Z475" s="7"/>
      <c r="AA475" s="7"/>
      <c r="AB475" s="7"/>
      <c r="AC475" s="7"/>
      <c r="AD475" s="7"/>
      <c r="AE475" s="7"/>
      <c r="AF475" s="7"/>
      <c r="AG475" s="7"/>
      <c r="AH475" s="7"/>
      <c r="AI475" s="7"/>
      <c r="AJ475" s="7"/>
      <c r="AK475" s="7"/>
      <c r="AL475" s="7"/>
      <c r="AM475" s="7"/>
      <c r="AN475" s="7"/>
      <c r="AO475" s="7"/>
      <c r="AP475" s="7"/>
      <c r="AQ475" s="7"/>
      <c r="AR475" s="7"/>
      <c r="AS475" s="7"/>
      <c r="AT475" s="7"/>
      <c r="AU475" s="7"/>
      <c r="AV475" s="7"/>
      <c r="AW475" s="7"/>
      <c r="AX475" s="7"/>
      <c r="AY475" s="7"/>
      <c r="AZ475" s="7"/>
      <c r="BA475" s="7"/>
      <c r="BB475" s="7"/>
      <c r="BC475" s="7"/>
      <c r="BD475" s="7"/>
      <c r="BE475" s="7"/>
      <c r="BF475" s="7"/>
      <c r="BG475" s="7"/>
      <c r="BH475" s="7"/>
      <c r="BI475" s="7"/>
      <c r="BJ475" s="7"/>
      <c r="BK475" s="7"/>
      <c r="BL475" s="7"/>
      <c r="BM475" s="7"/>
      <c r="BN475" s="7">
        <v>1</v>
      </c>
      <c r="BO475" s="7">
        <v>1</v>
      </c>
    </row>
    <row r="476" spans="1:67" ht="50.1" customHeight="1" x14ac:dyDescent="0.25">
      <c r="A476" t="str">
        <f t="shared" si="8"/>
        <v>151</v>
      </c>
      <c r="B476" t="s">
        <v>1904</v>
      </c>
      <c r="D476" s="7"/>
      <c r="E476" s="7"/>
      <c r="F476" s="7"/>
      <c r="G476" s="7"/>
      <c r="H476" s="7">
        <v>26</v>
      </c>
      <c r="I476" s="7"/>
      <c r="J476" s="7"/>
      <c r="K476" s="7"/>
      <c r="L476" s="7"/>
      <c r="M476" s="7"/>
      <c r="N476" s="7"/>
      <c r="O476" s="7"/>
      <c r="P476" s="7"/>
      <c r="Q476" s="7"/>
      <c r="R476" s="7"/>
      <c r="S476" s="7"/>
      <c r="T476" s="7"/>
      <c r="U476" s="7"/>
      <c r="V476" s="7"/>
      <c r="W476" s="7"/>
      <c r="X476" s="7"/>
      <c r="Y476" s="7"/>
      <c r="Z476" s="7"/>
      <c r="AA476" s="7"/>
      <c r="AB476" s="7"/>
      <c r="AC476" s="7"/>
      <c r="AD476" s="7"/>
      <c r="AE476" s="7"/>
      <c r="AF476" s="7"/>
      <c r="AG476" s="7"/>
      <c r="AH476" s="7"/>
      <c r="AI476" s="7"/>
      <c r="AJ476" s="7"/>
      <c r="AK476" s="7"/>
      <c r="AL476" s="7"/>
      <c r="AM476" s="7"/>
      <c r="AN476" s="7"/>
      <c r="AO476" s="7"/>
      <c r="AP476" s="7"/>
      <c r="AQ476" s="7"/>
      <c r="AR476" s="7"/>
      <c r="AS476" s="7"/>
      <c r="AT476" s="7"/>
      <c r="AU476" s="7"/>
      <c r="AV476" s="7"/>
      <c r="AW476" s="7"/>
      <c r="AX476" s="7"/>
      <c r="AY476" s="7"/>
      <c r="AZ476" s="7"/>
      <c r="BA476" s="7"/>
      <c r="BB476" s="7"/>
      <c r="BC476" s="7"/>
      <c r="BD476" s="7"/>
      <c r="BE476" s="7"/>
      <c r="BF476" s="7"/>
      <c r="BG476" s="7"/>
      <c r="BH476" s="7"/>
      <c r="BI476" s="7"/>
      <c r="BJ476" s="7"/>
      <c r="BK476" s="7"/>
      <c r="BL476" s="7"/>
      <c r="BM476" s="7"/>
      <c r="BN476" s="7"/>
      <c r="BO476" s="7">
        <v>26</v>
      </c>
    </row>
    <row r="477" spans="1:67" ht="50.1" customHeight="1" x14ac:dyDescent="0.25">
      <c r="A477" t="str">
        <f t="shared" si="8"/>
        <v>151</v>
      </c>
      <c r="B477" t="s">
        <v>1905</v>
      </c>
      <c r="D477" s="7"/>
      <c r="E477" s="7"/>
      <c r="F477" s="7"/>
      <c r="G477" s="7"/>
      <c r="H477" s="7">
        <v>26</v>
      </c>
      <c r="I477" s="7"/>
      <c r="J477" s="7"/>
      <c r="K477" s="7"/>
      <c r="L477" s="7"/>
      <c r="M477" s="7"/>
      <c r="N477" s="7"/>
      <c r="O477" s="7"/>
      <c r="P477" s="7"/>
      <c r="Q477" s="7"/>
      <c r="R477" s="7"/>
      <c r="S477" s="7"/>
      <c r="T477" s="7"/>
      <c r="U477" s="7"/>
      <c r="V477" s="7"/>
      <c r="W477" s="7"/>
      <c r="X477" s="7"/>
      <c r="Y477" s="7"/>
      <c r="Z477" s="7"/>
      <c r="AA477" s="7"/>
      <c r="AB477" s="7"/>
      <c r="AC477" s="7"/>
      <c r="AD477" s="7"/>
      <c r="AE477" s="7"/>
      <c r="AF477" s="7"/>
      <c r="AG477" s="7"/>
      <c r="AH477" s="7"/>
      <c r="AI477" s="7"/>
      <c r="AJ477" s="7"/>
      <c r="AK477" s="7"/>
      <c r="AL477" s="7"/>
      <c r="AM477" s="7"/>
      <c r="AN477" s="7"/>
      <c r="AO477" s="7"/>
      <c r="AP477" s="7"/>
      <c r="AQ477" s="7"/>
      <c r="AR477" s="7"/>
      <c r="AS477" s="7"/>
      <c r="AT477" s="7"/>
      <c r="AU477" s="7"/>
      <c r="AV477" s="7"/>
      <c r="AW477" s="7"/>
      <c r="AX477" s="7"/>
      <c r="AY477" s="7"/>
      <c r="AZ477" s="7"/>
      <c r="BA477" s="7"/>
      <c r="BB477" s="7"/>
      <c r="BC477" s="7"/>
      <c r="BD477" s="7"/>
      <c r="BE477" s="7"/>
      <c r="BF477" s="7"/>
      <c r="BG477" s="7"/>
      <c r="BH477" s="7"/>
      <c r="BI477" s="7"/>
      <c r="BJ477" s="7"/>
      <c r="BK477" s="7"/>
      <c r="BL477" s="7"/>
      <c r="BM477" s="7"/>
      <c r="BN477" s="7"/>
      <c r="BO477" s="7">
        <v>26</v>
      </c>
    </row>
    <row r="478" spans="1:67" ht="50.1" customHeight="1" x14ac:dyDescent="0.25">
      <c r="A478" t="str">
        <f t="shared" si="8"/>
        <v>151</v>
      </c>
      <c r="B478" t="s">
        <v>1906</v>
      </c>
      <c r="D478" s="7"/>
      <c r="E478" s="7"/>
      <c r="F478" s="7"/>
      <c r="G478" s="7"/>
      <c r="H478" s="7">
        <v>16</v>
      </c>
      <c r="I478" s="7"/>
      <c r="J478" s="7"/>
      <c r="K478" s="7"/>
      <c r="L478" s="7"/>
      <c r="M478" s="7"/>
      <c r="N478" s="7"/>
      <c r="O478" s="7"/>
      <c r="P478" s="7"/>
      <c r="Q478" s="7"/>
      <c r="R478" s="7"/>
      <c r="S478" s="7"/>
      <c r="T478" s="7"/>
      <c r="U478" s="7"/>
      <c r="V478" s="7"/>
      <c r="W478" s="7"/>
      <c r="X478" s="7"/>
      <c r="Y478" s="7"/>
      <c r="Z478" s="7"/>
      <c r="AA478" s="7"/>
      <c r="AB478" s="7"/>
      <c r="AC478" s="7"/>
      <c r="AD478" s="7"/>
      <c r="AE478" s="7"/>
      <c r="AF478" s="7"/>
      <c r="AG478" s="7"/>
      <c r="AH478" s="7"/>
      <c r="AI478" s="7"/>
      <c r="AJ478" s="7"/>
      <c r="AK478" s="7"/>
      <c r="AL478" s="7"/>
      <c r="AM478" s="7"/>
      <c r="AN478" s="7"/>
      <c r="AO478" s="7"/>
      <c r="AP478" s="7"/>
      <c r="AQ478" s="7"/>
      <c r="AR478" s="7"/>
      <c r="AS478" s="7"/>
      <c r="AT478" s="7"/>
      <c r="AU478" s="7"/>
      <c r="AV478" s="7"/>
      <c r="AW478" s="7"/>
      <c r="AX478" s="7"/>
      <c r="AY478" s="7"/>
      <c r="AZ478" s="7"/>
      <c r="BA478" s="7"/>
      <c r="BB478" s="7"/>
      <c r="BC478" s="7"/>
      <c r="BD478" s="7"/>
      <c r="BE478" s="7"/>
      <c r="BF478" s="7"/>
      <c r="BG478" s="7"/>
      <c r="BH478" s="7"/>
      <c r="BI478" s="7"/>
      <c r="BJ478" s="7"/>
      <c r="BK478" s="7"/>
      <c r="BL478" s="7"/>
      <c r="BM478" s="7"/>
      <c r="BN478" s="7"/>
      <c r="BO478" s="7">
        <v>16</v>
      </c>
    </row>
    <row r="479" spans="1:67" ht="50.1" customHeight="1" x14ac:dyDescent="0.25">
      <c r="A479" t="str">
        <f t="shared" si="8"/>
        <v>151</v>
      </c>
      <c r="B479" t="s">
        <v>1907</v>
      </c>
      <c r="D479" s="7"/>
      <c r="E479" s="7"/>
      <c r="F479" s="7"/>
      <c r="G479" s="7"/>
      <c r="H479" s="7">
        <v>36</v>
      </c>
      <c r="I479" s="7"/>
      <c r="J479" s="7"/>
      <c r="K479" s="7"/>
      <c r="L479" s="7"/>
      <c r="M479" s="7"/>
      <c r="N479" s="7"/>
      <c r="O479" s="7"/>
      <c r="P479" s="7"/>
      <c r="Q479" s="7"/>
      <c r="R479" s="7"/>
      <c r="S479" s="7"/>
      <c r="T479" s="7"/>
      <c r="U479" s="7"/>
      <c r="V479" s="7"/>
      <c r="W479" s="7"/>
      <c r="X479" s="7"/>
      <c r="Y479" s="7"/>
      <c r="Z479" s="7"/>
      <c r="AA479" s="7"/>
      <c r="AB479" s="7"/>
      <c r="AC479" s="7"/>
      <c r="AD479" s="7"/>
      <c r="AE479" s="7"/>
      <c r="AF479" s="7"/>
      <c r="AG479" s="7"/>
      <c r="AH479" s="7"/>
      <c r="AI479" s="7"/>
      <c r="AJ479" s="7"/>
      <c r="AK479" s="7"/>
      <c r="AL479" s="7"/>
      <c r="AM479" s="7"/>
      <c r="AN479" s="7"/>
      <c r="AO479" s="7"/>
      <c r="AP479" s="7"/>
      <c r="AQ479" s="7"/>
      <c r="AR479" s="7"/>
      <c r="AS479" s="7"/>
      <c r="AT479" s="7"/>
      <c r="AU479" s="7"/>
      <c r="AV479" s="7"/>
      <c r="AW479" s="7"/>
      <c r="AX479" s="7"/>
      <c r="AY479" s="7"/>
      <c r="AZ479" s="7"/>
      <c r="BA479" s="7"/>
      <c r="BB479" s="7"/>
      <c r="BC479" s="7"/>
      <c r="BD479" s="7"/>
      <c r="BE479" s="7"/>
      <c r="BF479" s="7"/>
      <c r="BG479" s="7"/>
      <c r="BH479" s="7"/>
      <c r="BI479" s="7"/>
      <c r="BJ479" s="7"/>
      <c r="BK479" s="7"/>
      <c r="BL479" s="7"/>
      <c r="BM479" s="7"/>
      <c r="BN479" s="7"/>
      <c r="BO479" s="7">
        <v>36</v>
      </c>
    </row>
    <row r="480" spans="1:67" ht="50.1" customHeight="1" x14ac:dyDescent="0.25">
      <c r="A480" t="str">
        <f t="shared" si="8"/>
        <v>151</v>
      </c>
      <c r="B480" t="s">
        <v>1908</v>
      </c>
      <c r="D480" s="7"/>
      <c r="E480" s="7"/>
      <c r="F480" s="7"/>
      <c r="G480" s="7"/>
      <c r="H480" s="7">
        <v>6</v>
      </c>
      <c r="I480" s="7"/>
      <c r="J480" s="7"/>
      <c r="K480" s="7"/>
      <c r="L480" s="7"/>
      <c r="M480" s="7"/>
      <c r="N480" s="7"/>
      <c r="O480" s="7"/>
      <c r="P480" s="7"/>
      <c r="Q480" s="7"/>
      <c r="R480" s="7"/>
      <c r="S480" s="7"/>
      <c r="T480" s="7"/>
      <c r="U480" s="7"/>
      <c r="V480" s="7"/>
      <c r="W480" s="7"/>
      <c r="X480" s="7"/>
      <c r="Y480" s="7"/>
      <c r="Z480" s="7"/>
      <c r="AA480" s="7"/>
      <c r="AB480" s="7"/>
      <c r="AC480" s="7"/>
      <c r="AD480" s="7"/>
      <c r="AE480" s="7"/>
      <c r="AF480" s="7"/>
      <c r="AG480" s="7"/>
      <c r="AH480" s="7"/>
      <c r="AI480" s="7"/>
      <c r="AJ480" s="7"/>
      <c r="AK480" s="7"/>
      <c r="AL480" s="7"/>
      <c r="AM480" s="7"/>
      <c r="AN480" s="7"/>
      <c r="AO480" s="7"/>
      <c r="AP480" s="7"/>
      <c r="AQ480" s="7"/>
      <c r="AR480" s="7"/>
      <c r="AS480" s="7"/>
      <c r="AT480" s="7"/>
      <c r="AU480" s="7"/>
      <c r="AV480" s="7"/>
      <c r="AW480" s="7"/>
      <c r="AX480" s="7"/>
      <c r="AY480" s="7"/>
      <c r="AZ480" s="7"/>
      <c r="BA480" s="7"/>
      <c r="BB480" s="7"/>
      <c r="BC480" s="7"/>
      <c r="BD480" s="7"/>
      <c r="BE480" s="7"/>
      <c r="BF480" s="7"/>
      <c r="BG480" s="7"/>
      <c r="BH480" s="7"/>
      <c r="BI480" s="7"/>
      <c r="BJ480" s="7"/>
      <c r="BK480" s="7"/>
      <c r="BL480" s="7"/>
      <c r="BM480" s="7"/>
      <c r="BN480" s="7"/>
      <c r="BO480" s="7">
        <v>6</v>
      </c>
    </row>
    <row r="481" spans="1:67" ht="50.1" customHeight="1" x14ac:dyDescent="0.25">
      <c r="A481" t="str">
        <f t="shared" si="8"/>
        <v>151</v>
      </c>
      <c r="B481" t="s">
        <v>1909</v>
      </c>
      <c r="D481" s="7"/>
      <c r="E481" s="7"/>
      <c r="F481" s="7"/>
      <c r="G481" s="7"/>
      <c r="H481" s="7">
        <v>71</v>
      </c>
      <c r="I481" s="7">
        <v>9</v>
      </c>
      <c r="J481" s="7"/>
      <c r="K481" s="7"/>
      <c r="L481" s="7"/>
      <c r="M481" s="7"/>
      <c r="N481" s="7"/>
      <c r="O481" s="7"/>
      <c r="P481" s="7"/>
      <c r="Q481" s="7"/>
      <c r="R481" s="7"/>
      <c r="S481" s="7"/>
      <c r="T481" s="7"/>
      <c r="U481" s="7"/>
      <c r="V481" s="7"/>
      <c r="W481" s="7"/>
      <c r="X481" s="7"/>
      <c r="Y481" s="7"/>
      <c r="Z481" s="7"/>
      <c r="AA481" s="7"/>
      <c r="AB481" s="7"/>
      <c r="AC481" s="7"/>
      <c r="AD481" s="7"/>
      <c r="AE481" s="7"/>
      <c r="AF481" s="7"/>
      <c r="AG481" s="7"/>
      <c r="AH481" s="7"/>
      <c r="AI481" s="7"/>
      <c r="AJ481" s="7"/>
      <c r="AK481" s="7"/>
      <c r="AL481" s="7"/>
      <c r="AM481" s="7"/>
      <c r="AN481" s="7"/>
      <c r="AO481" s="7"/>
      <c r="AP481" s="7"/>
      <c r="AQ481" s="7"/>
      <c r="AR481" s="7"/>
      <c r="AS481" s="7"/>
      <c r="AT481" s="7"/>
      <c r="AU481" s="7"/>
      <c r="AV481" s="7"/>
      <c r="AW481" s="7"/>
      <c r="AX481" s="7"/>
      <c r="AY481" s="7"/>
      <c r="AZ481" s="7"/>
      <c r="BA481" s="7"/>
      <c r="BB481" s="7"/>
      <c r="BC481" s="7"/>
      <c r="BD481" s="7"/>
      <c r="BE481" s="7"/>
      <c r="BF481" s="7"/>
      <c r="BG481" s="7"/>
      <c r="BH481" s="7"/>
      <c r="BI481" s="7"/>
      <c r="BJ481" s="7"/>
      <c r="BK481" s="7"/>
      <c r="BL481" s="7"/>
      <c r="BM481" s="7"/>
      <c r="BN481" s="7"/>
      <c r="BO481" s="7">
        <v>80</v>
      </c>
    </row>
    <row r="482" spans="1:67" ht="50.1" customHeight="1" x14ac:dyDescent="0.25">
      <c r="A482" t="str">
        <f t="shared" si="8"/>
        <v>151</v>
      </c>
      <c r="B482" t="s">
        <v>1910</v>
      </c>
      <c r="D482" s="7"/>
      <c r="E482" s="7"/>
      <c r="F482" s="7"/>
      <c r="G482" s="7"/>
      <c r="H482" s="7">
        <v>8</v>
      </c>
      <c r="I482" s="7"/>
      <c r="J482" s="7"/>
      <c r="K482" s="7"/>
      <c r="L482" s="7"/>
      <c r="M482" s="7"/>
      <c r="N482" s="7"/>
      <c r="O482" s="7"/>
      <c r="P482" s="7"/>
      <c r="Q482" s="7"/>
      <c r="R482" s="7"/>
      <c r="S482" s="7"/>
      <c r="T482" s="7"/>
      <c r="U482" s="7"/>
      <c r="V482" s="7"/>
      <c r="W482" s="7"/>
      <c r="X482" s="7"/>
      <c r="Y482" s="7"/>
      <c r="Z482" s="7"/>
      <c r="AA482" s="7"/>
      <c r="AB482" s="7"/>
      <c r="AC482" s="7"/>
      <c r="AD482" s="7"/>
      <c r="AE482" s="7"/>
      <c r="AF482" s="7"/>
      <c r="AG482" s="7"/>
      <c r="AH482" s="7"/>
      <c r="AI482" s="7"/>
      <c r="AJ482" s="7"/>
      <c r="AK482" s="7"/>
      <c r="AL482" s="7"/>
      <c r="AM482" s="7"/>
      <c r="AN482" s="7"/>
      <c r="AO482" s="7"/>
      <c r="AP482" s="7"/>
      <c r="AQ482" s="7"/>
      <c r="AR482" s="7"/>
      <c r="AS482" s="7"/>
      <c r="AT482" s="7"/>
      <c r="AU482" s="7"/>
      <c r="AV482" s="7"/>
      <c r="AW482" s="7"/>
      <c r="AX482" s="7"/>
      <c r="AY482" s="7"/>
      <c r="AZ482" s="7"/>
      <c r="BA482" s="7"/>
      <c r="BB482" s="7"/>
      <c r="BC482" s="7"/>
      <c r="BD482" s="7"/>
      <c r="BE482" s="7"/>
      <c r="BF482" s="7"/>
      <c r="BG482" s="7"/>
      <c r="BH482" s="7"/>
      <c r="BI482" s="7"/>
      <c r="BJ482" s="7"/>
      <c r="BK482" s="7"/>
      <c r="BL482" s="7"/>
      <c r="BM482" s="7"/>
      <c r="BN482" s="7"/>
      <c r="BO482" s="7">
        <v>8</v>
      </c>
    </row>
    <row r="483" spans="1:67" ht="50.1" customHeight="1" x14ac:dyDescent="0.25">
      <c r="A483" t="str">
        <f t="shared" si="8"/>
        <v>151</v>
      </c>
      <c r="B483" t="s">
        <v>1911</v>
      </c>
      <c r="D483" s="7"/>
      <c r="E483" s="7"/>
      <c r="F483" s="7"/>
      <c r="G483" s="7"/>
      <c r="H483" s="7">
        <v>2</v>
      </c>
      <c r="I483" s="7"/>
      <c r="J483" s="7"/>
      <c r="K483" s="7"/>
      <c r="L483" s="7"/>
      <c r="M483" s="7"/>
      <c r="N483" s="7"/>
      <c r="O483" s="7"/>
      <c r="P483" s="7"/>
      <c r="Q483" s="7"/>
      <c r="R483" s="7"/>
      <c r="S483" s="7"/>
      <c r="T483" s="7"/>
      <c r="U483" s="7"/>
      <c r="V483" s="7"/>
      <c r="W483" s="7"/>
      <c r="X483" s="7"/>
      <c r="Y483" s="7"/>
      <c r="Z483" s="7"/>
      <c r="AA483" s="7"/>
      <c r="AB483" s="7"/>
      <c r="AC483" s="7"/>
      <c r="AD483" s="7"/>
      <c r="AE483" s="7"/>
      <c r="AF483" s="7"/>
      <c r="AG483" s="7"/>
      <c r="AH483" s="7"/>
      <c r="AI483" s="7"/>
      <c r="AJ483" s="7"/>
      <c r="AK483" s="7"/>
      <c r="AL483" s="7"/>
      <c r="AM483" s="7"/>
      <c r="AN483" s="7"/>
      <c r="AO483" s="7"/>
      <c r="AP483" s="7"/>
      <c r="AQ483" s="7"/>
      <c r="AR483" s="7"/>
      <c r="AS483" s="7"/>
      <c r="AT483" s="7"/>
      <c r="AU483" s="7"/>
      <c r="AV483" s="7"/>
      <c r="AW483" s="7"/>
      <c r="AX483" s="7"/>
      <c r="AY483" s="7"/>
      <c r="AZ483" s="7"/>
      <c r="BA483" s="7"/>
      <c r="BB483" s="7"/>
      <c r="BC483" s="7"/>
      <c r="BD483" s="7"/>
      <c r="BE483" s="7"/>
      <c r="BF483" s="7"/>
      <c r="BG483" s="7"/>
      <c r="BH483" s="7"/>
      <c r="BI483" s="7"/>
      <c r="BJ483" s="7"/>
      <c r="BK483" s="7"/>
      <c r="BL483" s="7"/>
      <c r="BM483" s="7"/>
      <c r="BN483" s="7"/>
      <c r="BO483" s="7">
        <v>2</v>
      </c>
    </row>
    <row r="484" spans="1:67" ht="50.1" customHeight="1" x14ac:dyDescent="0.25">
      <c r="A484" t="str">
        <f t="shared" si="8"/>
        <v>151</v>
      </c>
      <c r="B484" t="s">
        <v>1912</v>
      </c>
      <c r="D484" s="7"/>
      <c r="E484" s="7"/>
      <c r="F484" s="7"/>
      <c r="G484" s="7"/>
      <c r="H484" s="7"/>
      <c r="I484" s="7"/>
      <c r="J484" s="7"/>
      <c r="K484" s="7"/>
      <c r="L484" s="7"/>
      <c r="M484" s="7"/>
      <c r="N484" s="7"/>
      <c r="O484" s="7"/>
      <c r="P484" s="7"/>
      <c r="Q484" s="7"/>
      <c r="R484" s="7"/>
      <c r="S484" s="7"/>
      <c r="T484" s="7"/>
      <c r="U484" s="7"/>
      <c r="V484" s="7"/>
      <c r="W484" s="7"/>
      <c r="X484" s="7"/>
      <c r="Y484" s="7"/>
      <c r="Z484" s="7"/>
      <c r="AA484" s="7"/>
      <c r="AB484" s="7"/>
      <c r="AC484" s="7">
        <v>42</v>
      </c>
      <c r="AD484" s="7">
        <v>44</v>
      </c>
      <c r="AE484" s="7">
        <v>94</v>
      </c>
      <c r="AF484" s="7"/>
      <c r="AG484" s="7"/>
      <c r="AH484" s="7"/>
      <c r="AI484" s="7"/>
      <c r="AJ484" s="7"/>
      <c r="AK484" s="7"/>
      <c r="AL484" s="7"/>
      <c r="AM484" s="7"/>
      <c r="AN484" s="7"/>
      <c r="AO484" s="7"/>
      <c r="AP484" s="7"/>
      <c r="AQ484" s="7"/>
      <c r="AR484" s="7"/>
      <c r="AS484" s="7"/>
      <c r="AT484" s="7"/>
      <c r="AU484" s="7"/>
      <c r="AV484" s="7"/>
      <c r="AW484" s="7"/>
      <c r="AX484" s="7"/>
      <c r="AY484" s="7"/>
      <c r="AZ484" s="7"/>
      <c r="BA484" s="7"/>
      <c r="BB484" s="7"/>
      <c r="BC484" s="7"/>
      <c r="BD484" s="7"/>
      <c r="BE484" s="7"/>
      <c r="BF484" s="7"/>
      <c r="BG484" s="7"/>
      <c r="BH484" s="7"/>
      <c r="BI484" s="7"/>
      <c r="BJ484" s="7"/>
      <c r="BK484" s="7"/>
      <c r="BL484" s="7"/>
      <c r="BM484" s="7"/>
      <c r="BN484" s="7"/>
      <c r="BO484" s="7">
        <v>180</v>
      </c>
    </row>
    <row r="485" spans="1:67" ht="50.1" customHeight="1" x14ac:dyDescent="0.25">
      <c r="A485" t="str">
        <f t="shared" si="8"/>
        <v>151</v>
      </c>
      <c r="B485" t="s">
        <v>1913</v>
      </c>
      <c r="D485" s="7"/>
      <c r="E485" s="7"/>
      <c r="F485" s="7"/>
      <c r="G485" s="7">
        <v>12</v>
      </c>
      <c r="H485" s="7">
        <v>114</v>
      </c>
      <c r="I485" s="7">
        <v>19</v>
      </c>
      <c r="J485" s="7"/>
      <c r="K485" s="7"/>
      <c r="L485" s="7"/>
      <c r="M485" s="7"/>
      <c r="N485" s="7"/>
      <c r="O485" s="7"/>
      <c r="P485" s="7"/>
      <c r="Q485" s="7"/>
      <c r="R485" s="7"/>
      <c r="S485" s="7"/>
      <c r="T485" s="7"/>
      <c r="U485" s="7"/>
      <c r="V485" s="7"/>
      <c r="W485" s="7"/>
      <c r="X485" s="7"/>
      <c r="Y485" s="7"/>
      <c r="Z485" s="7"/>
      <c r="AA485" s="7"/>
      <c r="AB485" s="7"/>
      <c r="AC485" s="7"/>
      <c r="AD485" s="7"/>
      <c r="AE485" s="7"/>
      <c r="AF485" s="7"/>
      <c r="AG485" s="7"/>
      <c r="AH485" s="7"/>
      <c r="AI485" s="7"/>
      <c r="AJ485" s="7"/>
      <c r="AK485" s="7"/>
      <c r="AL485" s="7"/>
      <c r="AM485" s="7"/>
      <c r="AN485" s="7"/>
      <c r="AO485" s="7"/>
      <c r="AP485" s="7"/>
      <c r="AQ485" s="7"/>
      <c r="AR485" s="7"/>
      <c r="AS485" s="7"/>
      <c r="AT485" s="7"/>
      <c r="AU485" s="7"/>
      <c r="AV485" s="7"/>
      <c r="AW485" s="7"/>
      <c r="AX485" s="7"/>
      <c r="AY485" s="7"/>
      <c r="AZ485" s="7"/>
      <c r="BA485" s="7"/>
      <c r="BB485" s="7"/>
      <c r="BC485" s="7"/>
      <c r="BD485" s="7"/>
      <c r="BE485" s="7"/>
      <c r="BF485" s="7"/>
      <c r="BG485" s="7"/>
      <c r="BH485" s="7"/>
      <c r="BI485" s="7"/>
      <c r="BJ485" s="7"/>
      <c r="BK485" s="7"/>
      <c r="BL485" s="7"/>
      <c r="BM485" s="7"/>
      <c r="BN485" s="7"/>
      <c r="BO485" s="7">
        <v>145</v>
      </c>
    </row>
    <row r="486" spans="1:67" ht="50.1" customHeight="1" x14ac:dyDescent="0.25">
      <c r="A486" t="str">
        <f t="shared" si="8"/>
        <v>151</v>
      </c>
      <c r="B486" t="s">
        <v>1914</v>
      </c>
      <c r="D486" s="7"/>
      <c r="E486" s="7"/>
      <c r="F486" s="7"/>
      <c r="G486" s="7"/>
      <c r="H486" s="7">
        <v>2</v>
      </c>
      <c r="I486" s="7"/>
      <c r="J486" s="7"/>
      <c r="K486" s="7"/>
      <c r="L486" s="7"/>
      <c r="M486" s="7"/>
      <c r="N486" s="7"/>
      <c r="O486" s="7"/>
      <c r="P486" s="7"/>
      <c r="Q486" s="7"/>
      <c r="R486" s="7"/>
      <c r="S486" s="7"/>
      <c r="T486" s="7"/>
      <c r="U486" s="7"/>
      <c r="V486" s="7"/>
      <c r="W486" s="7"/>
      <c r="X486" s="7"/>
      <c r="Y486" s="7"/>
      <c r="Z486" s="7"/>
      <c r="AA486" s="7"/>
      <c r="AB486" s="7"/>
      <c r="AC486" s="7"/>
      <c r="AD486" s="7"/>
      <c r="AE486" s="7"/>
      <c r="AF486" s="7"/>
      <c r="AG486" s="7"/>
      <c r="AH486" s="7"/>
      <c r="AI486" s="7"/>
      <c r="AJ486" s="7"/>
      <c r="AK486" s="7"/>
      <c r="AL486" s="7"/>
      <c r="AM486" s="7"/>
      <c r="AN486" s="7"/>
      <c r="AO486" s="7"/>
      <c r="AP486" s="7"/>
      <c r="AQ486" s="7"/>
      <c r="AR486" s="7"/>
      <c r="AS486" s="7"/>
      <c r="AT486" s="7"/>
      <c r="AU486" s="7"/>
      <c r="AV486" s="7"/>
      <c r="AW486" s="7"/>
      <c r="AX486" s="7"/>
      <c r="AY486" s="7"/>
      <c r="AZ486" s="7"/>
      <c r="BA486" s="7"/>
      <c r="BB486" s="7"/>
      <c r="BC486" s="7"/>
      <c r="BD486" s="7"/>
      <c r="BE486" s="7"/>
      <c r="BF486" s="7"/>
      <c r="BG486" s="7"/>
      <c r="BH486" s="7"/>
      <c r="BI486" s="7"/>
      <c r="BJ486" s="7"/>
      <c r="BK486" s="7"/>
      <c r="BL486" s="7"/>
      <c r="BM486" s="7"/>
      <c r="BN486" s="7"/>
      <c r="BO486" s="7">
        <v>2</v>
      </c>
    </row>
    <row r="487" spans="1:67" ht="50.1" customHeight="1" x14ac:dyDescent="0.25">
      <c r="A487" t="str">
        <f t="shared" si="8"/>
        <v>151</v>
      </c>
      <c r="B487" t="s">
        <v>1915</v>
      </c>
      <c r="D487" s="7"/>
      <c r="E487" s="7"/>
      <c r="F487" s="7"/>
      <c r="G487" s="7"/>
      <c r="H487" s="7">
        <v>2</v>
      </c>
      <c r="I487" s="7"/>
      <c r="J487" s="7"/>
      <c r="K487" s="7"/>
      <c r="L487" s="7"/>
      <c r="M487" s="7"/>
      <c r="N487" s="7"/>
      <c r="O487" s="7"/>
      <c r="P487" s="7"/>
      <c r="Q487" s="7"/>
      <c r="R487" s="7"/>
      <c r="S487" s="7"/>
      <c r="T487" s="7"/>
      <c r="U487" s="7"/>
      <c r="V487" s="7"/>
      <c r="W487" s="7"/>
      <c r="X487" s="7"/>
      <c r="Y487" s="7"/>
      <c r="Z487" s="7"/>
      <c r="AA487" s="7"/>
      <c r="AB487" s="7"/>
      <c r="AC487" s="7"/>
      <c r="AD487" s="7"/>
      <c r="AE487" s="7"/>
      <c r="AF487" s="7"/>
      <c r="AG487" s="7"/>
      <c r="AH487" s="7"/>
      <c r="AI487" s="7"/>
      <c r="AJ487" s="7"/>
      <c r="AK487" s="7"/>
      <c r="AL487" s="7"/>
      <c r="AM487" s="7"/>
      <c r="AN487" s="7"/>
      <c r="AO487" s="7"/>
      <c r="AP487" s="7"/>
      <c r="AQ487" s="7"/>
      <c r="AR487" s="7"/>
      <c r="AS487" s="7"/>
      <c r="AT487" s="7"/>
      <c r="AU487" s="7"/>
      <c r="AV487" s="7"/>
      <c r="AW487" s="7"/>
      <c r="AX487" s="7"/>
      <c r="AY487" s="7"/>
      <c r="AZ487" s="7"/>
      <c r="BA487" s="7"/>
      <c r="BB487" s="7"/>
      <c r="BC487" s="7"/>
      <c r="BD487" s="7"/>
      <c r="BE487" s="7"/>
      <c r="BF487" s="7"/>
      <c r="BG487" s="7"/>
      <c r="BH487" s="7"/>
      <c r="BI487" s="7"/>
      <c r="BJ487" s="7"/>
      <c r="BK487" s="7"/>
      <c r="BL487" s="7"/>
      <c r="BM487" s="7"/>
      <c r="BN487" s="7"/>
      <c r="BO487" s="7">
        <v>2</v>
      </c>
    </row>
    <row r="488" spans="1:67" ht="50.1" customHeight="1" x14ac:dyDescent="0.25">
      <c r="A488" t="str">
        <f t="shared" si="8"/>
        <v>151</v>
      </c>
      <c r="B488" t="s">
        <v>1916</v>
      </c>
      <c r="D488" s="7"/>
      <c r="E488" s="7"/>
      <c r="F488" s="7"/>
      <c r="G488" s="7"/>
      <c r="H488" s="7">
        <v>12</v>
      </c>
      <c r="I488" s="7"/>
      <c r="J488" s="7"/>
      <c r="K488" s="7"/>
      <c r="L488" s="7"/>
      <c r="M488" s="7"/>
      <c r="N488" s="7"/>
      <c r="O488" s="7"/>
      <c r="P488" s="7"/>
      <c r="Q488" s="7"/>
      <c r="R488" s="7"/>
      <c r="S488" s="7"/>
      <c r="T488" s="7"/>
      <c r="U488" s="7"/>
      <c r="V488" s="7"/>
      <c r="W488" s="7"/>
      <c r="X488" s="7"/>
      <c r="Y488" s="7"/>
      <c r="Z488" s="7"/>
      <c r="AA488" s="7"/>
      <c r="AB488" s="7"/>
      <c r="AC488" s="7"/>
      <c r="AD488" s="7"/>
      <c r="AE488" s="7"/>
      <c r="AF488" s="7"/>
      <c r="AG488" s="7"/>
      <c r="AH488" s="7"/>
      <c r="AI488" s="7"/>
      <c r="AJ488" s="7"/>
      <c r="AK488" s="7"/>
      <c r="AL488" s="7"/>
      <c r="AM488" s="7"/>
      <c r="AN488" s="7"/>
      <c r="AO488" s="7"/>
      <c r="AP488" s="7"/>
      <c r="AQ488" s="7"/>
      <c r="AR488" s="7"/>
      <c r="AS488" s="7"/>
      <c r="AT488" s="7"/>
      <c r="AU488" s="7"/>
      <c r="AV488" s="7"/>
      <c r="AW488" s="7"/>
      <c r="AX488" s="7"/>
      <c r="AY488" s="7"/>
      <c r="AZ488" s="7"/>
      <c r="BA488" s="7"/>
      <c r="BB488" s="7"/>
      <c r="BC488" s="7"/>
      <c r="BD488" s="7"/>
      <c r="BE488" s="7"/>
      <c r="BF488" s="7"/>
      <c r="BG488" s="7"/>
      <c r="BH488" s="7"/>
      <c r="BI488" s="7"/>
      <c r="BJ488" s="7"/>
      <c r="BK488" s="7"/>
      <c r="BL488" s="7"/>
      <c r="BM488" s="7"/>
      <c r="BN488" s="7"/>
      <c r="BO488" s="7">
        <v>12</v>
      </c>
    </row>
    <row r="489" spans="1:67" ht="50.1" customHeight="1" x14ac:dyDescent="0.25">
      <c r="A489" t="str">
        <f t="shared" si="8"/>
        <v>151</v>
      </c>
      <c r="B489" t="s">
        <v>1917</v>
      </c>
      <c r="D489" s="7"/>
      <c r="E489" s="7"/>
      <c r="F489" s="7"/>
      <c r="G489" s="7"/>
      <c r="H489" s="7">
        <v>3</v>
      </c>
      <c r="I489" s="7"/>
      <c r="J489" s="7"/>
      <c r="K489" s="7"/>
      <c r="L489" s="7"/>
      <c r="M489" s="7"/>
      <c r="N489" s="7"/>
      <c r="O489" s="7"/>
      <c r="P489" s="7"/>
      <c r="Q489" s="7"/>
      <c r="R489" s="7"/>
      <c r="S489" s="7"/>
      <c r="T489" s="7"/>
      <c r="U489" s="7"/>
      <c r="V489" s="7"/>
      <c r="W489" s="7"/>
      <c r="X489" s="7"/>
      <c r="Y489" s="7"/>
      <c r="Z489" s="7"/>
      <c r="AA489" s="7"/>
      <c r="AB489" s="7"/>
      <c r="AC489" s="7"/>
      <c r="AD489" s="7"/>
      <c r="AE489" s="7"/>
      <c r="AF489" s="7"/>
      <c r="AG489" s="7"/>
      <c r="AH489" s="7"/>
      <c r="AI489" s="7"/>
      <c r="AJ489" s="7"/>
      <c r="AK489" s="7"/>
      <c r="AL489" s="7"/>
      <c r="AM489" s="7"/>
      <c r="AN489" s="7"/>
      <c r="AO489" s="7"/>
      <c r="AP489" s="7"/>
      <c r="AQ489" s="7"/>
      <c r="AR489" s="7"/>
      <c r="AS489" s="7"/>
      <c r="AT489" s="7"/>
      <c r="AU489" s="7"/>
      <c r="AV489" s="7"/>
      <c r="AW489" s="7"/>
      <c r="AX489" s="7"/>
      <c r="AY489" s="7"/>
      <c r="AZ489" s="7"/>
      <c r="BA489" s="7"/>
      <c r="BB489" s="7"/>
      <c r="BC489" s="7"/>
      <c r="BD489" s="7"/>
      <c r="BE489" s="7"/>
      <c r="BF489" s="7"/>
      <c r="BG489" s="7"/>
      <c r="BH489" s="7"/>
      <c r="BI489" s="7"/>
      <c r="BJ489" s="7"/>
      <c r="BK489" s="7"/>
      <c r="BL489" s="7"/>
      <c r="BM489" s="7"/>
      <c r="BN489" s="7"/>
      <c r="BO489" s="7">
        <v>3</v>
      </c>
    </row>
    <row r="490" spans="1:67" ht="50.1" customHeight="1" x14ac:dyDescent="0.25">
      <c r="A490" t="str">
        <f t="shared" si="8"/>
        <v>151</v>
      </c>
      <c r="B490" t="s">
        <v>1918</v>
      </c>
      <c r="D490" s="7"/>
      <c r="E490" s="7"/>
      <c r="F490" s="7"/>
      <c r="G490" s="7"/>
      <c r="H490" s="7">
        <v>1</v>
      </c>
      <c r="I490" s="7"/>
      <c r="J490" s="7"/>
      <c r="K490" s="7"/>
      <c r="L490" s="7"/>
      <c r="M490" s="7"/>
      <c r="N490" s="7"/>
      <c r="O490" s="7"/>
      <c r="P490" s="7"/>
      <c r="Q490" s="7"/>
      <c r="R490" s="7"/>
      <c r="S490" s="7"/>
      <c r="T490" s="7"/>
      <c r="U490" s="7"/>
      <c r="V490" s="7"/>
      <c r="W490" s="7"/>
      <c r="X490" s="7"/>
      <c r="Y490" s="7"/>
      <c r="Z490" s="7"/>
      <c r="AA490" s="7"/>
      <c r="AB490" s="7"/>
      <c r="AC490" s="7"/>
      <c r="AD490" s="7"/>
      <c r="AE490" s="7"/>
      <c r="AF490" s="7"/>
      <c r="AG490" s="7"/>
      <c r="AH490" s="7"/>
      <c r="AI490" s="7"/>
      <c r="AJ490" s="7"/>
      <c r="AK490" s="7"/>
      <c r="AL490" s="7"/>
      <c r="AM490" s="7"/>
      <c r="AN490" s="7"/>
      <c r="AO490" s="7"/>
      <c r="AP490" s="7"/>
      <c r="AQ490" s="7"/>
      <c r="AR490" s="7"/>
      <c r="AS490" s="7"/>
      <c r="AT490" s="7"/>
      <c r="AU490" s="7"/>
      <c r="AV490" s="7"/>
      <c r="AW490" s="7"/>
      <c r="AX490" s="7"/>
      <c r="AY490" s="7"/>
      <c r="AZ490" s="7"/>
      <c r="BA490" s="7"/>
      <c r="BB490" s="7"/>
      <c r="BC490" s="7"/>
      <c r="BD490" s="7"/>
      <c r="BE490" s="7"/>
      <c r="BF490" s="7"/>
      <c r="BG490" s="7"/>
      <c r="BH490" s="7"/>
      <c r="BI490" s="7"/>
      <c r="BJ490" s="7"/>
      <c r="BK490" s="7"/>
      <c r="BL490" s="7"/>
      <c r="BM490" s="7"/>
      <c r="BN490" s="7"/>
      <c r="BO490" s="7">
        <v>1</v>
      </c>
    </row>
    <row r="491" spans="1:67" ht="50.1" customHeight="1" x14ac:dyDescent="0.25">
      <c r="A491" t="str">
        <f t="shared" si="8"/>
        <v>151</v>
      </c>
      <c r="B491" t="s">
        <v>1919</v>
      </c>
      <c r="D491" s="7"/>
      <c r="E491" s="7"/>
      <c r="F491" s="7"/>
      <c r="G491" s="7">
        <v>2</v>
      </c>
      <c r="H491" s="7">
        <v>80</v>
      </c>
      <c r="I491" s="7"/>
      <c r="J491" s="7"/>
      <c r="K491" s="7"/>
      <c r="L491" s="7"/>
      <c r="M491" s="7"/>
      <c r="N491" s="7"/>
      <c r="O491" s="7"/>
      <c r="P491" s="7"/>
      <c r="Q491" s="7"/>
      <c r="R491" s="7"/>
      <c r="S491" s="7"/>
      <c r="T491" s="7"/>
      <c r="U491" s="7"/>
      <c r="V491" s="7"/>
      <c r="W491" s="7"/>
      <c r="X491" s="7"/>
      <c r="Y491" s="7"/>
      <c r="Z491" s="7"/>
      <c r="AA491" s="7"/>
      <c r="AB491" s="7"/>
      <c r="AC491" s="7"/>
      <c r="AD491" s="7"/>
      <c r="AE491" s="7"/>
      <c r="AF491" s="7"/>
      <c r="AG491" s="7"/>
      <c r="AH491" s="7"/>
      <c r="AI491" s="7"/>
      <c r="AJ491" s="7"/>
      <c r="AK491" s="7"/>
      <c r="AL491" s="7"/>
      <c r="AM491" s="7"/>
      <c r="AN491" s="7"/>
      <c r="AO491" s="7"/>
      <c r="AP491" s="7"/>
      <c r="AQ491" s="7"/>
      <c r="AR491" s="7"/>
      <c r="AS491" s="7"/>
      <c r="AT491" s="7"/>
      <c r="AU491" s="7"/>
      <c r="AV491" s="7"/>
      <c r="AW491" s="7"/>
      <c r="AX491" s="7"/>
      <c r="AY491" s="7"/>
      <c r="AZ491" s="7"/>
      <c r="BA491" s="7"/>
      <c r="BB491" s="7"/>
      <c r="BC491" s="7"/>
      <c r="BD491" s="7"/>
      <c r="BE491" s="7"/>
      <c r="BF491" s="7"/>
      <c r="BG491" s="7"/>
      <c r="BH491" s="7"/>
      <c r="BI491" s="7"/>
      <c r="BJ491" s="7"/>
      <c r="BK491" s="7"/>
      <c r="BL491" s="7"/>
      <c r="BM491" s="7"/>
      <c r="BN491" s="7"/>
      <c r="BO491" s="7">
        <v>82</v>
      </c>
    </row>
    <row r="492" spans="1:67" ht="50.1" customHeight="1" x14ac:dyDescent="0.25">
      <c r="A492" t="str">
        <f t="shared" si="8"/>
        <v>151</v>
      </c>
      <c r="B492" t="s">
        <v>1920</v>
      </c>
      <c r="D492" s="7"/>
      <c r="E492" s="7"/>
      <c r="F492" s="7">
        <v>35</v>
      </c>
      <c r="G492" s="7"/>
      <c r="H492" s="7"/>
      <c r="I492" s="7"/>
      <c r="J492" s="7"/>
      <c r="K492" s="7"/>
      <c r="L492" s="7"/>
      <c r="M492" s="7"/>
      <c r="N492" s="7"/>
      <c r="O492" s="7"/>
      <c r="P492" s="7"/>
      <c r="Q492" s="7"/>
      <c r="R492" s="7"/>
      <c r="S492" s="7"/>
      <c r="T492" s="7"/>
      <c r="U492" s="7"/>
      <c r="V492" s="7"/>
      <c r="W492" s="7"/>
      <c r="X492" s="7"/>
      <c r="Y492" s="7"/>
      <c r="Z492" s="7"/>
      <c r="AA492" s="7"/>
      <c r="AB492" s="7"/>
      <c r="AC492" s="7"/>
      <c r="AD492" s="7"/>
      <c r="AE492" s="7"/>
      <c r="AF492" s="7"/>
      <c r="AG492" s="7"/>
      <c r="AH492" s="7"/>
      <c r="AI492" s="7"/>
      <c r="AJ492" s="7"/>
      <c r="AK492" s="7"/>
      <c r="AL492" s="7"/>
      <c r="AM492" s="7"/>
      <c r="AN492" s="7"/>
      <c r="AO492" s="7"/>
      <c r="AP492" s="7"/>
      <c r="AQ492" s="7"/>
      <c r="AR492" s="7"/>
      <c r="AS492" s="7"/>
      <c r="AT492" s="7"/>
      <c r="AU492" s="7"/>
      <c r="AV492" s="7"/>
      <c r="AW492" s="7"/>
      <c r="AX492" s="7"/>
      <c r="AY492" s="7"/>
      <c r="AZ492" s="7"/>
      <c r="BA492" s="7"/>
      <c r="BB492" s="7"/>
      <c r="BC492" s="7"/>
      <c r="BD492" s="7"/>
      <c r="BE492" s="7"/>
      <c r="BF492" s="7"/>
      <c r="BG492" s="7"/>
      <c r="BH492" s="7"/>
      <c r="BI492" s="7"/>
      <c r="BJ492" s="7"/>
      <c r="BK492" s="7"/>
      <c r="BL492" s="7"/>
      <c r="BM492" s="7"/>
      <c r="BN492" s="7"/>
      <c r="BO492" s="7">
        <v>35</v>
      </c>
    </row>
    <row r="493" spans="1:67" ht="50.1" customHeight="1" x14ac:dyDescent="0.25">
      <c r="A493" t="str">
        <f t="shared" si="8"/>
        <v>151</v>
      </c>
      <c r="B493" t="s">
        <v>1921</v>
      </c>
      <c r="D493" s="7"/>
      <c r="E493" s="7"/>
      <c r="F493" s="7"/>
      <c r="G493" s="7"/>
      <c r="H493" s="7">
        <v>3</v>
      </c>
      <c r="I493" s="7"/>
      <c r="J493" s="7"/>
      <c r="K493" s="7"/>
      <c r="L493" s="7"/>
      <c r="M493" s="7"/>
      <c r="N493" s="7"/>
      <c r="O493" s="7"/>
      <c r="P493" s="7"/>
      <c r="Q493" s="7"/>
      <c r="R493" s="7"/>
      <c r="S493" s="7"/>
      <c r="T493" s="7"/>
      <c r="U493" s="7"/>
      <c r="V493" s="7"/>
      <c r="W493" s="7"/>
      <c r="X493" s="7"/>
      <c r="Y493" s="7"/>
      <c r="Z493" s="7"/>
      <c r="AA493" s="7"/>
      <c r="AB493" s="7"/>
      <c r="AC493" s="7"/>
      <c r="AD493" s="7"/>
      <c r="AE493" s="7"/>
      <c r="AF493" s="7"/>
      <c r="AG493" s="7"/>
      <c r="AH493" s="7"/>
      <c r="AI493" s="7"/>
      <c r="AJ493" s="7"/>
      <c r="AK493" s="7"/>
      <c r="AL493" s="7"/>
      <c r="AM493" s="7"/>
      <c r="AN493" s="7"/>
      <c r="AO493" s="7"/>
      <c r="AP493" s="7"/>
      <c r="AQ493" s="7"/>
      <c r="AR493" s="7"/>
      <c r="AS493" s="7"/>
      <c r="AT493" s="7"/>
      <c r="AU493" s="7"/>
      <c r="AV493" s="7"/>
      <c r="AW493" s="7"/>
      <c r="AX493" s="7"/>
      <c r="AY493" s="7"/>
      <c r="AZ493" s="7"/>
      <c r="BA493" s="7"/>
      <c r="BB493" s="7"/>
      <c r="BC493" s="7"/>
      <c r="BD493" s="7"/>
      <c r="BE493" s="7"/>
      <c r="BF493" s="7"/>
      <c r="BG493" s="7"/>
      <c r="BH493" s="7"/>
      <c r="BI493" s="7"/>
      <c r="BJ493" s="7"/>
      <c r="BK493" s="7"/>
      <c r="BL493" s="7"/>
      <c r="BM493" s="7"/>
      <c r="BN493" s="7"/>
      <c r="BO493" s="7">
        <v>3</v>
      </c>
    </row>
    <row r="494" spans="1:67" ht="50.1" customHeight="1" x14ac:dyDescent="0.25">
      <c r="A494" t="str">
        <f t="shared" si="8"/>
        <v>151</v>
      </c>
      <c r="B494" t="s">
        <v>1922</v>
      </c>
      <c r="D494" s="7"/>
      <c r="E494" s="7"/>
      <c r="F494" s="7"/>
      <c r="G494" s="7"/>
      <c r="H494" s="7">
        <v>6</v>
      </c>
      <c r="I494" s="7"/>
      <c r="J494" s="7"/>
      <c r="K494" s="7"/>
      <c r="L494" s="7"/>
      <c r="M494" s="7"/>
      <c r="N494" s="7"/>
      <c r="O494" s="7"/>
      <c r="P494" s="7"/>
      <c r="Q494" s="7"/>
      <c r="R494" s="7"/>
      <c r="S494" s="7"/>
      <c r="T494" s="7"/>
      <c r="U494" s="7"/>
      <c r="V494" s="7"/>
      <c r="W494" s="7"/>
      <c r="X494" s="7"/>
      <c r="Y494" s="7"/>
      <c r="Z494" s="7"/>
      <c r="AA494" s="7"/>
      <c r="AB494" s="7"/>
      <c r="AC494" s="7"/>
      <c r="AD494" s="7"/>
      <c r="AE494" s="7"/>
      <c r="AF494" s="7"/>
      <c r="AG494" s="7"/>
      <c r="AH494" s="7"/>
      <c r="AI494" s="7"/>
      <c r="AJ494" s="7"/>
      <c r="AK494" s="7"/>
      <c r="AL494" s="7"/>
      <c r="AM494" s="7"/>
      <c r="AN494" s="7"/>
      <c r="AO494" s="7"/>
      <c r="AP494" s="7"/>
      <c r="AQ494" s="7"/>
      <c r="AR494" s="7"/>
      <c r="AS494" s="7"/>
      <c r="AT494" s="7"/>
      <c r="AU494" s="7"/>
      <c r="AV494" s="7"/>
      <c r="AW494" s="7"/>
      <c r="AX494" s="7"/>
      <c r="AY494" s="7"/>
      <c r="AZ494" s="7"/>
      <c r="BA494" s="7"/>
      <c r="BB494" s="7"/>
      <c r="BC494" s="7"/>
      <c r="BD494" s="7"/>
      <c r="BE494" s="7"/>
      <c r="BF494" s="7"/>
      <c r="BG494" s="7"/>
      <c r="BH494" s="7"/>
      <c r="BI494" s="7"/>
      <c r="BJ494" s="7"/>
      <c r="BK494" s="7"/>
      <c r="BL494" s="7"/>
      <c r="BM494" s="7"/>
      <c r="BN494" s="7"/>
      <c r="BO494" s="7">
        <v>6</v>
      </c>
    </row>
    <row r="495" spans="1:67" ht="50.1" customHeight="1" x14ac:dyDescent="0.25">
      <c r="A495" t="str">
        <f t="shared" si="8"/>
        <v>151</v>
      </c>
      <c r="B495" t="s">
        <v>1923</v>
      </c>
      <c r="D495" s="7"/>
      <c r="E495" s="7"/>
      <c r="F495" s="7"/>
      <c r="G495" s="7"/>
      <c r="H495" s="7">
        <v>88</v>
      </c>
      <c r="I495" s="7">
        <v>31</v>
      </c>
      <c r="J495" s="7"/>
      <c r="K495" s="7"/>
      <c r="L495" s="7"/>
      <c r="M495" s="7"/>
      <c r="N495" s="7"/>
      <c r="O495" s="7"/>
      <c r="P495" s="7"/>
      <c r="Q495" s="7"/>
      <c r="R495" s="7"/>
      <c r="S495" s="7"/>
      <c r="T495" s="7"/>
      <c r="U495" s="7"/>
      <c r="V495" s="7"/>
      <c r="W495" s="7"/>
      <c r="X495" s="7"/>
      <c r="Y495" s="7"/>
      <c r="Z495" s="7"/>
      <c r="AA495" s="7"/>
      <c r="AB495" s="7"/>
      <c r="AC495" s="7"/>
      <c r="AD495" s="7"/>
      <c r="AE495" s="7"/>
      <c r="AF495" s="7"/>
      <c r="AG495" s="7"/>
      <c r="AH495" s="7"/>
      <c r="AI495" s="7"/>
      <c r="AJ495" s="7"/>
      <c r="AK495" s="7"/>
      <c r="AL495" s="7"/>
      <c r="AM495" s="7"/>
      <c r="AN495" s="7"/>
      <c r="AO495" s="7"/>
      <c r="AP495" s="7"/>
      <c r="AQ495" s="7"/>
      <c r="AR495" s="7"/>
      <c r="AS495" s="7"/>
      <c r="AT495" s="7"/>
      <c r="AU495" s="7"/>
      <c r="AV495" s="7"/>
      <c r="AW495" s="7"/>
      <c r="AX495" s="7"/>
      <c r="AY495" s="7"/>
      <c r="AZ495" s="7"/>
      <c r="BA495" s="7"/>
      <c r="BB495" s="7"/>
      <c r="BC495" s="7"/>
      <c r="BD495" s="7"/>
      <c r="BE495" s="7"/>
      <c r="BF495" s="7"/>
      <c r="BG495" s="7"/>
      <c r="BH495" s="7"/>
      <c r="BI495" s="7"/>
      <c r="BJ495" s="7"/>
      <c r="BK495" s="7"/>
      <c r="BL495" s="7"/>
      <c r="BM495" s="7"/>
      <c r="BN495" s="7"/>
      <c r="BO495" s="7">
        <v>119</v>
      </c>
    </row>
    <row r="496" spans="1:67" ht="50.1" customHeight="1" x14ac:dyDescent="0.25">
      <c r="A496" t="str">
        <f t="shared" si="8"/>
        <v>151</v>
      </c>
      <c r="B496" t="s">
        <v>1924</v>
      </c>
      <c r="D496" s="7"/>
      <c r="E496" s="7"/>
      <c r="F496" s="7"/>
      <c r="G496" s="7"/>
      <c r="H496" s="7">
        <v>4</v>
      </c>
      <c r="I496" s="7"/>
      <c r="J496" s="7"/>
      <c r="K496" s="7"/>
      <c r="L496" s="7"/>
      <c r="M496" s="7"/>
      <c r="N496" s="7"/>
      <c r="O496" s="7"/>
      <c r="P496" s="7"/>
      <c r="Q496" s="7"/>
      <c r="R496" s="7"/>
      <c r="S496" s="7"/>
      <c r="T496" s="7"/>
      <c r="U496" s="7"/>
      <c r="V496" s="7"/>
      <c r="W496" s="7"/>
      <c r="X496" s="7"/>
      <c r="Y496" s="7"/>
      <c r="Z496" s="7"/>
      <c r="AA496" s="7"/>
      <c r="AB496" s="7"/>
      <c r="AC496" s="7"/>
      <c r="AD496" s="7"/>
      <c r="AE496" s="7"/>
      <c r="AF496" s="7"/>
      <c r="AG496" s="7"/>
      <c r="AH496" s="7"/>
      <c r="AI496" s="7"/>
      <c r="AJ496" s="7"/>
      <c r="AK496" s="7"/>
      <c r="AL496" s="7"/>
      <c r="AM496" s="7"/>
      <c r="AN496" s="7"/>
      <c r="AO496" s="7"/>
      <c r="AP496" s="7"/>
      <c r="AQ496" s="7"/>
      <c r="AR496" s="7"/>
      <c r="AS496" s="7"/>
      <c r="AT496" s="7"/>
      <c r="AU496" s="7"/>
      <c r="AV496" s="7"/>
      <c r="AW496" s="7"/>
      <c r="AX496" s="7"/>
      <c r="AY496" s="7"/>
      <c r="AZ496" s="7"/>
      <c r="BA496" s="7"/>
      <c r="BB496" s="7"/>
      <c r="BC496" s="7"/>
      <c r="BD496" s="7"/>
      <c r="BE496" s="7"/>
      <c r="BF496" s="7"/>
      <c r="BG496" s="7"/>
      <c r="BH496" s="7"/>
      <c r="BI496" s="7"/>
      <c r="BJ496" s="7"/>
      <c r="BK496" s="7"/>
      <c r="BL496" s="7"/>
      <c r="BM496" s="7"/>
      <c r="BN496" s="7"/>
      <c r="BO496" s="7">
        <v>4</v>
      </c>
    </row>
    <row r="497" spans="1:67" ht="50.1" customHeight="1" x14ac:dyDescent="0.25">
      <c r="A497" t="str">
        <f t="shared" si="8"/>
        <v>151</v>
      </c>
      <c r="B497" t="s">
        <v>1925</v>
      </c>
      <c r="D497" s="7"/>
      <c r="E497" s="7"/>
      <c r="F497" s="7"/>
      <c r="G497" s="7"/>
      <c r="H497" s="7">
        <v>1</v>
      </c>
      <c r="I497" s="7"/>
      <c r="J497" s="7"/>
      <c r="K497" s="7"/>
      <c r="L497" s="7"/>
      <c r="M497" s="7"/>
      <c r="N497" s="7"/>
      <c r="O497" s="7"/>
      <c r="P497" s="7"/>
      <c r="Q497" s="7"/>
      <c r="R497" s="7"/>
      <c r="S497" s="7"/>
      <c r="T497" s="7"/>
      <c r="U497" s="7"/>
      <c r="V497" s="7"/>
      <c r="W497" s="7"/>
      <c r="X497" s="7"/>
      <c r="Y497" s="7"/>
      <c r="Z497" s="7"/>
      <c r="AA497" s="7"/>
      <c r="AB497" s="7"/>
      <c r="AC497" s="7"/>
      <c r="AD497" s="7"/>
      <c r="AE497" s="7"/>
      <c r="AF497" s="7"/>
      <c r="AG497" s="7"/>
      <c r="AH497" s="7"/>
      <c r="AI497" s="7"/>
      <c r="AJ497" s="7"/>
      <c r="AK497" s="7"/>
      <c r="AL497" s="7"/>
      <c r="AM497" s="7"/>
      <c r="AN497" s="7"/>
      <c r="AO497" s="7"/>
      <c r="AP497" s="7"/>
      <c r="AQ497" s="7"/>
      <c r="AR497" s="7"/>
      <c r="AS497" s="7"/>
      <c r="AT497" s="7"/>
      <c r="AU497" s="7"/>
      <c r="AV497" s="7"/>
      <c r="AW497" s="7"/>
      <c r="AX497" s="7"/>
      <c r="AY497" s="7"/>
      <c r="AZ497" s="7"/>
      <c r="BA497" s="7"/>
      <c r="BB497" s="7"/>
      <c r="BC497" s="7"/>
      <c r="BD497" s="7"/>
      <c r="BE497" s="7"/>
      <c r="BF497" s="7"/>
      <c r="BG497" s="7"/>
      <c r="BH497" s="7"/>
      <c r="BI497" s="7"/>
      <c r="BJ497" s="7"/>
      <c r="BK497" s="7"/>
      <c r="BL497" s="7"/>
      <c r="BM497" s="7"/>
      <c r="BN497" s="7"/>
      <c r="BO497" s="7">
        <v>1</v>
      </c>
    </row>
    <row r="498" spans="1:67" ht="50.1" customHeight="1" x14ac:dyDescent="0.25">
      <c r="A498" t="str">
        <f t="shared" si="8"/>
        <v>151</v>
      </c>
      <c r="B498" t="s">
        <v>1926</v>
      </c>
      <c r="D498" s="7"/>
      <c r="E498" s="7"/>
      <c r="F498" s="7"/>
      <c r="G498" s="7"/>
      <c r="H498" s="7"/>
      <c r="I498" s="7"/>
      <c r="J498" s="7"/>
      <c r="K498" s="7"/>
      <c r="L498" s="7"/>
      <c r="M498" s="7"/>
      <c r="N498" s="7"/>
      <c r="O498" s="7"/>
      <c r="P498" s="7"/>
      <c r="Q498" s="7"/>
      <c r="R498" s="7"/>
      <c r="S498" s="7"/>
      <c r="T498" s="7"/>
      <c r="U498" s="7"/>
      <c r="V498" s="7"/>
      <c r="W498" s="7"/>
      <c r="X498" s="7"/>
      <c r="Y498" s="7"/>
      <c r="Z498" s="7"/>
      <c r="AA498" s="7"/>
      <c r="AB498" s="7"/>
      <c r="AC498" s="7"/>
      <c r="AD498" s="7"/>
      <c r="AE498" s="7"/>
      <c r="AF498" s="7"/>
      <c r="AG498" s="7"/>
      <c r="AH498" s="7"/>
      <c r="AI498" s="7"/>
      <c r="AJ498" s="7"/>
      <c r="AK498" s="7"/>
      <c r="AL498" s="7"/>
      <c r="AM498" s="7"/>
      <c r="AN498" s="7"/>
      <c r="AO498" s="7"/>
      <c r="AP498" s="7"/>
      <c r="AQ498" s="7"/>
      <c r="AR498" s="7"/>
      <c r="AS498" s="7"/>
      <c r="AT498" s="7"/>
      <c r="AU498" s="7"/>
      <c r="AV498" s="7"/>
      <c r="AW498" s="7"/>
      <c r="AX498" s="7"/>
      <c r="AY498" s="7"/>
      <c r="AZ498" s="7"/>
      <c r="BA498" s="7"/>
      <c r="BB498" s="7"/>
      <c r="BC498" s="7"/>
      <c r="BD498" s="7"/>
      <c r="BE498" s="7"/>
      <c r="BF498" s="7"/>
      <c r="BG498" s="7"/>
      <c r="BH498" s="7"/>
      <c r="BI498" s="7"/>
      <c r="BJ498" s="7"/>
      <c r="BK498" s="7"/>
      <c r="BL498" s="7"/>
      <c r="BM498" s="7"/>
      <c r="BN498" s="7">
        <v>156</v>
      </c>
      <c r="BO498" s="7">
        <v>156</v>
      </c>
    </row>
    <row r="499" spans="1:67" ht="50.1" customHeight="1" x14ac:dyDescent="0.25">
      <c r="A499" t="str">
        <f t="shared" si="8"/>
        <v>151</v>
      </c>
      <c r="B499" t="s">
        <v>1927</v>
      </c>
      <c r="D499" s="7"/>
      <c r="E499" s="7"/>
      <c r="F499" s="7"/>
      <c r="G499" s="7"/>
      <c r="H499" s="7"/>
      <c r="I499" s="7"/>
      <c r="J499" s="7"/>
      <c r="K499" s="7"/>
      <c r="L499" s="7"/>
      <c r="M499" s="7"/>
      <c r="N499" s="7"/>
      <c r="O499" s="7"/>
      <c r="P499" s="7"/>
      <c r="Q499" s="7"/>
      <c r="R499" s="7"/>
      <c r="S499" s="7"/>
      <c r="T499" s="7"/>
      <c r="U499" s="7"/>
      <c r="V499" s="7"/>
      <c r="W499" s="7"/>
      <c r="X499" s="7"/>
      <c r="Y499" s="7"/>
      <c r="Z499" s="7"/>
      <c r="AA499" s="7"/>
      <c r="AB499" s="7"/>
      <c r="AC499" s="7"/>
      <c r="AD499" s="7"/>
      <c r="AE499" s="7"/>
      <c r="AF499" s="7"/>
      <c r="AG499" s="7"/>
      <c r="AH499" s="7"/>
      <c r="AI499" s="7"/>
      <c r="AJ499" s="7"/>
      <c r="AK499" s="7"/>
      <c r="AL499" s="7"/>
      <c r="AM499" s="7"/>
      <c r="AN499" s="7"/>
      <c r="AO499" s="7"/>
      <c r="AP499" s="7"/>
      <c r="AQ499" s="7"/>
      <c r="AR499" s="7"/>
      <c r="AS499" s="7"/>
      <c r="AT499" s="7"/>
      <c r="AU499" s="7"/>
      <c r="AV499" s="7"/>
      <c r="AW499" s="7"/>
      <c r="AX499" s="7"/>
      <c r="AY499" s="7"/>
      <c r="AZ499" s="7"/>
      <c r="BA499" s="7"/>
      <c r="BB499" s="7"/>
      <c r="BC499" s="7"/>
      <c r="BD499" s="7"/>
      <c r="BE499" s="7"/>
      <c r="BF499" s="7"/>
      <c r="BG499" s="7"/>
      <c r="BH499" s="7"/>
      <c r="BI499" s="7"/>
      <c r="BJ499" s="7"/>
      <c r="BK499" s="7"/>
      <c r="BL499" s="7"/>
      <c r="BM499" s="7"/>
      <c r="BN499" s="7">
        <v>80</v>
      </c>
      <c r="BO499" s="7">
        <v>80</v>
      </c>
    </row>
    <row r="500" spans="1:67" ht="50.1" customHeight="1" x14ac:dyDescent="0.25">
      <c r="A500" t="str">
        <f t="shared" si="8"/>
        <v>151</v>
      </c>
      <c r="B500" t="s">
        <v>1928</v>
      </c>
      <c r="D500" s="7"/>
      <c r="E500" s="7"/>
      <c r="F500" s="7"/>
      <c r="G500" s="7"/>
      <c r="H500" s="7"/>
      <c r="I500" s="7">
        <v>5</v>
      </c>
      <c r="J500" s="7"/>
      <c r="K500" s="7"/>
      <c r="L500" s="7"/>
      <c r="M500" s="7"/>
      <c r="N500" s="7"/>
      <c r="O500" s="7"/>
      <c r="P500" s="7"/>
      <c r="Q500" s="7"/>
      <c r="R500" s="7"/>
      <c r="S500" s="7"/>
      <c r="T500" s="7"/>
      <c r="U500" s="7"/>
      <c r="V500" s="7"/>
      <c r="W500" s="7"/>
      <c r="X500" s="7"/>
      <c r="Y500" s="7"/>
      <c r="Z500" s="7"/>
      <c r="AA500" s="7"/>
      <c r="AB500" s="7"/>
      <c r="AC500" s="7"/>
      <c r="AD500" s="7"/>
      <c r="AE500" s="7"/>
      <c r="AF500" s="7"/>
      <c r="AG500" s="7"/>
      <c r="AH500" s="7"/>
      <c r="AI500" s="7"/>
      <c r="AJ500" s="7"/>
      <c r="AK500" s="7"/>
      <c r="AL500" s="7"/>
      <c r="AM500" s="7"/>
      <c r="AN500" s="7"/>
      <c r="AO500" s="7"/>
      <c r="AP500" s="7"/>
      <c r="AQ500" s="7"/>
      <c r="AR500" s="7"/>
      <c r="AS500" s="7"/>
      <c r="AT500" s="7"/>
      <c r="AU500" s="7"/>
      <c r="AV500" s="7"/>
      <c r="AW500" s="7"/>
      <c r="AX500" s="7"/>
      <c r="AY500" s="7"/>
      <c r="AZ500" s="7"/>
      <c r="BA500" s="7"/>
      <c r="BB500" s="7"/>
      <c r="BC500" s="7"/>
      <c r="BD500" s="7"/>
      <c r="BE500" s="7"/>
      <c r="BF500" s="7"/>
      <c r="BG500" s="7"/>
      <c r="BH500" s="7"/>
      <c r="BI500" s="7"/>
      <c r="BJ500" s="7"/>
      <c r="BK500" s="7"/>
      <c r="BL500" s="7"/>
      <c r="BM500" s="7"/>
      <c r="BN500" s="7"/>
      <c r="BO500" s="7">
        <v>5</v>
      </c>
    </row>
    <row r="501" spans="1:67" ht="50.1" customHeight="1" x14ac:dyDescent="0.25">
      <c r="A501" t="str">
        <f t="shared" si="8"/>
        <v>151</v>
      </c>
      <c r="B501" t="s">
        <v>1929</v>
      </c>
      <c r="D501" s="7"/>
      <c r="E501" s="7"/>
      <c r="F501" s="7"/>
      <c r="G501" s="7"/>
      <c r="H501" s="7">
        <v>24</v>
      </c>
      <c r="I501" s="7">
        <v>26</v>
      </c>
      <c r="J501" s="7">
        <v>43</v>
      </c>
      <c r="K501" s="7"/>
      <c r="L501" s="7"/>
      <c r="M501" s="7"/>
      <c r="N501" s="7"/>
      <c r="O501" s="7"/>
      <c r="P501" s="7"/>
      <c r="Q501" s="7"/>
      <c r="R501" s="7"/>
      <c r="S501" s="7"/>
      <c r="T501" s="7"/>
      <c r="U501" s="7"/>
      <c r="V501" s="7"/>
      <c r="W501" s="7"/>
      <c r="X501" s="7"/>
      <c r="Y501" s="7"/>
      <c r="Z501" s="7"/>
      <c r="AA501" s="7"/>
      <c r="AB501" s="7"/>
      <c r="AC501" s="7"/>
      <c r="AD501" s="7"/>
      <c r="AE501" s="7"/>
      <c r="AF501" s="7"/>
      <c r="AG501" s="7"/>
      <c r="AH501" s="7"/>
      <c r="AI501" s="7"/>
      <c r="AJ501" s="7"/>
      <c r="AK501" s="7"/>
      <c r="AL501" s="7"/>
      <c r="AM501" s="7"/>
      <c r="AN501" s="7"/>
      <c r="AO501" s="7"/>
      <c r="AP501" s="7"/>
      <c r="AQ501" s="7"/>
      <c r="AR501" s="7"/>
      <c r="AS501" s="7"/>
      <c r="AT501" s="7"/>
      <c r="AU501" s="7"/>
      <c r="AV501" s="7"/>
      <c r="AW501" s="7"/>
      <c r="AX501" s="7"/>
      <c r="AY501" s="7"/>
      <c r="AZ501" s="7"/>
      <c r="BA501" s="7"/>
      <c r="BB501" s="7"/>
      <c r="BC501" s="7"/>
      <c r="BD501" s="7"/>
      <c r="BE501" s="7"/>
      <c r="BF501" s="7"/>
      <c r="BG501" s="7"/>
      <c r="BH501" s="7"/>
      <c r="BI501" s="7"/>
      <c r="BJ501" s="7"/>
      <c r="BK501" s="7"/>
      <c r="BL501" s="7"/>
      <c r="BM501" s="7"/>
      <c r="BN501" s="7"/>
      <c r="BO501" s="7">
        <v>93</v>
      </c>
    </row>
    <row r="502" spans="1:67" ht="50.1" customHeight="1" x14ac:dyDescent="0.25">
      <c r="A502" t="str">
        <f t="shared" si="8"/>
        <v>151</v>
      </c>
      <c r="B502" t="s">
        <v>1930</v>
      </c>
      <c r="D502" s="7"/>
      <c r="E502" s="7"/>
      <c r="F502" s="7"/>
      <c r="G502" s="7"/>
      <c r="H502" s="7">
        <v>2</v>
      </c>
      <c r="I502" s="7"/>
      <c r="J502" s="7"/>
      <c r="K502" s="7"/>
      <c r="L502" s="7"/>
      <c r="M502" s="7"/>
      <c r="N502" s="7"/>
      <c r="O502" s="7"/>
      <c r="P502" s="7"/>
      <c r="Q502" s="7"/>
      <c r="R502" s="7"/>
      <c r="S502" s="7"/>
      <c r="T502" s="7"/>
      <c r="U502" s="7"/>
      <c r="V502" s="7"/>
      <c r="W502" s="7"/>
      <c r="X502" s="7"/>
      <c r="Y502" s="7"/>
      <c r="Z502" s="7"/>
      <c r="AA502" s="7"/>
      <c r="AB502" s="7"/>
      <c r="AC502" s="7"/>
      <c r="AD502" s="7"/>
      <c r="AE502" s="7"/>
      <c r="AF502" s="7"/>
      <c r="AG502" s="7"/>
      <c r="AH502" s="7"/>
      <c r="AI502" s="7"/>
      <c r="AJ502" s="7"/>
      <c r="AK502" s="7"/>
      <c r="AL502" s="7"/>
      <c r="AM502" s="7"/>
      <c r="AN502" s="7"/>
      <c r="AO502" s="7"/>
      <c r="AP502" s="7"/>
      <c r="AQ502" s="7"/>
      <c r="AR502" s="7"/>
      <c r="AS502" s="7"/>
      <c r="AT502" s="7"/>
      <c r="AU502" s="7"/>
      <c r="AV502" s="7"/>
      <c r="AW502" s="7"/>
      <c r="AX502" s="7"/>
      <c r="AY502" s="7"/>
      <c r="AZ502" s="7"/>
      <c r="BA502" s="7"/>
      <c r="BB502" s="7"/>
      <c r="BC502" s="7"/>
      <c r="BD502" s="7"/>
      <c r="BE502" s="7"/>
      <c r="BF502" s="7"/>
      <c r="BG502" s="7"/>
      <c r="BH502" s="7"/>
      <c r="BI502" s="7"/>
      <c r="BJ502" s="7"/>
      <c r="BK502" s="7"/>
      <c r="BL502" s="7"/>
      <c r="BM502" s="7"/>
      <c r="BN502" s="7"/>
      <c r="BO502" s="7">
        <v>2</v>
      </c>
    </row>
    <row r="503" spans="1:67" ht="50.1" customHeight="1" x14ac:dyDescent="0.25">
      <c r="A503" t="str">
        <f t="shared" si="8"/>
        <v>151</v>
      </c>
      <c r="B503" t="s">
        <v>1931</v>
      </c>
      <c r="D503" s="7"/>
      <c r="E503" s="7"/>
      <c r="F503" s="7"/>
      <c r="G503" s="7"/>
      <c r="H503" s="7">
        <v>81</v>
      </c>
      <c r="I503" s="7">
        <v>57</v>
      </c>
      <c r="J503" s="7">
        <v>31</v>
      </c>
      <c r="K503" s="7"/>
      <c r="L503" s="7"/>
      <c r="M503" s="7"/>
      <c r="N503" s="7"/>
      <c r="O503" s="7"/>
      <c r="P503" s="7"/>
      <c r="Q503" s="7"/>
      <c r="R503" s="7"/>
      <c r="S503" s="7"/>
      <c r="T503" s="7"/>
      <c r="U503" s="7"/>
      <c r="V503" s="7"/>
      <c r="W503" s="7"/>
      <c r="X503" s="7"/>
      <c r="Y503" s="7"/>
      <c r="Z503" s="7"/>
      <c r="AA503" s="7"/>
      <c r="AB503" s="7"/>
      <c r="AC503" s="7"/>
      <c r="AD503" s="7"/>
      <c r="AE503" s="7"/>
      <c r="AF503" s="7"/>
      <c r="AG503" s="7"/>
      <c r="AH503" s="7"/>
      <c r="AI503" s="7"/>
      <c r="AJ503" s="7"/>
      <c r="AK503" s="7"/>
      <c r="AL503" s="7"/>
      <c r="AM503" s="7"/>
      <c r="AN503" s="7"/>
      <c r="AO503" s="7"/>
      <c r="AP503" s="7"/>
      <c r="AQ503" s="7"/>
      <c r="AR503" s="7"/>
      <c r="AS503" s="7"/>
      <c r="AT503" s="7"/>
      <c r="AU503" s="7"/>
      <c r="AV503" s="7"/>
      <c r="AW503" s="7"/>
      <c r="AX503" s="7"/>
      <c r="AY503" s="7"/>
      <c r="AZ503" s="7"/>
      <c r="BA503" s="7"/>
      <c r="BB503" s="7"/>
      <c r="BC503" s="7"/>
      <c r="BD503" s="7"/>
      <c r="BE503" s="7"/>
      <c r="BF503" s="7"/>
      <c r="BG503" s="7"/>
      <c r="BH503" s="7"/>
      <c r="BI503" s="7"/>
      <c r="BJ503" s="7"/>
      <c r="BK503" s="7"/>
      <c r="BL503" s="7"/>
      <c r="BM503" s="7"/>
      <c r="BN503" s="7"/>
      <c r="BO503" s="7">
        <v>169</v>
      </c>
    </row>
    <row r="504" spans="1:67" ht="50.1" customHeight="1" x14ac:dyDescent="0.25">
      <c r="A504" t="str">
        <f t="shared" si="8"/>
        <v>151</v>
      </c>
      <c r="B504" t="s">
        <v>1932</v>
      </c>
      <c r="D504" s="7"/>
      <c r="E504" s="7"/>
      <c r="F504" s="7"/>
      <c r="G504" s="7"/>
      <c r="H504" s="7">
        <v>13</v>
      </c>
      <c r="I504" s="7"/>
      <c r="J504" s="7"/>
      <c r="K504" s="7"/>
      <c r="L504" s="7"/>
      <c r="M504" s="7"/>
      <c r="N504" s="7"/>
      <c r="O504" s="7"/>
      <c r="P504" s="7"/>
      <c r="Q504" s="7"/>
      <c r="R504" s="7"/>
      <c r="S504" s="7"/>
      <c r="T504" s="7"/>
      <c r="U504" s="7"/>
      <c r="V504" s="7"/>
      <c r="W504" s="7"/>
      <c r="X504" s="7"/>
      <c r="Y504" s="7"/>
      <c r="Z504" s="7"/>
      <c r="AA504" s="7"/>
      <c r="AB504" s="7"/>
      <c r="AC504" s="7"/>
      <c r="AD504" s="7"/>
      <c r="AE504" s="7"/>
      <c r="AF504" s="7"/>
      <c r="AG504" s="7"/>
      <c r="AH504" s="7"/>
      <c r="AI504" s="7"/>
      <c r="AJ504" s="7"/>
      <c r="AK504" s="7"/>
      <c r="AL504" s="7"/>
      <c r="AM504" s="7"/>
      <c r="AN504" s="7"/>
      <c r="AO504" s="7"/>
      <c r="AP504" s="7"/>
      <c r="AQ504" s="7"/>
      <c r="AR504" s="7"/>
      <c r="AS504" s="7"/>
      <c r="AT504" s="7"/>
      <c r="AU504" s="7"/>
      <c r="AV504" s="7"/>
      <c r="AW504" s="7"/>
      <c r="AX504" s="7"/>
      <c r="AY504" s="7"/>
      <c r="AZ504" s="7"/>
      <c r="BA504" s="7"/>
      <c r="BB504" s="7"/>
      <c r="BC504" s="7"/>
      <c r="BD504" s="7"/>
      <c r="BE504" s="7"/>
      <c r="BF504" s="7"/>
      <c r="BG504" s="7"/>
      <c r="BH504" s="7"/>
      <c r="BI504" s="7"/>
      <c r="BJ504" s="7"/>
      <c r="BK504" s="7"/>
      <c r="BL504" s="7"/>
      <c r="BM504" s="7"/>
      <c r="BN504" s="7"/>
      <c r="BO504" s="7">
        <v>13</v>
      </c>
    </row>
    <row r="505" spans="1:67" ht="50.1" customHeight="1" x14ac:dyDescent="0.25">
      <c r="A505" t="str">
        <f t="shared" si="8"/>
        <v>151</v>
      </c>
      <c r="B505" t="s">
        <v>1933</v>
      </c>
      <c r="D505" s="7"/>
      <c r="E505" s="7"/>
      <c r="F505" s="7"/>
      <c r="G505" s="7"/>
      <c r="H505" s="7">
        <v>40</v>
      </c>
      <c r="I505" s="7">
        <v>73</v>
      </c>
      <c r="J505" s="7">
        <v>39</v>
      </c>
      <c r="K505" s="7">
        <v>20</v>
      </c>
      <c r="L505" s="7">
        <v>18</v>
      </c>
      <c r="M505" s="7"/>
      <c r="N505" s="7">
        <v>5</v>
      </c>
      <c r="O505" s="7"/>
      <c r="P505" s="7"/>
      <c r="Q505" s="7"/>
      <c r="R505" s="7"/>
      <c r="S505" s="7"/>
      <c r="T505" s="7"/>
      <c r="U505" s="7"/>
      <c r="V505" s="7"/>
      <c r="W505" s="7"/>
      <c r="X505" s="7"/>
      <c r="Y505" s="7"/>
      <c r="Z505" s="7"/>
      <c r="AA505" s="7"/>
      <c r="AB505" s="7"/>
      <c r="AC505" s="7"/>
      <c r="AD505" s="7"/>
      <c r="AE505" s="7"/>
      <c r="AF505" s="7"/>
      <c r="AG505" s="7"/>
      <c r="AH505" s="7"/>
      <c r="AI505" s="7"/>
      <c r="AJ505" s="7"/>
      <c r="AK505" s="7"/>
      <c r="AL505" s="7"/>
      <c r="AM505" s="7"/>
      <c r="AN505" s="7"/>
      <c r="AO505" s="7"/>
      <c r="AP505" s="7"/>
      <c r="AQ505" s="7"/>
      <c r="AR505" s="7"/>
      <c r="AS505" s="7"/>
      <c r="AT505" s="7"/>
      <c r="AU505" s="7"/>
      <c r="AV505" s="7"/>
      <c r="AW505" s="7"/>
      <c r="AX505" s="7"/>
      <c r="AY505" s="7"/>
      <c r="AZ505" s="7"/>
      <c r="BA505" s="7"/>
      <c r="BB505" s="7"/>
      <c r="BC505" s="7"/>
      <c r="BD505" s="7"/>
      <c r="BE505" s="7"/>
      <c r="BF505" s="7"/>
      <c r="BG505" s="7"/>
      <c r="BH505" s="7"/>
      <c r="BI505" s="7"/>
      <c r="BJ505" s="7"/>
      <c r="BK505" s="7"/>
      <c r="BL505" s="7"/>
      <c r="BM505" s="7"/>
      <c r="BN505" s="7"/>
      <c r="BO505" s="7">
        <v>195</v>
      </c>
    </row>
    <row r="506" spans="1:67" ht="50.1" customHeight="1" x14ac:dyDescent="0.25">
      <c r="A506" t="str">
        <f t="shared" si="8"/>
        <v>151</v>
      </c>
      <c r="B506" t="s">
        <v>1934</v>
      </c>
      <c r="D506" s="7"/>
      <c r="E506" s="7"/>
      <c r="F506" s="7"/>
      <c r="G506" s="7"/>
      <c r="H506" s="7"/>
      <c r="I506" s="7">
        <v>5</v>
      </c>
      <c r="J506" s="7"/>
      <c r="K506" s="7"/>
      <c r="L506" s="7"/>
      <c r="M506" s="7"/>
      <c r="N506" s="7"/>
      <c r="O506" s="7"/>
      <c r="P506" s="7"/>
      <c r="Q506" s="7"/>
      <c r="R506" s="7"/>
      <c r="S506" s="7"/>
      <c r="T506" s="7"/>
      <c r="U506" s="7"/>
      <c r="V506" s="7"/>
      <c r="W506" s="7"/>
      <c r="X506" s="7"/>
      <c r="Y506" s="7"/>
      <c r="Z506" s="7"/>
      <c r="AA506" s="7"/>
      <c r="AB506" s="7"/>
      <c r="AC506" s="7"/>
      <c r="AD506" s="7"/>
      <c r="AE506" s="7"/>
      <c r="AF506" s="7"/>
      <c r="AG506" s="7"/>
      <c r="AH506" s="7"/>
      <c r="AI506" s="7"/>
      <c r="AJ506" s="7"/>
      <c r="AK506" s="7"/>
      <c r="AL506" s="7"/>
      <c r="AM506" s="7"/>
      <c r="AN506" s="7"/>
      <c r="AO506" s="7"/>
      <c r="AP506" s="7"/>
      <c r="AQ506" s="7"/>
      <c r="AR506" s="7"/>
      <c r="AS506" s="7"/>
      <c r="AT506" s="7"/>
      <c r="AU506" s="7"/>
      <c r="AV506" s="7"/>
      <c r="AW506" s="7"/>
      <c r="AX506" s="7"/>
      <c r="AY506" s="7"/>
      <c r="AZ506" s="7"/>
      <c r="BA506" s="7"/>
      <c r="BB506" s="7"/>
      <c r="BC506" s="7"/>
      <c r="BD506" s="7"/>
      <c r="BE506" s="7"/>
      <c r="BF506" s="7"/>
      <c r="BG506" s="7"/>
      <c r="BH506" s="7"/>
      <c r="BI506" s="7"/>
      <c r="BJ506" s="7"/>
      <c r="BK506" s="7"/>
      <c r="BL506" s="7"/>
      <c r="BM506" s="7"/>
      <c r="BN506" s="7"/>
      <c r="BO506" s="7">
        <v>5</v>
      </c>
    </row>
    <row r="507" spans="1:67" ht="50.1" customHeight="1" x14ac:dyDescent="0.25">
      <c r="A507" t="str">
        <f t="shared" si="8"/>
        <v>151</v>
      </c>
      <c r="B507" t="s">
        <v>1935</v>
      </c>
      <c r="D507" s="7"/>
      <c r="E507" s="7"/>
      <c r="F507" s="7"/>
      <c r="G507" s="7"/>
      <c r="H507" s="7"/>
      <c r="I507" s="7"/>
      <c r="J507" s="7"/>
      <c r="K507" s="7"/>
      <c r="L507" s="7"/>
      <c r="M507" s="7"/>
      <c r="N507" s="7"/>
      <c r="O507" s="7"/>
      <c r="P507" s="7"/>
      <c r="Q507" s="7"/>
      <c r="R507" s="7"/>
      <c r="S507" s="7"/>
      <c r="T507" s="7"/>
      <c r="U507" s="7"/>
      <c r="V507" s="7"/>
      <c r="W507" s="7"/>
      <c r="X507" s="7"/>
      <c r="Y507" s="7"/>
      <c r="Z507" s="7"/>
      <c r="AA507" s="7"/>
      <c r="AB507" s="7"/>
      <c r="AC507" s="7"/>
      <c r="AD507" s="7">
        <v>108</v>
      </c>
      <c r="AE507" s="7">
        <v>135</v>
      </c>
      <c r="AF507" s="7"/>
      <c r="AG507" s="7"/>
      <c r="AH507" s="7"/>
      <c r="AI507" s="7"/>
      <c r="AJ507" s="7"/>
      <c r="AK507" s="7"/>
      <c r="AL507" s="7"/>
      <c r="AM507" s="7"/>
      <c r="AN507" s="7"/>
      <c r="AO507" s="7"/>
      <c r="AP507" s="7"/>
      <c r="AQ507" s="7"/>
      <c r="AR507" s="7"/>
      <c r="AS507" s="7"/>
      <c r="AT507" s="7"/>
      <c r="AU507" s="7"/>
      <c r="AV507" s="7"/>
      <c r="AW507" s="7"/>
      <c r="AX507" s="7"/>
      <c r="AY507" s="7"/>
      <c r="AZ507" s="7"/>
      <c r="BA507" s="7"/>
      <c r="BB507" s="7"/>
      <c r="BC507" s="7"/>
      <c r="BD507" s="7"/>
      <c r="BE507" s="7"/>
      <c r="BF507" s="7"/>
      <c r="BG507" s="7"/>
      <c r="BH507" s="7"/>
      <c r="BI507" s="7"/>
      <c r="BJ507" s="7"/>
      <c r="BK507" s="7"/>
      <c r="BL507" s="7"/>
      <c r="BM507" s="7"/>
      <c r="BN507" s="7"/>
      <c r="BO507" s="7">
        <v>243</v>
      </c>
    </row>
    <row r="508" spans="1:67" ht="50.1" customHeight="1" x14ac:dyDescent="0.25">
      <c r="A508" t="str">
        <f t="shared" si="8"/>
        <v>151</v>
      </c>
      <c r="B508" t="s">
        <v>1936</v>
      </c>
      <c r="D508" s="7"/>
      <c r="E508" s="7"/>
      <c r="F508" s="7"/>
      <c r="G508" s="7"/>
      <c r="H508" s="7"/>
      <c r="I508" s="7"/>
      <c r="J508" s="7"/>
      <c r="K508" s="7"/>
      <c r="L508" s="7"/>
      <c r="M508" s="7"/>
      <c r="N508" s="7"/>
      <c r="O508" s="7"/>
      <c r="P508" s="7"/>
      <c r="Q508" s="7"/>
      <c r="R508" s="7"/>
      <c r="S508" s="7"/>
      <c r="T508" s="7"/>
      <c r="U508" s="7"/>
      <c r="V508" s="7"/>
      <c r="W508" s="7"/>
      <c r="X508" s="7"/>
      <c r="Y508" s="7"/>
      <c r="Z508" s="7"/>
      <c r="AA508" s="7"/>
      <c r="AB508" s="7"/>
      <c r="AC508" s="7"/>
      <c r="AD508" s="7"/>
      <c r="AE508" s="7"/>
      <c r="AF508" s="7"/>
      <c r="AG508" s="7"/>
      <c r="AH508" s="7"/>
      <c r="AI508" s="7"/>
      <c r="AJ508" s="7"/>
      <c r="AK508" s="7"/>
      <c r="AL508" s="7"/>
      <c r="AM508" s="7"/>
      <c r="AN508" s="7"/>
      <c r="AO508" s="7"/>
      <c r="AP508" s="7"/>
      <c r="AQ508" s="7"/>
      <c r="AR508" s="7"/>
      <c r="AS508" s="7"/>
      <c r="AT508" s="7"/>
      <c r="AU508" s="7"/>
      <c r="AV508" s="7"/>
      <c r="AW508" s="7"/>
      <c r="AX508" s="7"/>
      <c r="AY508" s="7"/>
      <c r="AZ508" s="7"/>
      <c r="BA508" s="7"/>
      <c r="BB508" s="7"/>
      <c r="BC508" s="7"/>
      <c r="BD508" s="7"/>
      <c r="BE508" s="7"/>
      <c r="BF508" s="7"/>
      <c r="BG508" s="7"/>
      <c r="BH508" s="7"/>
      <c r="BI508" s="7"/>
      <c r="BJ508" s="7"/>
      <c r="BK508" s="7"/>
      <c r="BL508" s="7"/>
      <c r="BM508" s="7"/>
      <c r="BN508" s="7">
        <v>219</v>
      </c>
      <c r="BO508" s="7">
        <v>219</v>
      </c>
    </row>
    <row r="509" spans="1:67" ht="50.1" customHeight="1" x14ac:dyDescent="0.25">
      <c r="A509" t="str">
        <f t="shared" si="8"/>
        <v>151</v>
      </c>
      <c r="B509" t="s">
        <v>1937</v>
      </c>
      <c r="D509" s="7"/>
      <c r="E509" s="7"/>
      <c r="F509" s="7"/>
      <c r="G509" s="7"/>
      <c r="H509" s="7"/>
      <c r="I509" s="7"/>
      <c r="J509" s="7"/>
      <c r="K509" s="7"/>
      <c r="L509" s="7"/>
      <c r="M509" s="7"/>
      <c r="N509" s="7"/>
      <c r="O509" s="7"/>
      <c r="P509" s="7"/>
      <c r="Q509" s="7"/>
      <c r="R509" s="7"/>
      <c r="S509" s="7"/>
      <c r="T509" s="7"/>
      <c r="U509" s="7"/>
      <c r="V509" s="7"/>
      <c r="W509" s="7"/>
      <c r="X509" s="7"/>
      <c r="Y509" s="7"/>
      <c r="Z509" s="7"/>
      <c r="AA509" s="7"/>
      <c r="AB509" s="7"/>
      <c r="AC509" s="7"/>
      <c r="AD509" s="7"/>
      <c r="AE509" s="7"/>
      <c r="AF509" s="7"/>
      <c r="AG509" s="7"/>
      <c r="AH509" s="7"/>
      <c r="AI509" s="7"/>
      <c r="AJ509" s="7"/>
      <c r="AK509" s="7"/>
      <c r="AL509" s="7"/>
      <c r="AM509" s="7"/>
      <c r="AN509" s="7"/>
      <c r="AO509" s="7"/>
      <c r="AP509" s="7"/>
      <c r="AQ509" s="7"/>
      <c r="AR509" s="7"/>
      <c r="AS509" s="7"/>
      <c r="AT509" s="7"/>
      <c r="AU509" s="7"/>
      <c r="AV509" s="7"/>
      <c r="AW509" s="7"/>
      <c r="AX509" s="7"/>
      <c r="AY509" s="7"/>
      <c r="AZ509" s="7"/>
      <c r="BA509" s="7"/>
      <c r="BB509" s="7"/>
      <c r="BC509" s="7"/>
      <c r="BD509" s="7"/>
      <c r="BE509" s="7"/>
      <c r="BF509" s="7"/>
      <c r="BG509" s="7"/>
      <c r="BH509" s="7"/>
      <c r="BI509" s="7"/>
      <c r="BJ509" s="7"/>
      <c r="BK509" s="7"/>
      <c r="BL509" s="7"/>
      <c r="BM509" s="7"/>
      <c r="BN509" s="7">
        <v>22</v>
      </c>
      <c r="BO509" s="7">
        <v>22</v>
      </c>
    </row>
    <row r="510" spans="1:67" ht="50.1" customHeight="1" x14ac:dyDescent="0.25">
      <c r="A510" t="str">
        <f t="shared" si="8"/>
        <v>151</v>
      </c>
      <c r="B510" t="s">
        <v>1938</v>
      </c>
      <c r="D510" s="7"/>
      <c r="E510" s="7"/>
      <c r="F510" s="7"/>
      <c r="G510" s="7"/>
      <c r="H510" s="7"/>
      <c r="I510" s="7"/>
      <c r="J510" s="7"/>
      <c r="K510" s="7"/>
      <c r="L510" s="7"/>
      <c r="M510" s="7"/>
      <c r="N510" s="7"/>
      <c r="O510" s="7"/>
      <c r="P510" s="7"/>
      <c r="Q510" s="7"/>
      <c r="R510" s="7"/>
      <c r="S510" s="7"/>
      <c r="T510" s="7"/>
      <c r="U510" s="7"/>
      <c r="V510" s="7"/>
      <c r="W510" s="7"/>
      <c r="X510" s="7"/>
      <c r="Y510" s="7"/>
      <c r="Z510" s="7"/>
      <c r="AA510" s="7"/>
      <c r="AB510" s="7"/>
      <c r="AC510" s="7"/>
      <c r="AD510" s="7"/>
      <c r="AE510" s="7"/>
      <c r="AF510" s="7"/>
      <c r="AG510" s="7"/>
      <c r="AH510" s="7"/>
      <c r="AI510" s="7"/>
      <c r="AJ510" s="7"/>
      <c r="AK510" s="7"/>
      <c r="AL510" s="7"/>
      <c r="AM510" s="7"/>
      <c r="AN510" s="7">
        <v>6</v>
      </c>
      <c r="AO510" s="7"/>
      <c r="AP510" s="7"/>
      <c r="AQ510" s="7"/>
      <c r="AR510" s="7"/>
      <c r="AS510" s="7"/>
      <c r="AT510" s="7"/>
      <c r="AU510" s="7"/>
      <c r="AV510" s="7"/>
      <c r="AW510" s="7"/>
      <c r="AX510" s="7"/>
      <c r="AY510" s="7"/>
      <c r="AZ510" s="7"/>
      <c r="BA510" s="7"/>
      <c r="BB510" s="7"/>
      <c r="BC510" s="7"/>
      <c r="BD510" s="7"/>
      <c r="BE510" s="7"/>
      <c r="BF510" s="7"/>
      <c r="BG510" s="7"/>
      <c r="BH510" s="7"/>
      <c r="BI510" s="7"/>
      <c r="BJ510" s="7"/>
      <c r="BK510" s="7"/>
      <c r="BL510" s="7"/>
      <c r="BM510" s="7"/>
      <c r="BN510" s="7"/>
      <c r="BO510" s="7">
        <v>6</v>
      </c>
    </row>
    <row r="511" spans="1:67" ht="50.1" customHeight="1" x14ac:dyDescent="0.25">
      <c r="A511" t="str">
        <f t="shared" si="8"/>
        <v>151</v>
      </c>
      <c r="B511" t="s">
        <v>1939</v>
      </c>
      <c r="D511" s="7"/>
      <c r="E511" s="7"/>
      <c r="F511" s="7"/>
      <c r="G511" s="7"/>
      <c r="H511" s="7"/>
      <c r="I511" s="7"/>
      <c r="J511" s="7"/>
      <c r="K511" s="7"/>
      <c r="L511" s="7"/>
      <c r="M511" s="7"/>
      <c r="N511" s="7"/>
      <c r="O511" s="7"/>
      <c r="P511" s="7"/>
      <c r="Q511" s="7"/>
      <c r="R511" s="7"/>
      <c r="S511" s="7"/>
      <c r="T511" s="7"/>
      <c r="U511" s="7"/>
      <c r="V511" s="7"/>
      <c r="W511" s="7"/>
      <c r="X511" s="7"/>
      <c r="Y511" s="7"/>
      <c r="Z511" s="7"/>
      <c r="AA511" s="7"/>
      <c r="AB511" s="7"/>
      <c r="AC511" s="7"/>
      <c r="AD511" s="7"/>
      <c r="AE511" s="7"/>
      <c r="AF511" s="7"/>
      <c r="AG511" s="7"/>
      <c r="AH511" s="7"/>
      <c r="AI511" s="7"/>
      <c r="AJ511" s="7"/>
      <c r="AK511" s="7"/>
      <c r="AL511" s="7"/>
      <c r="AM511" s="7"/>
      <c r="AN511" s="7">
        <v>1</v>
      </c>
      <c r="AO511" s="7"/>
      <c r="AP511" s="7"/>
      <c r="AQ511" s="7"/>
      <c r="AR511" s="7"/>
      <c r="AS511" s="7"/>
      <c r="AT511" s="7"/>
      <c r="AU511" s="7"/>
      <c r="AV511" s="7"/>
      <c r="AW511" s="7"/>
      <c r="AX511" s="7"/>
      <c r="AY511" s="7"/>
      <c r="AZ511" s="7"/>
      <c r="BA511" s="7"/>
      <c r="BB511" s="7"/>
      <c r="BC511" s="7"/>
      <c r="BD511" s="7"/>
      <c r="BE511" s="7"/>
      <c r="BF511" s="7"/>
      <c r="BG511" s="7"/>
      <c r="BH511" s="7"/>
      <c r="BI511" s="7"/>
      <c r="BJ511" s="7"/>
      <c r="BK511" s="7"/>
      <c r="BL511" s="7"/>
      <c r="BM511" s="7"/>
      <c r="BN511" s="7"/>
      <c r="BO511" s="7">
        <v>1</v>
      </c>
    </row>
    <row r="512" spans="1:67" ht="50.1" customHeight="1" x14ac:dyDescent="0.25">
      <c r="A512" t="str">
        <f t="shared" si="8"/>
        <v>151</v>
      </c>
      <c r="B512" t="s">
        <v>1940</v>
      </c>
      <c r="D512" s="7"/>
      <c r="E512" s="7"/>
      <c r="F512" s="7"/>
      <c r="G512" s="7"/>
      <c r="H512" s="7"/>
      <c r="I512" s="7"/>
      <c r="J512" s="7"/>
      <c r="K512" s="7"/>
      <c r="L512" s="7"/>
      <c r="M512" s="7"/>
      <c r="N512" s="7"/>
      <c r="O512" s="7"/>
      <c r="P512" s="7"/>
      <c r="Q512" s="7"/>
      <c r="R512" s="7"/>
      <c r="S512" s="7"/>
      <c r="T512" s="7"/>
      <c r="U512" s="7"/>
      <c r="V512" s="7"/>
      <c r="W512" s="7"/>
      <c r="X512" s="7"/>
      <c r="Y512" s="7">
        <v>2</v>
      </c>
      <c r="Z512" s="7"/>
      <c r="AA512" s="7"/>
      <c r="AB512" s="7"/>
      <c r="AC512" s="7"/>
      <c r="AD512" s="7"/>
      <c r="AE512" s="7"/>
      <c r="AF512" s="7"/>
      <c r="AG512" s="7"/>
      <c r="AH512" s="7"/>
      <c r="AI512" s="7"/>
      <c r="AJ512" s="7"/>
      <c r="AK512" s="7"/>
      <c r="AL512" s="7"/>
      <c r="AM512" s="7"/>
      <c r="AN512" s="7"/>
      <c r="AO512" s="7"/>
      <c r="AP512" s="7"/>
      <c r="AQ512" s="7"/>
      <c r="AR512" s="7"/>
      <c r="AS512" s="7"/>
      <c r="AT512" s="7"/>
      <c r="AU512" s="7"/>
      <c r="AV512" s="7"/>
      <c r="AW512" s="7"/>
      <c r="AX512" s="7"/>
      <c r="AY512" s="7"/>
      <c r="AZ512" s="7"/>
      <c r="BA512" s="7"/>
      <c r="BB512" s="7"/>
      <c r="BC512" s="7"/>
      <c r="BD512" s="7"/>
      <c r="BE512" s="7"/>
      <c r="BF512" s="7"/>
      <c r="BG512" s="7"/>
      <c r="BH512" s="7"/>
      <c r="BI512" s="7"/>
      <c r="BJ512" s="7"/>
      <c r="BK512" s="7"/>
      <c r="BL512" s="7"/>
      <c r="BM512" s="7"/>
      <c r="BN512" s="7"/>
      <c r="BO512" s="7">
        <v>2</v>
      </c>
    </row>
    <row r="513" spans="1:67" ht="50.1" customHeight="1" x14ac:dyDescent="0.25">
      <c r="A513" t="str">
        <f t="shared" si="8"/>
        <v>151</v>
      </c>
      <c r="B513" t="s">
        <v>1941</v>
      </c>
      <c r="D513" s="7"/>
      <c r="E513" s="7"/>
      <c r="F513" s="7"/>
      <c r="G513" s="7"/>
      <c r="H513" s="7"/>
      <c r="I513" s="7"/>
      <c r="J513" s="7"/>
      <c r="K513" s="7"/>
      <c r="L513" s="7"/>
      <c r="M513" s="7"/>
      <c r="N513" s="7"/>
      <c r="O513" s="7">
        <v>21</v>
      </c>
      <c r="P513" s="7">
        <v>15</v>
      </c>
      <c r="Q513" s="7">
        <v>16</v>
      </c>
      <c r="R513" s="7">
        <v>28</v>
      </c>
      <c r="S513" s="7">
        <v>32</v>
      </c>
      <c r="T513" s="7"/>
      <c r="U513" s="7">
        <v>17</v>
      </c>
      <c r="V513" s="7"/>
      <c r="W513" s="7">
        <v>11</v>
      </c>
      <c r="X513" s="7"/>
      <c r="Y513" s="7">
        <v>20</v>
      </c>
      <c r="Z513" s="7"/>
      <c r="AA513" s="7"/>
      <c r="AB513" s="7"/>
      <c r="AC513" s="7"/>
      <c r="AD513" s="7"/>
      <c r="AE513" s="7"/>
      <c r="AF513" s="7"/>
      <c r="AG513" s="7"/>
      <c r="AH513" s="7"/>
      <c r="AI513" s="7"/>
      <c r="AJ513" s="7"/>
      <c r="AK513" s="7"/>
      <c r="AL513" s="7"/>
      <c r="AM513" s="7"/>
      <c r="AN513" s="7"/>
      <c r="AO513" s="7"/>
      <c r="AP513" s="7"/>
      <c r="AQ513" s="7"/>
      <c r="AR513" s="7"/>
      <c r="AS513" s="7"/>
      <c r="AT513" s="7"/>
      <c r="AU513" s="7"/>
      <c r="AV513" s="7"/>
      <c r="AW513" s="7"/>
      <c r="AX513" s="7"/>
      <c r="AY513" s="7"/>
      <c r="AZ513" s="7"/>
      <c r="BA513" s="7"/>
      <c r="BB513" s="7"/>
      <c r="BC513" s="7"/>
      <c r="BD513" s="7"/>
      <c r="BE513" s="7"/>
      <c r="BF513" s="7"/>
      <c r="BG513" s="7"/>
      <c r="BH513" s="7"/>
      <c r="BI513" s="7"/>
      <c r="BJ513" s="7"/>
      <c r="BK513" s="7"/>
      <c r="BL513" s="7"/>
      <c r="BM513" s="7"/>
      <c r="BN513" s="7"/>
      <c r="BO513" s="7">
        <v>160</v>
      </c>
    </row>
    <row r="514" spans="1:67" ht="50.1" customHeight="1" x14ac:dyDescent="0.25">
      <c r="A514" t="str">
        <f t="shared" si="8"/>
        <v>151</v>
      </c>
      <c r="B514" t="s">
        <v>1942</v>
      </c>
      <c r="D514" s="7"/>
      <c r="E514" s="7"/>
      <c r="F514" s="7"/>
      <c r="G514" s="7"/>
      <c r="H514" s="7"/>
      <c r="I514" s="7"/>
      <c r="J514" s="7"/>
      <c r="K514" s="7"/>
      <c r="L514" s="7"/>
      <c r="M514" s="7">
        <v>28</v>
      </c>
      <c r="N514" s="7"/>
      <c r="O514" s="7"/>
      <c r="P514" s="7"/>
      <c r="Q514" s="7"/>
      <c r="R514" s="7"/>
      <c r="S514" s="7"/>
      <c r="T514" s="7"/>
      <c r="U514" s="7"/>
      <c r="V514" s="7"/>
      <c r="W514" s="7"/>
      <c r="X514" s="7"/>
      <c r="Y514" s="7"/>
      <c r="Z514" s="7"/>
      <c r="AA514" s="7"/>
      <c r="AB514" s="7"/>
      <c r="AC514" s="7"/>
      <c r="AD514" s="7"/>
      <c r="AE514" s="7"/>
      <c r="AF514" s="7"/>
      <c r="AG514" s="7"/>
      <c r="AH514" s="7"/>
      <c r="AI514" s="7"/>
      <c r="AJ514" s="7"/>
      <c r="AK514" s="7"/>
      <c r="AL514" s="7"/>
      <c r="AM514" s="7"/>
      <c r="AN514" s="7"/>
      <c r="AO514" s="7"/>
      <c r="AP514" s="7"/>
      <c r="AQ514" s="7"/>
      <c r="AR514" s="7"/>
      <c r="AS514" s="7"/>
      <c r="AT514" s="7"/>
      <c r="AU514" s="7"/>
      <c r="AV514" s="7"/>
      <c r="AW514" s="7"/>
      <c r="AX514" s="7"/>
      <c r="AY514" s="7"/>
      <c r="AZ514" s="7"/>
      <c r="BA514" s="7"/>
      <c r="BB514" s="7"/>
      <c r="BC514" s="7"/>
      <c r="BD514" s="7"/>
      <c r="BE514" s="7"/>
      <c r="BF514" s="7"/>
      <c r="BG514" s="7"/>
      <c r="BH514" s="7"/>
      <c r="BI514" s="7"/>
      <c r="BJ514" s="7"/>
      <c r="BK514" s="7"/>
      <c r="BL514" s="7"/>
      <c r="BM514" s="7"/>
      <c r="BN514" s="7"/>
      <c r="BO514" s="7">
        <v>28</v>
      </c>
    </row>
    <row r="515" spans="1:67" ht="50.1" customHeight="1" x14ac:dyDescent="0.25">
      <c r="A515" t="str">
        <f t="shared" si="8"/>
        <v>151</v>
      </c>
      <c r="B515" t="s">
        <v>1943</v>
      </c>
      <c r="D515" s="7"/>
      <c r="E515" s="7"/>
      <c r="F515" s="7"/>
      <c r="G515" s="7"/>
      <c r="H515" s="7"/>
      <c r="I515" s="7"/>
      <c r="J515" s="7"/>
      <c r="K515" s="7"/>
      <c r="L515" s="7"/>
      <c r="M515" s="7"/>
      <c r="N515" s="7"/>
      <c r="O515" s="7"/>
      <c r="P515" s="7"/>
      <c r="Q515" s="7">
        <v>2</v>
      </c>
      <c r="R515" s="7"/>
      <c r="S515" s="7"/>
      <c r="T515" s="7"/>
      <c r="U515" s="7"/>
      <c r="V515" s="7"/>
      <c r="W515" s="7"/>
      <c r="X515" s="7"/>
      <c r="Y515" s="7"/>
      <c r="Z515" s="7"/>
      <c r="AA515" s="7"/>
      <c r="AB515" s="7"/>
      <c r="AC515" s="7"/>
      <c r="AD515" s="7"/>
      <c r="AE515" s="7"/>
      <c r="AF515" s="7"/>
      <c r="AG515" s="7"/>
      <c r="AH515" s="7"/>
      <c r="AI515" s="7"/>
      <c r="AJ515" s="7"/>
      <c r="AK515" s="7"/>
      <c r="AL515" s="7"/>
      <c r="AM515" s="7"/>
      <c r="AN515" s="7"/>
      <c r="AO515" s="7"/>
      <c r="AP515" s="7"/>
      <c r="AQ515" s="7"/>
      <c r="AR515" s="7"/>
      <c r="AS515" s="7"/>
      <c r="AT515" s="7"/>
      <c r="AU515" s="7"/>
      <c r="AV515" s="7"/>
      <c r="AW515" s="7"/>
      <c r="AX515" s="7"/>
      <c r="AY515" s="7"/>
      <c r="AZ515" s="7"/>
      <c r="BA515" s="7"/>
      <c r="BB515" s="7"/>
      <c r="BC515" s="7"/>
      <c r="BD515" s="7"/>
      <c r="BE515" s="7"/>
      <c r="BF515" s="7"/>
      <c r="BG515" s="7"/>
      <c r="BH515" s="7"/>
      <c r="BI515" s="7"/>
      <c r="BJ515" s="7"/>
      <c r="BK515" s="7"/>
      <c r="BL515" s="7"/>
      <c r="BM515" s="7"/>
      <c r="BN515" s="7"/>
      <c r="BO515" s="7">
        <v>2</v>
      </c>
    </row>
    <row r="516" spans="1:67" ht="50.1" customHeight="1" x14ac:dyDescent="0.25">
      <c r="A516" t="str">
        <f t="shared" si="8"/>
        <v>151</v>
      </c>
      <c r="B516" t="s">
        <v>1944</v>
      </c>
      <c r="D516" s="7"/>
      <c r="E516" s="7"/>
      <c r="F516" s="7"/>
      <c r="G516" s="7"/>
      <c r="H516" s="7"/>
      <c r="I516" s="7"/>
      <c r="J516" s="7"/>
      <c r="K516" s="7"/>
      <c r="L516" s="7"/>
      <c r="M516" s="7"/>
      <c r="N516" s="7"/>
      <c r="O516" s="7"/>
      <c r="P516" s="7"/>
      <c r="Q516" s="7"/>
      <c r="R516" s="7"/>
      <c r="S516" s="7"/>
      <c r="T516" s="7"/>
      <c r="U516" s="7"/>
      <c r="V516" s="7"/>
      <c r="W516" s="7"/>
      <c r="X516" s="7"/>
      <c r="Y516" s="7"/>
      <c r="Z516" s="7"/>
      <c r="AA516" s="7"/>
      <c r="AB516" s="7"/>
      <c r="AC516" s="7"/>
      <c r="AD516" s="7"/>
      <c r="AE516" s="7"/>
      <c r="AF516" s="7"/>
      <c r="AG516" s="7"/>
      <c r="AH516" s="7"/>
      <c r="AI516" s="7"/>
      <c r="AJ516" s="7"/>
      <c r="AK516" s="7"/>
      <c r="AL516" s="7"/>
      <c r="AM516" s="7"/>
      <c r="AN516" s="7"/>
      <c r="AO516" s="7"/>
      <c r="AP516" s="7"/>
      <c r="AQ516" s="7"/>
      <c r="AR516" s="7"/>
      <c r="AS516" s="7"/>
      <c r="AT516" s="7"/>
      <c r="AU516" s="7"/>
      <c r="AV516" s="7"/>
      <c r="AW516" s="7"/>
      <c r="AX516" s="7"/>
      <c r="AY516" s="7"/>
      <c r="AZ516" s="7"/>
      <c r="BA516" s="7"/>
      <c r="BB516" s="7"/>
      <c r="BC516" s="7"/>
      <c r="BD516" s="7"/>
      <c r="BE516" s="7"/>
      <c r="BF516" s="7"/>
      <c r="BG516" s="7"/>
      <c r="BH516" s="7"/>
      <c r="BI516" s="7"/>
      <c r="BJ516" s="7"/>
      <c r="BK516" s="7"/>
      <c r="BL516" s="7"/>
      <c r="BM516" s="7"/>
      <c r="BN516" s="7">
        <v>67</v>
      </c>
      <c r="BO516" s="7">
        <v>67</v>
      </c>
    </row>
    <row r="517" spans="1:67" ht="50.1" customHeight="1" x14ac:dyDescent="0.25">
      <c r="A517" t="str">
        <f t="shared" si="8"/>
        <v>151</v>
      </c>
      <c r="B517" t="s">
        <v>1945</v>
      </c>
      <c r="D517" s="7"/>
      <c r="E517" s="7"/>
      <c r="F517" s="7"/>
      <c r="G517" s="7"/>
      <c r="H517" s="7"/>
      <c r="I517" s="7"/>
      <c r="J517" s="7"/>
      <c r="K517" s="7"/>
      <c r="L517" s="7"/>
      <c r="M517" s="7"/>
      <c r="N517" s="7"/>
      <c r="O517" s="7"/>
      <c r="P517" s="7"/>
      <c r="Q517" s="7"/>
      <c r="R517" s="7"/>
      <c r="S517" s="7"/>
      <c r="T517" s="7"/>
      <c r="U517" s="7"/>
      <c r="V517" s="7"/>
      <c r="W517" s="7"/>
      <c r="X517" s="7"/>
      <c r="Y517" s="7"/>
      <c r="Z517" s="7"/>
      <c r="AA517" s="7"/>
      <c r="AB517" s="7"/>
      <c r="AC517" s="7"/>
      <c r="AD517" s="7"/>
      <c r="AE517" s="7"/>
      <c r="AF517" s="7"/>
      <c r="AG517" s="7"/>
      <c r="AH517" s="7"/>
      <c r="AI517" s="7"/>
      <c r="AJ517" s="7"/>
      <c r="AK517" s="7"/>
      <c r="AL517" s="7"/>
      <c r="AM517" s="7"/>
      <c r="AN517" s="7"/>
      <c r="AO517" s="7"/>
      <c r="AP517" s="7"/>
      <c r="AQ517" s="7"/>
      <c r="AR517" s="7"/>
      <c r="AS517" s="7"/>
      <c r="AT517" s="7"/>
      <c r="AU517" s="7"/>
      <c r="AV517" s="7"/>
      <c r="AW517" s="7"/>
      <c r="AX517" s="7"/>
      <c r="AY517" s="7"/>
      <c r="AZ517" s="7"/>
      <c r="BA517" s="7"/>
      <c r="BB517" s="7"/>
      <c r="BC517" s="7"/>
      <c r="BD517" s="7"/>
      <c r="BE517" s="7"/>
      <c r="BF517" s="7"/>
      <c r="BG517" s="7"/>
      <c r="BH517" s="7"/>
      <c r="BI517" s="7"/>
      <c r="BJ517" s="7"/>
      <c r="BK517" s="7"/>
      <c r="BL517" s="7"/>
      <c r="BM517" s="7"/>
      <c r="BN517" s="7">
        <v>49</v>
      </c>
      <c r="BO517" s="7">
        <v>49</v>
      </c>
    </row>
    <row r="518" spans="1:67" ht="50.1" customHeight="1" x14ac:dyDescent="0.25">
      <c r="A518" t="str">
        <f t="shared" si="8"/>
        <v>151</v>
      </c>
      <c r="B518" t="s">
        <v>1946</v>
      </c>
      <c r="D518" s="7"/>
      <c r="E518" s="7"/>
      <c r="F518" s="7"/>
      <c r="G518" s="7"/>
      <c r="H518" s="7"/>
      <c r="I518" s="7"/>
      <c r="J518" s="7"/>
      <c r="K518" s="7"/>
      <c r="L518" s="7"/>
      <c r="M518" s="7"/>
      <c r="N518" s="7"/>
      <c r="O518" s="7"/>
      <c r="P518" s="7"/>
      <c r="Q518" s="7"/>
      <c r="R518" s="7"/>
      <c r="S518" s="7"/>
      <c r="T518" s="7"/>
      <c r="U518" s="7"/>
      <c r="V518" s="7"/>
      <c r="W518" s="7"/>
      <c r="X518" s="7"/>
      <c r="Y518" s="7"/>
      <c r="Z518" s="7"/>
      <c r="AA518" s="7"/>
      <c r="AB518" s="7"/>
      <c r="AC518" s="7"/>
      <c r="AD518" s="7"/>
      <c r="AE518" s="7"/>
      <c r="AF518" s="7"/>
      <c r="AG518" s="7"/>
      <c r="AH518" s="7"/>
      <c r="AI518" s="7"/>
      <c r="AJ518" s="7"/>
      <c r="AK518" s="7"/>
      <c r="AL518" s="7"/>
      <c r="AM518" s="7"/>
      <c r="AN518" s="7"/>
      <c r="AO518" s="7"/>
      <c r="AP518" s="7"/>
      <c r="AQ518" s="7"/>
      <c r="AR518" s="7"/>
      <c r="AS518" s="7"/>
      <c r="AT518" s="7"/>
      <c r="AU518" s="7"/>
      <c r="AV518" s="7"/>
      <c r="AW518" s="7"/>
      <c r="AX518" s="7"/>
      <c r="AY518" s="7"/>
      <c r="AZ518" s="7"/>
      <c r="BA518" s="7"/>
      <c r="BB518" s="7"/>
      <c r="BC518" s="7"/>
      <c r="BD518" s="7"/>
      <c r="BE518" s="7"/>
      <c r="BF518" s="7"/>
      <c r="BG518" s="7"/>
      <c r="BH518" s="7"/>
      <c r="BI518" s="7"/>
      <c r="BJ518" s="7"/>
      <c r="BK518" s="7"/>
      <c r="BL518" s="7"/>
      <c r="BM518" s="7"/>
      <c r="BN518" s="7">
        <v>107</v>
      </c>
      <c r="BO518" s="7">
        <v>107</v>
      </c>
    </row>
    <row r="519" spans="1:67" ht="50.1" customHeight="1" x14ac:dyDescent="0.25">
      <c r="A519" t="str">
        <f t="shared" si="8"/>
        <v>151</v>
      </c>
      <c r="B519" t="s">
        <v>1947</v>
      </c>
      <c r="D519" s="7"/>
      <c r="E519" s="7"/>
      <c r="F519" s="7"/>
      <c r="G519" s="7"/>
      <c r="H519" s="7"/>
      <c r="I519" s="7"/>
      <c r="J519" s="7"/>
      <c r="K519" s="7"/>
      <c r="L519" s="7"/>
      <c r="M519" s="7">
        <v>9</v>
      </c>
      <c r="N519" s="7"/>
      <c r="O519" s="7"/>
      <c r="P519" s="7"/>
      <c r="Q519" s="7"/>
      <c r="R519" s="7"/>
      <c r="S519" s="7"/>
      <c r="T519" s="7"/>
      <c r="U519" s="7"/>
      <c r="V519" s="7"/>
      <c r="W519" s="7"/>
      <c r="X519" s="7"/>
      <c r="Y519" s="7"/>
      <c r="Z519" s="7"/>
      <c r="AA519" s="7"/>
      <c r="AB519" s="7"/>
      <c r="AC519" s="7"/>
      <c r="AD519" s="7"/>
      <c r="AE519" s="7"/>
      <c r="AF519" s="7"/>
      <c r="AG519" s="7"/>
      <c r="AH519" s="7"/>
      <c r="AI519" s="7"/>
      <c r="AJ519" s="7"/>
      <c r="AK519" s="7"/>
      <c r="AL519" s="7"/>
      <c r="AM519" s="7"/>
      <c r="AN519" s="7"/>
      <c r="AO519" s="7"/>
      <c r="AP519" s="7"/>
      <c r="AQ519" s="7"/>
      <c r="AR519" s="7"/>
      <c r="AS519" s="7"/>
      <c r="AT519" s="7"/>
      <c r="AU519" s="7"/>
      <c r="AV519" s="7"/>
      <c r="AW519" s="7"/>
      <c r="AX519" s="7"/>
      <c r="AY519" s="7"/>
      <c r="AZ519" s="7"/>
      <c r="BA519" s="7"/>
      <c r="BB519" s="7"/>
      <c r="BC519" s="7"/>
      <c r="BD519" s="7"/>
      <c r="BE519" s="7"/>
      <c r="BF519" s="7"/>
      <c r="BG519" s="7"/>
      <c r="BH519" s="7"/>
      <c r="BI519" s="7"/>
      <c r="BJ519" s="7"/>
      <c r="BK519" s="7"/>
      <c r="BL519" s="7"/>
      <c r="BM519" s="7"/>
      <c r="BN519" s="7"/>
      <c r="BO519" s="7">
        <v>9</v>
      </c>
    </row>
    <row r="520" spans="1:67" ht="50.1" customHeight="1" x14ac:dyDescent="0.25">
      <c r="A520" t="str">
        <f t="shared" si="8"/>
        <v>151</v>
      </c>
      <c r="B520" t="s">
        <v>1948</v>
      </c>
      <c r="D520" s="7"/>
      <c r="E520" s="7"/>
      <c r="F520" s="7"/>
      <c r="G520" s="7"/>
      <c r="H520" s="7"/>
      <c r="I520" s="7"/>
      <c r="J520" s="7"/>
      <c r="K520" s="7"/>
      <c r="L520" s="7"/>
      <c r="M520" s="7"/>
      <c r="N520" s="7"/>
      <c r="O520" s="7"/>
      <c r="P520" s="7"/>
      <c r="Q520" s="7"/>
      <c r="R520" s="7"/>
      <c r="S520" s="7"/>
      <c r="T520" s="7"/>
      <c r="U520" s="7"/>
      <c r="V520" s="7"/>
      <c r="W520" s="7"/>
      <c r="X520" s="7"/>
      <c r="Y520" s="7">
        <v>1</v>
      </c>
      <c r="Z520" s="7"/>
      <c r="AA520" s="7"/>
      <c r="AB520" s="7"/>
      <c r="AC520" s="7"/>
      <c r="AD520" s="7"/>
      <c r="AE520" s="7"/>
      <c r="AF520" s="7"/>
      <c r="AG520" s="7"/>
      <c r="AH520" s="7"/>
      <c r="AI520" s="7"/>
      <c r="AJ520" s="7"/>
      <c r="AK520" s="7"/>
      <c r="AL520" s="7"/>
      <c r="AM520" s="7"/>
      <c r="AN520" s="7"/>
      <c r="AO520" s="7"/>
      <c r="AP520" s="7"/>
      <c r="AQ520" s="7"/>
      <c r="AR520" s="7"/>
      <c r="AS520" s="7"/>
      <c r="AT520" s="7"/>
      <c r="AU520" s="7"/>
      <c r="AV520" s="7"/>
      <c r="AW520" s="7"/>
      <c r="AX520" s="7"/>
      <c r="AY520" s="7"/>
      <c r="AZ520" s="7"/>
      <c r="BA520" s="7"/>
      <c r="BB520" s="7"/>
      <c r="BC520" s="7"/>
      <c r="BD520" s="7"/>
      <c r="BE520" s="7"/>
      <c r="BF520" s="7"/>
      <c r="BG520" s="7"/>
      <c r="BH520" s="7"/>
      <c r="BI520" s="7"/>
      <c r="BJ520" s="7"/>
      <c r="BK520" s="7"/>
      <c r="BL520" s="7"/>
      <c r="BM520" s="7"/>
      <c r="BN520" s="7"/>
      <c r="BO520" s="7">
        <v>1</v>
      </c>
    </row>
    <row r="521" spans="1:67" ht="50.1" customHeight="1" x14ac:dyDescent="0.25">
      <c r="A521" t="str">
        <f t="shared" si="8"/>
        <v>151</v>
      </c>
      <c r="B521" t="s">
        <v>1949</v>
      </c>
      <c r="D521" s="7"/>
      <c r="E521" s="7"/>
      <c r="F521" s="7"/>
      <c r="G521" s="7"/>
      <c r="H521" s="7"/>
      <c r="I521" s="7"/>
      <c r="J521" s="7"/>
      <c r="K521" s="7"/>
      <c r="L521" s="7"/>
      <c r="M521" s="7"/>
      <c r="N521" s="7"/>
      <c r="O521" s="7"/>
      <c r="P521" s="7"/>
      <c r="Q521" s="7"/>
      <c r="R521" s="7"/>
      <c r="S521" s="7"/>
      <c r="T521" s="7"/>
      <c r="U521" s="7"/>
      <c r="V521" s="7"/>
      <c r="W521" s="7"/>
      <c r="X521" s="7"/>
      <c r="Y521" s="7">
        <v>1</v>
      </c>
      <c r="Z521" s="7"/>
      <c r="AA521" s="7"/>
      <c r="AB521" s="7"/>
      <c r="AC521" s="7"/>
      <c r="AD521" s="7"/>
      <c r="AE521" s="7"/>
      <c r="AF521" s="7"/>
      <c r="AG521" s="7"/>
      <c r="AH521" s="7"/>
      <c r="AI521" s="7"/>
      <c r="AJ521" s="7"/>
      <c r="AK521" s="7"/>
      <c r="AL521" s="7"/>
      <c r="AM521" s="7"/>
      <c r="AN521" s="7"/>
      <c r="AO521" s="7"/>
      <c r="AP521" s="7"/>
      <c r="AQ521" s="7"/>
      <c r="AR521" s="7"/>
      <c r="AS521" s="7"/>
      <c r="AT521" s="7"/>
      <c r="AU521" s="7"/>
      <c r="AV521" s="7"/>
      <c r="AW521" s="7"/>
      <c r="AX521" s="7"/>
      <c r="AY521" s="7"/>
      <c r="AZ521" s="7"/>
      <c r="BA521" s="7"/>
      <c r="BB521" s="7"/>
      <c r="BC521" s="7"/>
      <c r="BD521" s="7"/>
      <c r="BE521" s="7"/>
      <c r="BF521" s="7"/>
      <c r="BG521" s="7"/>
      <c r="BH521" s="7"/>
      <c r="BI521" s="7"/>
      <c r="BJ521" s="7"/>
      <c r="BK521" s="7"/>
      <c r="BL521" s="7"/>
      <c r="BM521" s="7"/>
      <c r="BN521" s="7"/>
      <c r="BO521" s="7">
        <v>1</v>
      </c>
    </row>
    <row r="522" spans="1:67" ht="50.1" customHeight="1" x14ac:dyDescent="0.25">
      <c r="A522" t="str">
        <f t="shared" si="8"/>
        <v>151</v>
      </c>
      <c r="B522" t="s">
        <v>1950</v>
      </c>
      <c r="D522" s="7"/>
      <c r="E522" s="7"/>
      <c r="F522" s="7"/>
      <c r="G522" s="7"/>
      <c r="H522" s="7"/>
      <c r="I522" s="7"/>
      <c r="J522" s="7"/>
      <c r="K522" s="7"/>
      <c r="L522" s="7"/>
      <c r="M522" s="7"/>
      <c r="N522" s="7"/>
      <c r="O522" s="7"/>
      <c r="P522" s="7"/>
      <c r="Q522" s="7"/>
      <c r="R522" s="7"/>
      <c r="S522" s="7"/>
      <c r="T522" s="7"/>
      <c r="U522" s="7"/>
      <c r="V522" s="7"/>
      <c r="W522" s="7"/>
      <c r="X522" s="7"/>
      <c r="Y522" s="7">
        <v>2</v>
      </c>
      <c r="Z522" s="7"/>
      <c r="AA522" s="7"/>
      <c r="AB522" s="7"/>
      <c r="AC522" s="7"/>
      <c r="AD522" s="7"/>
      <c r="AE522" s="7"/>
      <c r="AF522" s="7"/>
      <c r="AG522" s="7"/>
      <c r="AH522" s="7"/>
      <c r="AI522" s="7"/>
      <c r="AJ522" s="7"/>
      <c r="AK522" s="7"/>
      <c r="AL522" s="7"/>
      <c r="AM522" s="7"/>
      <c r="AN522" s="7"/>
      <c r="AO522" s="7"/>
      <c r="AP522" s="7"/>
      <c r="AQ522" s="7"/>
      <c r="AR522" s="7"/>
      <c r="AS522" s="7"/>
      <c r="AT522" s="7"/>
      <c r="AU522" s="7"/>
      <c r="AV522" s="7"/>
      <c r="AW522" s="7"/>
      <c r="AX522" s="7"/>
      <c r="AY522" s="7"/>
      <c r="AZ522" s="7"/>
      <c r="BA522" s="7"/>
      <c r="BB522" s="7"/>
      <c r="BC522" s="7"/>
      <c r="BD522" s="7"/>
      <c r="BE522" s="7"/>
      <c r="BF522" s="7"/>
      <c r="BG522" s="7"/>
      <c r="BH522" s="7"/>
      <c r="BI522" s="7"/>
      <c r="BJ522" s="7"/>
      <c r="BK522" s="7"/>
      <c r="BL522" s="7"/>
      <c r="BM522" s="7"/>
      <c r="BN522" s="7"/>
      <c r="BO522" s="7">
        <v>2</v>
      </c>
    </row>
    <row r="523" spans="1:67" ht="50.1" customHeight="1" x14ac:dyDescent="0.25">
      <c r="A523" t="str">
        <f t="shared" si="8"/>
        <v>151</v>
      </c>
      <c r="B523" t="s">
        <v>1951</v>
      </c>
      <c r="D523" s="7"/>
      <c r="E523" s="7"/>
      <c r="F523" s="7"/>
      <c r="G523" s="7"/>
      <c r="H523" s="7"/>
      <c r="I523" s="7"/>
      <c r="J523" s="7"/>
      <c r="K523" s="7"/>
      <c r="L523" s="7"/>
      <c r="M523" s="7"/>
      <c r="N523" s="7"/>
      <c r="O523" s="7"/>
      <c r="P523" s="7"/>
      <c r="Q523" s="7"/>
      <c r="R523" s="7"/>
      <c r="S523" s="7"/>
      <c r="T523" s="7"/>
      <c r="U523" s="7"/>
      <c r="V523" s="7"/>
      <c r="W523" s="7"/>
      <c r="X523" s="7"/>
      <c r="Y523" s="7">
        <v>9</v>
      </c>
      <c r="Z523" s="7"/>
      <c r="AA523" s="7"/>
      <c r="AB523" s="7"/>
      <c r="AC523" s="7"/>
      <c r="AD523" s="7"/>
      <c r="AE523" s="7"/>
      <c r="AF523" s="7"/>
      <c r="AG523" s="7"/>
      <c r="AH523" s="7"/>
      <c r="AI523" s="7"/>
      <c r="AJ523" s="7"/>
      <c r="AK523" s="7"/>
      <c r="AL523" s="7"/>
      <c r="AM523" s="7"/>
      <c r="AN523" s="7"/>
      <c r="AO523" s="7"/>
      <c r="AP523" s="7"/>
      <c r="AQ523" s="7"/>
      <c r="AR523" s="7"/>
      <c r="AS523" s="7"/>
      <c r="AT523" s="7"/>
      <c r="AU523" s="7"/>
      <c r="AV523" s="7"/>
      <c r="AW523" s="7"/>
      <c r="AX523" s="7"/>
      <c r="AY523" s="7"/>
      <c r="AZ523" s="7"/>
      <c r="BA523" s="7"/>
      <c r="BB523" s="7"/>
      <c r="BC523" s="7"/>
      <c r="BD523" s="7"/>
      <c r="BE523" s="7"/>
      <c r="BF523" s="7"/>
      <c r="BG523" s="7"/>
      <c r="BH523" s="7"/>
      <c r="BI523" s="7"/>
      <c r="BJ523" s="7"/>
      <c r="BK523" s="7"/>
      <c r="BL523" s="7"/>
      <c r="BM523" s="7"/>
      <c r="BN523" s="7"/>
      <c r="BO523" s="7">
        <v>9</v>
      </c>
    </row>
    <row r="524" spans="1:67" ht="50.1" customHeight="1" x14ac:dyDescent="0.25">
      <c r="A524" t="str">
        <f t="shared" si="8"/>
        <v>151</v>
      </c>
      <c r="B524" t="s">
        <v>1952</v>
      </c>
      <c r="D524" s="7"/>
      <c r="E524" s="7"/>
      <c r="F524" s="7"/>
      <c r="G524" s="7"/>
      <c r="H524" s="7"/>
      <c r="I524" s="7"/>
      <c r="J524" s="7"/>
      <c r="K524" s="7"/>
      <c r="L524" s="7"/>
      <c r="M524" s="7"/>
      <c r="N524" s="7"/>
      <c r="O524" s="7">
        <v>16</v>
      </c>
      <c r="P524" s="7"/>
      <c r="Q524" s="7"/>
      <c r="R524" s="7"/>
      <c r="S524" s="7"/>
      <c r="T524" s="7"/>
      <c r="U524" s="7"/>
      <c r="V524" s="7"/>
      <c r="W524" s="7"/>
      <c r="X524" s="7"/>
      <c r="Y524" s="7"/>
      <c r="Z524" s="7"/>
      <c r="AA524" s="7"/>
      <c r="AB524" s="7"/>
      <c r="AC524" s="7"/>
      <c r="AD524" s="7"/>
      <c r="AE524" s="7"/>
      <c r="AF524" s="7"/>
      <c r="AG524" s="7"/>
      <c r="AH524" s="7"/>
      <c r="AI524" s="7"/>
      <c r="AJ524" s="7"/>
      <c r="AK524" s="7"/>
      <c r="AL524" s="7"/>
      <c r="AM524" s="7"/>
      <c r="AN524" s="7"/>
      <c r="AO524" s="7"/>
      <c r="AP524" s="7"/>
      <c r="AQ524" s="7"/>
      <c r="AR524" s="7"/>
      <c r="AS524" s="7"/>
      <c r="AT524" s="7"/>
      <c r="AU524" s="7"/>
      <c r="AV524" s="7"/>
      <c r="AW524" s="7"/>
      <c r="AX524" s="7"/>
      <c r="AY524" s="7"/>
      <c r="AZ524" s="7"/>
      <c r="BA524" s="7"/>
      <c r="BB524" s="7"/>
      <c r="BC524" s="7"/>
      <c r="BD524" s="7"/>
      <c r="BE524" s="7"/>
      <c r="BF524" s="7"/>
      <c r="BG524" s="7"/>
      <c r="BH524" s="7"/>
      <c r="BI524" s="7"/>
      <c r="BJ524" s="7"/>
      <c r="BK524" s="7"/>
      <c r="BL524" s="7"/>
      <c r="BM524" s="7"/>
      <c r="BN524" s="7"/>
      <c r="BO524" s="7">
        <v>16</v>
      </c>
    </row>
    <row r="525" spans="1:67" ht="50.1" customHeight="1" x14ac:dyDescent="0.25">
      <c r="A525" t="str">
        <f t="shared" si="8"/>
        <v>151</v>
      </c>
      <c r="B525" t="s">
        <v>1953</v>
      </c>
      <c r="D525" s="7"/>
      <c r="E525" s="7"/>
      <c r="F525" s="7"/>
      <c r="G525" s="7"/>
      <c r="H525" s="7"/>
      <c r="I525" s="7"/>
      <c r="J525" s="7"/>
      <c r="K525" s="7"/>
      <c r="L525" s="7"/>
      <c r="M525" s="7"/>
      <c r="N525" s="7"/>
      <c r="O525" s="7"/>
      <c r="P525" s="7">
        <v>2</v>
      </c>
      <c r="Q525" s="7">
        <v>1</v>
      </c>
      <c r="R525" s="7"/>
      <c r="S525" s="7"/>
      <c r="T525" s="7"/>
      <c r="U525" s="7"/>
      <c r="V525" s="7"/>
      <c r="W525" s="7"/>
      <c r="X525" s="7"/>
      <c r="Y525" s="7"/>
      <c r="Z525" s="7"/>
      <c r="AA525" s="7"/>
      <c r="AB525" s="7"/>
      <c r="AC525" s="7"/>
      <c r="AD525" s="7"/>
      <c r="AE525" s="7"/>
      <c r="AF525" s="7"/>
      <c r="AG525" s="7"/>
      <c r="AH525" s="7"/>
      <c r="AI525" s="7"/>
      <c r="AJ525" s="7"/>
      <c r="AK525" s="7"/>
      <c r="AL525" s="7"/>
      <c r="AM525" s="7"/>
      <c r="AN525" s="7"/>
      <c r="AO525" s="7"/>
      <c r="AP525" s="7"/>
      <c r="AQ525" s="7"/>
      <c r="AR525" s="7"/>
      <c r="AS525" s="7"/>
      <c r="AT525" s="7"/>
      <c r="AU525" s="7"/>
      <c r="AV525" s="7"/>
      <c r="AW525" s="7"/>
      <c r="AX525" s="7"/>
      <c r="AY525" s="7"/>
      <c r="AZ525" s="7"/>
      <c r="BA525" s="7"/>
      <c r="BB525" s="7"/>
      <c r="BC525" s="7"/>
      <c r="BD525" s="7"/>
      <c r="BE525" s="7"/>
      <c r="BF525" s="7"/>
      <c r="BG525" s="7"/>
      <c r="BH525" s="7"/>
      <c r="BI525" s="7"/>
      <c r="BJ525" s="7"/>
      <c r="BK525" s="7"/>
      <c r="BL525" s="7"/>
      <c r="BM525" s="7"/>
      <c r="BN525" s="7"/>
      <c r="BO525" s="7">
        <v>3</v>
      </c>
    </row>
    <row r="526" spans="1:67" ht="50.1" customHeight="1" x14ac:dyDescent="0.25">
      <c r="A526" t="str">
        <f t="shared" si="8"/>
        <v>151</v>
      </c>
      <c r="B526" t="s">
        <v>1954</v>
      </c>
      <c r="D526" s="7"/>
      <c r="E526" s="7"/>
      <c r="F526" s="7"/>
      <c r="G526" s="7"/>
      <c r="H526" s="7"/>
      <c r="I526" s="7"/>
      <c r="J526" s="7"/>
      <c r="K526" s="7"/>
      <c r="L526" s="7"/>
      <c r="M526" s="7">
        <v>34</v>
      </c>
      <c r="N526" s="7"/>
      <c r="O526" s="7"/>
      <c r="P526" s="7"/>
      <c r="Q526" s="7"/>
      <c r="R526" s="7"/>
      <c r="S526" s="7"/>
      <c r="T526" s="7"/>
      <c r="U526" s="7"/>
      <c r="V526" s="7"/>
      <c r="W526" s="7"/>
      <c r="X526" s="7"/>
      <c r="Y526" s="7"/>
      <c r="Z526" s="7"/>
      <c r="AA526" s="7"/>
      <c r="AB526" s="7"/>
      <c r="AC526" s="7"/>
      <c r="AD526" s="7"/>
      <c r="AE526" s="7"/>
      <c r="AF526" s="7"/>
      <c r="AG526" s="7"/>
      <c r="AH526" s="7"/>
      <c r="AI526" s="7"/>
      <c r="AJ526" s="7"/>
      <c r="AK526" s="7"/>
      <c r="AL526" s="7"/>
      <c r="AM526" s="7"/>
      <c r="AN526" s="7"/>
      <c r="AO526" s="7"/>
      <c r="AP526" s="7"/>
      <c r="AQ526" s="7"/>
      <c r="AR526" s="7"/>
      <c r="AS526" s="7"/>
      <c r="AT526" s="7"/>
      <c r="AU526" s="7"/>
      <c r="AV526" s="7"/>
      <c r="AW526" s="7"/>
      <c r="AX526" s="7"/>
      <c r="AY526" s="7"/>
      <c r="AZ526" s="7"/>
      <c r="BA526" s="7"/>
      <c r="BB526" s="7"/>
      <c r="BC526" s="7"/>
      <c r="BD526" s="7"/>
      <c r="BE526" s="7"/>
      <c r="BF526" s="7"/>
      <c r="BG526" s="7"/>
      <c r="BH526" s="7"/>
      <c r="BI526" s="7"/>
      <c r="BJ526" s="7"/>
      <c r="BK526" s="7"/>
      <c r="BL526" s="7"/>
      <c r="BM526" s="7"/>
      <c r="BN526" s="7"/>
      <c r="BO526" s="7">
        <v>34</v>
      </c>
    </row>
    <row r="527" spans="1:67" ht="50.1" customHeight="1" x14ac:dyDescent="0.25">
      <c r="A527" t="str">
        <f t="shared" si="8"/>
        <v>151</v>
      </c>
      <c r="B527" t="s">
        <v>1955</v>
      </c>
      <c r="D527" s="7"/>
      <c r="E527" s="7"/>
      <c r="F527" s="7"/>
      <c r="G527" s="7"/>
      <c r="H527" s="7"/>
      <c r="I527" s="7"/>
      <c r="J527" s="7"/>
      <c r="K527" s="7"/>
      <c r="L527" s="7"/>
      <c r="M527" s="7"/>
      <c r="N527" s="7"/>
      <c r="O527" s="7"/>
      <c r="P527" s="7"/>
      <c r="Q527" s="7"/>
      <c r="R527" s="7"/>
      <c r="S527" s="7"/>
      <c r="T527" s="7"/>
      <c r="U527" s="7"/>
      <c r="V527" s="7"/>
      <c r="W527" s="7"/>
      <c r="X527" s="7"/>
      <c r="Y527" s="7">
        <v>1</v>
      </c>
      <c r="Z527" s="7"/>
      <c r="AA527" s="7"/>
      <c r="AB527" s="7"/>
      <c r="AC527" s="7"/>
      <c r="AD527" s="7"/>
      <c r="AE527" s="7"/>
      <c r="AF527" s="7"/>
      <c r="AG527" s="7"/>
      <c r="AH527" s="7"/>
      <c r="AI527" s="7"/>
      <c r="AJ527" s="7"/>
      <c r="AK527" s="7"/>
      <c r="AL527" s="7"/>
      <c r="AM527" s="7"/>
      <c r="AN527" s="7"/>
      <c r="AO527" s="7"/>
      <c r="AP527" s="7"/>
      <c r="AQ527" s="7"/>
      <c r="AR527" s="7"/>
      <c r="AS527" s="7"/>
      <c r="AT527" s="7"/>
      <c r="AU527" s="7"/>
      <c r="AV527" s="7"/>
      <c r="AW527" s="7"/>
      <c r="AX527" s="7"/>
      <c r="AY527" s="7"/>
      <c r="AZ527" s="7"/>
      <c r="BA527" s="7"/>
      <c r="BB527" s="7"/>
      <c r="BC527" s="7"/>
      <c r="BD527" s="7"/>
      <c r="BE527" s="7"/>
      <c r="BF527" s="7"/>
      <c r="BG527" s="7"/>
      <c r="BH527" s="7"/>
      <c r="BI527" s="7"/>
      <c r="BJ527" s="7"/>
      <c r="BK527" s="7"/>
      <c r="BL527" s="7"/>
      <c r="BM527" s="7"/>
      <c r="BN527" s="7"/>
      <c r="BO527" s="7">
        <v>1</v>
      </c>
    </row>
    <row r="528" spans="1:67" ht="50.1" customHeight="1" x14ac:dyDescent="0.25">
      <c r="A528" t="str">
        <f t="shared" si="8"/>
        <v>151</v>
      </c>
      <c r="B528" t="s">
        <v>1956</v>
      </c>
      <c r="D528" s="7"/>
      <c r="E528" s="7"/>
      <c r="F528" s="7"/>
      <c r="G528" s="7"/>
      <c r="H528" s="7"/>
      <c r="I528" s="7"/>
      <c r="J528" s="7"/>
      <c r="K528" s="7"/>
      <c r="L528" s="7"/>
      <c r="M528" s="7"/>
      <c r="N528" s="7"/>
      <c r="O528" s="7"/>
      <c r="P528" s="7"/>
      <c r="Q528" s="7">
        <v>3</v>
      </c>
      <c r="R528" s="7"/>
      <c r="S528" s="7"/>
      <c r="T528" s="7"/>
      <c r="U528" s="7"/>
      <c r="V528" s="7"/>
      <c r="W528" s="7"/>
      <c r="X528" s="7"/>
      <c r="Y528" s="7"/>
      <c r="Z528" s="7"/>
      <c r="AA528" s="7"/>
      <c r="AB528" s="7"/>
      <c r="AC528" s="7"/>
      <c r="AD528" s="7"/>
      <c r="AE528" s="7"/>
      <c r="AF528" s="7"/>
      <c r="AG528" s="7"/>
      <c r="AH528" s="7"/>
      <c r="AI528" s="7"/>
      <c r="AJ528" s="7"/>
      <c r="AK528" s="7"/>
      <c r="AL528" s="7"/>
      <c r="AM528" s="7"/>
      <c r="AN528" s="7"/>
      <c r="AO528" s="7"/>
      <c r="AP528" s="7"/>
      <c r="AQ528" s="7"/>
      <c r="AR528" s="7"/>
      <c r="AS528" s="7"/>
      <c r="AT528" s="7"/>
      <c r="AU528" s="7"/>
      <c r="AV528" s="7"/>
      <c r="AW528" s="7"/>
      <c r="AX528" s="7"/>
      <c r="AY528" s="7"/>
      <c r="AZ528" s="7"/>
      <c r="BA528" s="7"/>
      <c r="BB528" s="7"/>
      <c r="BC528" s="7"/>
      <c r="BD528" s="7"/>
      <c r="BE528" s="7"/>
      <c r="BF528" s="7"/>
      <c r="BG528" s="7"/>
      <c r="BH528" s="7"/>
      <c r="BI528" s="7"/>
      <c r="BJ528" s="7"/>
      <c r="BK528" s="7"/>
      <c r="BL528" s="7"/>
      <c r="BM528" s="7"/>
      <c r="BN528" s="7"/>
      <c r="BO528" s="7">
        <v>3</v>
      </c>
    </row>
    <row r="529" spans="1:67" ht="50.1" customHeight="1" x14ac:dyDescent="0.25">
      <c r="A529" t="str">
        <f t="shared" si="8"/>
        <v>151</v>
      </c>
      <c r="B529" t="s">
        <v>1957</v>
      </c>
      <c r="D529" s="7"/>
      <c r="E529" s="7"/>
      <c r="F529" s="7"/>
      <c r="G529" s="7"/>
      <c r="H529" s="7"/>
      <c r="I529" s="7"/>
      <c r="J529" s="7"/>
      <c r="K529" s="7"/>
      <c r="L529" s="7"/>
      <c r="M529" s="7"/>
      <c r="N529" s="7"/>
      <c r="O529" s="7">
        <v>1</v>
      </c>
      <c r="P529" s="7"/>
      <c r="Q529" s="7"/>
      <c r="R529" s="7"/>
      <c r="S529" s="7"/>
      <c r="T529" s="7"/>
      <c r="U529" s="7"/>
      <c r="V529" s="7"/>
      <c r="W529" s="7"/>
      <c r="X529" s="7"/>
      <c r="Y529" s="7"/>
      <c r="Z529" s="7"/>
      <c r="AA529" s="7"/>
      <c r="AB529" s="7"/>
      <c r="AC529" s="7"/>
      <c r="AD529" s="7"/>
      <c r="AE529" s="7"/>
      <c r="AF529" s="7"/>
      <c r="AG529" s="7"/>
      <c r="AH529" s="7"/>
      <c r="AI529" s="7"/>
      <c r="AJ529" s="7"/>
      <c r="AK529" s="7"/>
      <c r="AL529" s="7"/>
      <c r="AM529" s="7"/>
      <c r="AN529" s="7"/>
      <c r="AO529" s="7"/>
      <c r="AP529" s="7"/>
      <c r="AQ529" s="7"/>
      <c r="AR529" s="7"/>
      <c r="AS529" s="7"/>
      <c r="AT529" s="7"/>
      <c r="AU529" s="7"/>
      <c r="AV529" s="7"/>
      <c r="AW529" s="7"/>
      <c r="AX529" s="7"/>
      <c r="AY529" s="7"/>
      <c r="AZ529" s="7"/>
      <c r="BA529" s="7"/>
      <c r="BB529" s="7"/>
      <c r="BC529" s="7"/>
      <c r="BD529" s="7"/>
      <c r="BE529" s="7"/>
      <c r="BF529" s="7"/>
      <c r="BG529" s="7"/>
      <c r="BH529" s="7"/>
      <c r="BI529" s="7"/>
      <c r="BJ529" s="7"/>
      <c r="BK529" s="7"/>
      <c r="BL529" s="7"/>
      <c r="BM529" s="7"/>
      <c r="BN529" s="7"/>
      <c r="BO529" s="7">
        <v>1</v>
      </c>
    </row>
    <row r="530" spans="1:67" ht="50.1" customHeight="1" x14ac:dyDescent="0.25">
      <c r="A530" t="str">
        <f t="shared" si="8"/>
        <v>151</v>
      </c>
      <c r="B530" t="s">
        <v>1958</v>
      </c>
      <c r="D530" s="7"/>
      <c r="E530" s="7"/>
      <c r="F530" s="7"/>
      <c r="G530" s="7"/>
      <c r="H530" s="7"/>
      <c r="I530" s="7"/>
      <c r="J530" s="7"/>
      <c r="K530" s="7"/>
      <c r="L530" s="7"/>
      <c r="M530" s="7"/>
      <c r="N530" s="7"/>
      <c r="O530" s="7"/>
      <c r="P530" s="7"/>
      <c r="Q530" s="7"/>
      <c r="R530" s="7"/>
      <c r="S530" s="7"/>
      <c r="T530" s="7"/>
      <c r="U530" s="7"/>
      <c r="V530" s="7"/>
      <c r="W530" s="7"/>
      <c r="X530" s="7"/>
      <c r="Y530" s="7"/>
      <c r="Z530" s="7"/>
      <c r="AA530" s="7"/>
      <c r="AB530" s="7"/>
      <c r="AC530" s="7"/>
      <c r="AD530" s="7"/>
      <c r="AE530" s="7"/>
      <c r="AF530" s="7"/>
      <c r="AG530" s="7"/>
      <c r="AH530" s="7"/>
      <c r="AI530" s="7"/>
      <c r="AJ530" s="7"/>
      <c r="AK530" s="7"/>
      <c r="AL530" s="7"/>
      <c r="AM530" s="7"/>
      <c r="AN530" s="7"/>
      <c r="AO530" s="7"/>
      <c r="AP530" s="7"/>
      <c r="AQ530" s="7"/>
      <c r="AR530" s="7"/>
      <c r="AS530" s="7"/>
      <c r="AT530" s="7"/>
      <c r="AU530" s="7"/>
      <c r="AV530" s="7"/>
      <c r="AW530" s="7"/>
      <c r="AX530" s="7"/>
      <c r="AY530" s="7"/>
      <c r="AZ530" s="7"/>
      <c r="BA530" s="7"/>
      <c r="BB530" s="7"/>
      <c r="BC530" s="7"/>
      <c r="BD530" s="7"/>
      <c r="BE530" s="7"/>
      <c r="BF530" s="7"/>
      <c r="BG530" s="7"/>
      <c r="BH530" s="7"/>
      <c r="BI530" s="7"/>
      <c r="BJ530" s="7"/>
      <c r="BK530" s="7"/>
      <c r="BL530" s="7"/>
      <c r="BM530" s="7"/>
      <c r="BN530" s="7">
        <v>29</v>
      </c>
      <c r="BO530" s="7">
        <v>29</v>
      </c>
    </row>
    <row r="531" spans="1:67" ht="50.1" customHeight="1" x14ac:dyDescent="0.25">
      <c r="A531" t="str">
        <f t="shared" si="8"/>
        <v>151</v>
      </c>
      <c r="B531" t="s">
        <v>1959</v>
      </c>
      <c r="D531" s="7"/>
      <c r="E531" s="7"/>
      <c r="F531" s="7"/>
      <c r="G531" s="7"/>
      <c r="H531" s="7"/>
      <c r="I531" s="7"/>
      <c r="J531" s="7"/>
      <c r="K531" s="7"/>
      <c r="L531" s="7"/>
      <c r="M531" s="7"/>
      <c r="N531" s="7"/>
      <c r="O531" s="7"/>
      <c r="P531" s="7"/>
      <c r="Q531" s="7"/>
      <c r="R531" s="7"/>
      <c r="S531" s="7"/>
      <c r="T531" s="7"/>
      <c r="U531" s="7"/>
      <c r="V531" s="7"/>
      <c r="W531" s="7"/>
      <c r="X531" s="7"/>
      <c r="Y531" s="7"/>
      <c r="Z531" s="7"/>
      <c r="AA531" s="7"/>
      <c r="AB531" s="7"/>
      <c r="AC531" s="7"/>
      <c r="AD531" s="7"/>
      <c r="AE531" s="7"/>
      <c r="AF531" s="7"/>
      <c r="AG531" s="7"/>
      <c r="AH531" s="7"/>
      <c r="AI531" s="7"/>
      <c r="AJ531" s="7"/>
      <c r="AK531" s="7"/>
      <c r="AL531" s="7"/>
      <c r="AM531" s="7"/>
      <c r="AN531" s="7"/>
      <c r="AO531" s="7"/>
      <c r="AP531" s="7"/>
      <c r="AQ531" s="7"/>
      <c r="AR531" s="7"/>
      <c r="AS531" s="7"/>
      <c r="AT531" s="7"/>
      <c r="AU531" s="7"/>
      <c r="AV531" s="7"/>
      <c r="AW531" s="7"/>
      <c r="AX531" s="7"/>
      <c r="AY531" s="7"/>
      <c r="AZ531" s="7"/>
      <c r="BA531" s="7"/>
      <c r="BB531" s="7"/>
      <c r="BC531" s="7"/>
      <c r="BD531" s="7"/>
      <c r="BE531" s="7"/>
      <c r="BF531" s="7"/>
      <c r="BG531" s="7"/>
      <c r="BH531" s="7"/>
      <c r="BI531" s="7"/>
      <c r="BJ531" s="7"/>
      <c r="BK531" s="7"/>
      <c r="BL531" s="7"/>
      <c r="BM531" s="7"/>
      <c r="BN531" s="7">
        <v>23</v>
      </c>
      <c r="BO531" s="7">
        <v>23</v>
      </c>
    </row>
    <row r="532" spans="1:67" ht="50.1" customHeight="1" x14ac:dyDescent="0.25">
      <c r="A532" t="str">
        <f t="shared" si="8"/>
        <v>151</v>
      </c>
      <c r="B532" t="s">
        <v>1960</v>
      </c>
      <c r="D532" s="7"/>
      <c r="E532" s="7"/>
      <c r="F532" s="7"/>
      <c r="G532" s="7"/>
      <c r="H532" s="7"/>
      <c r="I532" s="7"/>
      <c r="J532" s="7"/>
      <c r="K532" s="7"/>
      <c r="L532" s="7"/>
      <c r="M532" s="7"/>
      <c r="N532" s="7"/>
      <c r="O532" s="7"/>
      <c r="P532" s="7"/>
      <c r="Q532" s="7"/>
      <c r="R532" s="7"/>
      <c r="S532" s="7"/>
      <c r="T532" s="7"/>
      <c r="U532" s="7"/>
      <c r="V532" s="7"/>
      <c r="W532" s="7"/>
      <c r="X532" s="7"/>
      <c r="Y532" s="7"/>
      <c r="Z532" s="7"/>
      <c r="AA532" s="7"/>
      <c r="AB532" s="7"/>
      <c r="AC532" s="7"/>
      <c r="AD532" s="7"/>
      <c r="AE532" s="7"/>
      <c r="AF532" s="7"/>
      <c r="AG532" s="7"/>
      <c r="AH532" s="7"/>
      <c r="AI532" s="7"/>
      <c r="AJ532" s="7"/>
      <c r="AK532" s="7"/>
      <c r="AL532" s="7"/>
      <c r="AM532" s="7"/>
      <c r="AN532" s="7"/>
      <c r="AO532" s="7"/>
      <c r="AP532" s="7"/>
      <c r="AQ532" s="7"/>
      <c r="AR532" s="7"/>
      <c r="AS532" s="7"/>
      <c r="AT532" s="7"/>
      <c r="AU532" s="7"/>
      <c r="AV532" s="7"/>
      <c r="AW532" s="7"/>
      <c r="AX532" s="7"/>
      <c r="AY532" s="7"/>
      <c r="AZ532" s="7"/>
      <c r="BA532" s="7"/>
      <c r="BB532" s="7"/>
      <c r="BC532" s="7"/>
      <c r="BD532" s="7"/>
      <c r="BE532" s="7"/>
      <c r="BF532" s="7"/>
      <c r="BG532" s="7"/>
      <c r="BH532" s="7"/>
      <c r="BI532" s="7"/>
      <c r="BJ532" s="7"/>
      <c r="BK532" s="7"/>
      <c r="BL532" s="7"/>
      <c r="BM532" s="7"/>
      <c r="BN532" s="7">
        <v>62</v>
      </c>
      <c r="BO532" s="7">
        <v>62</v>
      </c>
    </row>
    <row r="533" spans="1:67" ht="50.1" customHeight="1" x14ac:dyDescent="0.25">
      <c r="A533" t="str">
        <f t="shared" si="8"/>
        <v>151</v>
      </c>
      <c r="B533" t="s">
        <v>1961</v>
      </c>
      <c r="D533" s="7"/>
      <c r="E533" s="7"/>
      <c r="F533" s="7"/>
      <c r="G533" s="7"/>
      <c r="H533" s="7"/>
      <c r="I533" s="7"/>
      <c r="J533" s="7"/>
      <c r="K533" s="7"/>
      <c r="L533" s="7"/>
      <c r="M533" s="7"/>
      <c r="N533" s="7"/>
      <c r="O533" s="7">
        <v>1</v>
      </c>
      <c r="P533" s="7"/>
      <c r="Q533" s="7"/>
      <c r="R533" s="7"/>
      <c r="S533" s="7"/>
      <c r="T533" s="7"/>
      <c r="U533" s="7"/>
      <c r="V533" s="7"/>
      <c r="W533" s="7"/>
      <c r="X533" s="7"/>
      <c r="Y533" s="7"/>
      <c r="Z533" s="7"/>
      <c r="AA533" s="7"/>
      <c r="AB533" s="7"/>
      <c r="AC533" s="7"/>
      <c r="AD533" s="7"/>
      <c r="AE533" s="7"/>
      <c r="AF533" s="7"/>
      <c r="AG533" s="7"/>
      <c r="AH533" s="7"/>
      <c r="AI533" s="7"/>
      <c r="AJ533" s="7"/>
      <c r="AK533" s="7"/>
      <c r="AL533" s="7"/>
      <c r="AM533" s="7"/>
      <c r="AN533" s="7"/>
      <c r="AO533" s="7"/>
      <c r="AP533" s="7"/>
      <c r="AQ533" s="7"/>
      <c r="AR533" s="7"/>
      <c r="AS533" s="7"/>
      <c r="AT533" s="7"/>
      <c r="AU533" s="7"/>
      <c r="AV533" s="7"/>
      <c r="AW533" s="7"/>
      <c r="AX533" s="7"/>
      <c r="AY533" s="7"/>
      <c r="AZ533" s="7"/>
      <c r="BA533" s="7"/>
      <c r="BB533" s="7"/>
      <c r="BC533" s="7"/>
      <c r="BD533" s="7"/>
      <c r="BE533" s="7"/>
      <c r="BF533" s="7"/>
      <c r="BG533" s="7"/>
      <c r="BH533" s="7"/>
      <c r="BI533" s="7"/>
      <c r="BJ533" s="7"/>
      <c r="BK533" s="7"/>
      <c r="BL533" s="7"/>
      <c r="BM533" s="7"/>
      <c r="BN533" s="7"/>
      <c r="BO533" s="7">
        <v>1</v>
      </c>
    </row>
    <row r="534" spans="1:67" ht="50.1" customHeight="1" x14ac:dyDescent="0.25">
      <c r="A534" t="str">
        <f t="shared" si="8"/>
        <v>151</v>
      </c>
      <c r="B534" t="s">
        <v>1962</v>
      </c>
      <c r="D534" s="7"/>
      <c r="E534" s="7"/>
      <c r="F534" s="7"/>
      <c r="G534" s="7"/>
      <c r="H534" s="7"/>
      <c r="I534" s="7"/>
      <c r="J534" s="7"/>
      <c r="K534" s="7"/>
      <c r="L534" s="7"/>
      <c r="M534" s="7">
        <v>44</v>
      </c>
      <c r="N534" s="7"/>
      <c r="O534" s="7"/>
      <c r="P534" s="7"/>
      <c r="Q534" s="7"/>
      <c r="R534" s="7"/>
      <c r="S534" s="7"/>
      <c r="T534" s="7"/>
      <c r="U534" s="7"/>
      <c r="V534" s="7"/>
      <c r="W534" s="7"/>
      <c r="X534" s="7"/>
      <c r="Y534" s="7"/>
      <c r="Z534" s="7"/>
      <c r="AA534" s="7"/>
      <c r="AB534" s="7"/>
      <c r="AC534" s="7"/>
      <c r="AD534" s="7"/>
      <c r="AE534" s="7"/>
      <c r="AF534" s="7"/>
      <c r="AG534" s="7"/>
      <c r="AH534" s="7"/>
      <c r="AI534" s="7"/>
      <c r="AJ534" s="7"/>
      <c r="AK534" s="7"/>
      <c r="AL534" s="7"/>
      <c r="AM534" s="7"/>
      <c r="AN534" s="7"/>
      <c r="AO534" s="7"/>
      <c r="AP534" s="7"/>
      <c r="AQ534" s="7"/>
      <c r="AR534" s="7"/>
      <c r="AS534" s="7"/>
      <c r="AT534" s="7"/>
      <c r="AU534" s="7"/>
      <c r="AV534" s="7"/>
      <c r="AW534" s="7"/>
      <c r="AX534" s="7"/>
      <c r="AY534" s="7"/>
      <c r="AZ534" s="7"/>
      <c r="BA534" s="7"/>
      <c r="BB534" s="7"/>
      <c r="BC534" s="7"/>
      <c r="BD534" s="7"/>
      <c r="BE534" s="7"/>
      <c r="BF534" s="7"/>
      <c r="BG534" s="7"/>
      <c r="BH534" s="7"/>
      <c r="BI534" s="7"/>
      <c r="BJ534" s="7"/>
      <c r="BK534" s="7"/>
      <c r="BL534" s="7"/>
      <c r="BM534" s="7"/>
      <c r="BN534" s="7"/>
      <c r="BO534" s="7">
        <v>44</v>
      </c>
    </row>
    <row r="535" spans="1:67" ht="50.1" customHeight="1" x14ac:dyDescent="0.25">
      <c r="A535" t="str">
        <f t="shared" ref="A535:A598" si="9">MID(B535,1,3)</f>
        <v>151</v>
      </c>
      <c r="B535" t="s">
        <v>1963</v>
      </c>
      <c r="D535" s="7"/>
      <c r="E535" s="7"/>
      <c r="F535" s="7"/>
      <c r="G535" s="7"/>
      <c r="H535" s="7"/>
      <c r="I535" s="7"/>
      <c r="J535" s="7"/>
      <c r="K535" s="7"/>
      <c r="L535" s="7"/>
      <c r="M535" s="7"/>
      <c r="N535" s="7"/>
      <c r="O535" s="7"/>
      <c r="P535" s="7"/>
      <c r="Q535" s="7"/>
      <c r="R535" s="7">
        <v>1</v>
      </c>
      <c r="S535" s="7"/>
      <c r="T535" s="7"/>
      <c r="U535" s="7"/>
      <c r="V535" s="7"/>
      <c r="W535" s="7"/>
      <c r="X535" s="7"/>
      <c r="Y535" s="7"/>
      <c r="Z535" s="7"/>
      <c r="AA535" s="7"/>
      <c r="AB535" s="7"/>
      <c r="AC535" s="7"/>
      <c r="AD535" s="7"/>
      <c r="AE535" s="7"/>
      <c r="AF535" s="7"/>
      <c r="AG535" s="7"/>
      <c r="AH535" s="7"/>
      <c r="AI535" s="7"/>
      <c r="AJ535" s="7"/>
      <c r="AK535" s="7"/>
      <c r="AL535" s="7"/>
      <c r="AM535" s="7"/>
      <c r="AN535" s="7"/>
      <c r="AO535" s="7"/>
      <c r="AP535" s="7"/>
      <c r="AQ535" s="7"/>
      <c r="AR535" s="7"/>
      <c r="AS535" s="7"/>
      <c r="AT535" s="7"/>
      <c r="AU535" s="7"/>
      <c r="AV535" s="7"/>
      <c r="AW535" s="7"/>
      <c r="AX535" s="7"/>
      <c r="AY535" s="7"/>
      <c r="AZ535" s="7"/>
      <c r="BA535" s="7"/>
      <c r="BB535" s="7"/>
      <c r="BC535" s="7"/>
      <c r="BD535" s="7"/>
      <c r="BE535" s="7"/>
      <c r="BF535" s="7"/>
      <c r="BG535" s="7"/>
      <c r="BH535" s="7"/>
      <c r="BI535" s="7"/>
      <c r="BJ535" s="7"/>
      <c r="BK535" s="7"/>
      <c r="BL535" s="7"/>
      <c r="BM535" s="7"/>
      <c r="BN535" s="7"/>
      <c r="BO535" s="7">
        <v>1</v>
      </c>
    </row>
    <row r="536" spans="1:67" ht="50.1" customHeight="1" x14ac:dyDescent="0.25">
      <c r="A536" t="str">
        <f t="shared" si="9"/>
        <v>151</v>
      </c>
      <c r="B536" t="s">
        <v>1964</v>
      </c>
      <c r="D536" s="7"/>
      <c r="E536" s="7"/>
      <c r="F536" s="7"/>
      <c r="G536" s="7"/>
      <c r="H536" s="7"/>
      <c r="I536" s="7"/>
      <c r="J536" s="7"/>
      <c r="K536" s="7"/>
      <c r="L536" s="7"/>
      <c r="M536" s="7"/>
      <c r="N536" s="7"/>
      <c r="O536" s="7"/>
      <c r="P536" s="7"/>
      <c r="Q536" s="7">
        <v>1</v>
      </c>
      <c r="R536" s="7"/>
      <c r="S536" s="7"/>
      <c r="T536" s="7"/>
      <c r="U536" s="7"/>
      <c r="V536" s="7"/>
      <c r="W536" s="7"/>
      <c r="X536" s="7"/>
      <c r="Y536" s="7"/>
      <c r="Z536" s="7"/>
      <c r="AA536" s="7"/>
      <c r="AB536" s="7"/>
      <c r="AC536" s="7"/>
      <c r="AD536" s="7"/>
      <c r="AE536" s="7"/>
      <c r="AF536" s="7"/>
      <c r="AG536" s="7"/>
      <c r="AH536" s="7"/>
      <c r="AI536" s="7"/>
      <c r="AJ536" s="7"/>
      <c r="AK536" s="7"/>
      <c r="AL536" s="7"/>
      <c r="AM536" s="7"/>
      <c r="AN536" s="7"/>
      <c r="AO536" s="7"/>
      <c r="AP536" s="7"/>
      <c r="AQ536" s="7"/>
      <c r="AR536" s="7"/>
      <c r="AS536" s="7"/>
      <c r="AT536" s="7"/>
      <c r="AU536" s="7"/>
      <c r="AV536" s="7"/>
      <c r="AW536" s="7"/>
      <c r="AX536" s="7"/>
      <c r="AY536" s="7"/>
      <c r="AZ536" s="7"/>
      <c r="BA536" s="7"/>
      <c r="BB536" s="7"/>
      <c r="BC536" s="7"/>
      <c r="BD536" s="7"/>
      <c r="BE536" s="7"/>
      <c r="BF536" s="7"/>
      <c r="BG536" s="7"/>
      <c r="BH536" s="7"/>
      <c r="BI536" s="7"/>
      <c r="BJ536" s="7"/>
      <c r="BK536" s="7"/>
      <c r="BL536" s="7"/>
      <c r="BM536" s="7"/>
      <c r="BN536" s="7"/>
      <c r="BO536" s="7">
        <v>1</v>
      </c>
    </row>
    <row r="537" spans="1:67" ht="50.1" customHeight="1" x14ac:dyDescent="0.25">
      <c r="A537" t="str">
        <f t="shared" si="9"/>
        <v>151</v>
      </c>
      <c r="B537" t="s">
        <v>1965</v>
      </c>
      <c r="D537" s="7"/>
      <c r="E537" s="7"/>
      <c r="F537" s="7"/>
      <c r="G537" s="7"/>
      <c r="H537" s="7"/>
      <c r="I537" s="7"/>
      <c r="J537" s="7"/>
      <c r="K537" s="7"/>
      <c r="L537" s="7"/>
      <c r="M537" s="7"/>
      <c r="N537" s="7">
        <v>1</v>
      </c>
      <c r="O537" s="7"/>
      <c r="P537" s="7"/>
      <c r="Q537" s="7"/>
      <c r="R537" s="7"/>
      <c r="S537" s="7"/>
      <c r="T537" s="7"/>
      <c r="U537" s="7"/>
      <c r="V537" s="7"/>
      <c r="W537" s="7"/>
      <c r="X537" s="7"/>
      <c r="Y537" s="7"/>
      <c r="Z537" s="7"/>
      <c r="AA537" s="7"/>
      <c r="AB537" s="7"/>
      <c r="AC537" s="7"/>
      <c r="AD537" s="7"/>
      <c r="AE537" s="7"/>
      <c r="AF537" s="7"/>
      <c r="AG537" s="7"/>
      <c r="AH537" s="7"/>
      <c r="AI537" s="7"/>
      <c r="AJ537" s="7"/>
      <c r="AK537" s="7"/>
      <c r="AL537" s="7"/>
      <c r="AM537" s="7"/>
      <c r="AN537" s="7"/>
      <c r="AO537" s="7"/>
      <c r="AP537" s="7"/>
      <c r="AQ537" s="7"/>
      <c r="AR537" s="7"/>
      <c r="AS537" s="7"/>
      <c r="AT537" s="7"/>
      <c r="AU537" s="7"/>
      <c r="AV537" s="7"/>
      <c r="AW537" s="7"/>
      <c r="AX537" s="7"/>
      <c r="AY537" s="7"/>
      <c r="AZ537" s="7"/>
      <c r="BA537" s="7"/>
      <c r="BB537" s="7"/>
      <c r="BC537" s="7"/>
      <c r="BD537" s="7"/>
      <c r="BE537" s="7"/>
      <c r="BF537" s="7"/>
      <c r="BG537" s="7"/>
      <c r="BH537" s="7"/>
      <c r="BI537" s="7"/>
      <c r="BJ537" s="7"/>
      <c r="BK537" s="7"/>
      <c r="BL537" s="7"/>
      <c r="BM537" s="7"/>
      <c r="BN537" s="7"/>
      <c r="BO537" s="7">
        <v>1</v>
      </c>
    </row>
    <row r="538" spans="1:67" ht="50.1" customHeight="1" x14ac:dyDescent="0.25">
      <c r="A538" t="str">
        <f t="shared" si="9"/>
        <v>151</v>
      </c>
      <c r="B538" t="s">
        <v>1966</v>
      </c>
      <c r="D538" s="7"/>
      <c r="E538" s="7"/>
      <c r="F538" s="7"/>
      <c r="G538" s="7"/>
      <c r="H538" s="7"/>
      <c r="I538" s="7"/>
      <c r="J538" s="7"/>
      <c r="K538" s="7"/>
      <c r="L538" s="7"/>
      <c r="M538" s="7"/>
      <c r="N538" s="7"/>
      <c r="O538" s="7"/>
      <c r="P538" s="7"/>
      <c r="Q538" s="7">
        <v>2</v>
      </c>
      <c r="R538" s="7"/>
      <c r="S538" s="7"/>
      <c r="T538" s="7"/>
      <c r="U538" s="7"/>
      <c r="V538" s="7"/>
      <c r="W538" s="7"/>
      <c r="X538" s="7"/>
      <c r="Y538" s="7"/>
      <c r="Z538" s="7"/>
      <c r="AA538" s="7"/>
      <c r="AB538" s="7"/>
      <c r="AC538" s="7"/>
      <c r="AD538" s="7"/>
      <c r="AE538" s="7"/>
      <c r="AF538" s="7"/>
      <c r="AG538" s="7"/>
      <c r="AH538" s="7"/>
      <c r="AI538" s="7"/>
      <c r="AJ538" s="7"/>
      <c r="AK538" s="7"/>
      <c r="AL538" s="7"/>
      <c r="AM538" s="7"/>
      <c r="AN538" s="7"/>
      <c r="AO538" s="7"/>
      <c r="AP538" s="7"/>
      <c r="AQ538" s="7"/>
      <c r="AR538" s="7"/>
      <c r="AS538" s="7"/>
      <c r="AT538" s="7"/>
      <c r="AU538" s="7"/>
      <c r="AV538" s="7"/>
      <c r="AW538" s="7"/>
      <c r="AX538" s="7"/>
      <c r="AY538" s="7"/>
      <c r="AZ538" s="7"/>
      <c r="BA538" s="7"/>
      <c r="BB538" s="7"/>
      <c r="BC538" s="7"/>
      <c r="BD538" s="7"/>
      <c r="BE538" s="7"/>
      <c r="BF538" s="7"/>
      <c r="BG538" s="7"/>
      <c r="BH538" s="7"/>
      <c r="BI538" s="7"/>
      <c r="BJ538" s="7"/>
      <c r="BK538" s="7"/>
      <c r="BL538" s="7"/>
      <c r="BM538" s="7"/>
      <c r="BN538" s="7"/>
      <c r="BO538" s="7">
        <v>2</v>
      </c>
    </row>
    <row r="539" spans="1:67" ht="50.1" customHeight="1" x14ac:dyDescent="0.25">
      <c r="A539" t="str">
        <f t="shared" si="9"/>
        <v>151</v>
      </c>
      <c r="B539" t="s">
        <v>1967</v>
      </c>
      <c r="D539" s="7"/>
      <c r="E539" s="7"/>
      <c r="F539" s="7"/>
      <c r="G539" s="7"/>
      <c r="H539" s="7"/>
      <c r="I539" s="7"/>
      <c r="J539" s="7"/>
      <c r="K539" s="7"/>
      <c r="L539" s="7"/>
      <c r="M539" s="7"/>
      <c r="N539" s="7">
        <v>1</v>
      </c>
      <c r="O539" s="7"/>
      <c r="P539" s="7"/>
      <c r="Q539" s="7"/>
      <c r="R539" s="7"/>
      <c r="S539" s="7"/>
      <c r="T539" s="7"/>
      <c r="U539" s="7"/>
      <c r="V539" s="7"/>
      <c r="W539" s="7"/>
      <c r="X539" s="7"/>
      <c r="Y539" s="7"/>
      <c r="Z539" s="7"/>
      <c r="AA539" s="7"/>
      <c r="AB539" s="7"/>
      <c r="AC539" s="7"/>
      <c r="AD539" s="7"/>
      <c r="AE539" s="7"/>
      <c r="AF539" s="7"/>
      <c r="AG539" s="7"/>
      <c r="AH539" s="7"/>
      <c r="AI539" s="7"/>
      <c r="AJ539" s="7"/>
      <c r="AK539" s="7"/>
      <c r="AL539" s="7"/>
      <c r="AM539" s="7"/>
      <c r="AN539" s="7"/>
      <c r="AO539" s="7"/>
      <c r="AP539" s="7"/>
      <c r="AQ539" s="7"/>
      <c r="AR539" s="7"/>
      <c r="AS539" s="7"/>
      <c r="AT539" s="7"/>
      <c r="AU539" s="7"/>
      <c r="AV539" s="7"/>
      <c r="AW539" s="7"/>
      <c r="AX539" s="7"/>
      <c r="AY539" s="7"/>
      <c r="AZ539" s="7"/>
      <c r="BA539" s="7"/>
      <c r="BB539" s="7"/>
      <c r="BC539" s="7"/>
      <c r="BD539" s="7"/>
      <c r="BE539" s="7"/>
      <c r="BF539" s="7"/>
      <c r="BG539" s="7"/>
      <c r="BH539" s="7"/>
      <c r="BI539" s="7"/>
      <c r="BJ539" s="7"/>
      <c r="BK539" s="7"/>
      <c r="BL539" s="7"/>
      <c r="BM539" s="7"/>
      <c r="BN539" s="7"/>
      <c r="BO539" s="7">
        <v>1</v>
      </c>
    </row>
    <row r="540" spans="1:67" ht="50.1" customHeight="1" x14ac:dyDescent="0.25">
      <c r="A540" t="str">
        <f t="shared" si="9"/>
        <v>151</v>
      </c>
      <c r="B540" t="s">
        <v>1968</v>
      </c>
      <c r="D540" s="7"/>
      <c r="E540" s="7"/>
      <c r="F540" s="7"/>
      <c r="G540" s="7"/>
      <c r="H540" s="7"/>
      <c r="I540" s="7"/>
      <c r="J540" s="7"/>
      <c r="K540" s="7"/>
      <c r="L540" s="7"/>
      <c r="M540" s="7">
        <v>1</v>
      </c>
      <c r="N540" s="7"/>
      <c r="O540" s="7"/>
      <c r="P540" s="7"/>
      <c r="Q540" s="7"/>
      <c r="R540" s="7"/>
      <c r="S540" s="7"/>
      <c r="T540" s="7"/>
      <c r="U540" s="7"/>
      <c r="V540" s="7"/>
      <c r="W540" s="7"/>
      <c r="X540" s="7"/>
      <c r="Y540" s="7"/>
      <c r="Z540" s="7"/>
      <c r="AA540" s="7"/>
      <c r="AB540" s="7"/>
      <c r="AC540" s="7"/>
      <c r="AD540" s="7"/>
      <c r="AE540" s="7"/>
      <c r="AF540" s="7"/>
      <c r="AG540" s="7"/>
      <c r="AH540" s="7"/>
      <c r="AI540" s="7"/>
      <c r="AJ540" s="7"/>
      <c r="AK540" s="7"/>
      <c r="AL540" s="7"/>
      <c r="AM540" s="7"/>
      <c r="AN540" s="7"/>
      <c r="AO540" s="7"/>
      <c r="AP540" s="7"/>
      <c r="AQ540" s="7"/>
      <c r="AR540" s="7"/>
      <c r="AS540" s="7"/>
      <c r="AT540" s="7"/>
      <c r="AU540" s="7"/>
      <c r="AV540" s="7"/>
      <c r="AW540" s="7"/>
      <c r="AX540" s="7"/>
      <c r="AY540" s="7"/>
      <c r="AZ540" s="7"/>
      <c r="BA540" s="7"/>
      <c r="BB540" s="7"/>
      <c r="BC540" s="7"/>
      <c r="BD540" s="7"/>
      <c r="BE540" s="7"/>
      <c r="BF540" s="7"/>
      <c r="BG540" s="7"/>
      <c r="BH540" s="7"/>
      <c r="BI540" s="7"/>
      <c r="BJ540" s="7"/>
      <c r="BK540" s="7"/>
      <c r="BL540" s="7"/>
      <c r="BM540" s="7"/>
      <c r="BN540" s="7"/>
      <c r="BO540" s="7">
        <v>1</v>
      </c>
    </row>
    <row r="541" spans="1:67" ht="50.1" customHeight="1" x14ac:dyDescent="0.25">
      <c r="A541" t="str">
        <f t="shared" si="9"/>
        <v>151</v>
      </c>
      <c r="B541" t="s">
        <v>1969</v>
      </c>
      <c r="D541" s="7"/>
      <c r="E541" s="7"/>
      <c r="F541" s="7"/>
      <c r="G541" s="7"/>
      <c r="H541" s="7"/>
      <c r="I541" s="7"/>
      <c r="J541" s="7"/>
      <c r="K541" s="7"/>
      <c r="L541" s="7"/>
      <c r="M541" s="7">
        <v>4</v>
      </c>
      <c r="N541" s="7"/>
      <c r="O541" s="7"/>
      <c r="P541" s="7"/>
      <c r="Q541" s="7"/>
      <c r="R541" s="7"/>
      <c r="S541" s="7"/>
      <c r="T541" s="7"/>
      <c r="U541" s="7"/>
      <c r="V541" s="7"/>
      <c r="W541" s="7"/>
      <c r="X541" s="7"/>
      <c r="Y541" s="7"/>
      <c r="Z541" s="7"/>
      <c r="AA541" s="7"/>
      <c r="AB541" s="7"/>
      <c r="AC541" s="7"/>
      <c r="AD541" s="7"/>
      <c r="AE541" s="7"/>
      <c r="AF541" s="7"/>
      <c r="AG541" s="7"/>
      <c r="AH541" s="7"/>
      <c r="AI541" s="7"/>
      <c r="AJ541" s="7"/>
      <c r="AK541" s="7"/>
      <c r="AL541" s="7"/>
      <c r="AM541" s="7"/>
      <c r="AN541" s="7"/>
      <c r="AO541" s="7"/>
      <c r="AP541" s="7"/>
      <c r="AQ541" s="7"/>
      <c r="AR541" s="7"/>
      <c r="AS541" s="7"/>
      <c r="AT541" s="7"/>
      <c r="AU541" s="7"/>
      <c r="AV541" s="7"/>
      <c r="AW541" s="7"/>
      <c r="AX541" s="7"/>
      <c r="AY541" s="7"/>
      <c r="AZ541" s="7"/>
      <c r="BA541" s="7"/>
      <c r="BB541" s="7"/>
      <c r="BC541" s="7"/>
      <c r="BD541" s="7"/>
      <c r="BE541" s="7"/>
      <c r="BF541" s="7"/>
      <c r="BG541" s="7"/>
      <c r="BH541" s="7"/>
      <c r="BI541" s="7"/>
      <c r="BJ541" s="7"/>
      <c r="BK541" s="7"/>
      <c r="BL541" s="7"/>
      <c r="BM541" s="7"/>
      <c r="BN541" s="7"/>
      <c r="BO541" s="7">
        <v>4</v>
      </c>
    </row>
    <row r="542" spans="1:67" ht="50.1" customHeight="1" x14ac:dyDescent="0.25">
      <c r="A542" t="str">
        <f t="shared" si="9"/>
        <v>151</v>
      </c>
      <c r="B542" t="s">
        <v>1970</v>
      </c>
      <c r="D542" s="7"/>
      <c r="E542" s="7"/>
      <c r="F542" s="7"/>
      <c r="G542" s="7"/>
      <c r="H542" s="7"/>
      <c r="I542" s="7"/>
      <c r="J542" s="7"/>
      <c r="K542" s="7"/>
      <c r="L542" s="7"/>
      <c r="M542" s="7"/>
      <c r="N542" s="7">
        <v>1</v>
      </c>
      <c r="O542" s="7"/>
      <c r="P542" s="7"/>
      <c r="Q542" s="7"/>
      <c r="R542" s="7"/>
      <c r="S542" s="7"/>
      <c r="T542" s="7"/>
      <c r="U542" s="7"/>
      <c r="V542" s="7"/>
      <c r="W542" s="7"/>
      <c r="X542" s="7"/>
      <c r="Y542" s="7"/>
      <c r="Z542" s="7"/>
      <c r="AA542" s="7"/>
      <c r="AB542" s="7"/>
      <c r="AC542" s="7"/>
      <c r="AD542" s="7"/>
      <c r="AE542" s="7"/>
      <c r="AF542" s="7"/>
      <c r="AG542" s="7"/>
      <c r="AH542" s="7"/>
      <c r="AI542" s="7"/>
      <c r="AJ542" s="7"/>
      <c r="AK542" s="7"/>
      <c r="AL542" s="7"/>
      <c r="AM542" s="7"/>
      <c r="AN542" s="7"/>
      <c r="AO542" s="7"/>
      <c r="AP542" s="7"/>
      <c r="AQ542" s="7"/>
      <c r="AR542" s="7"/>
      <c r="AS542" s="7"/>
      <c r="AT542" s="7"/>
      <c r="AU542" s="7"/>
      <c r="AV542" s="7"/>
      <c r="AW542" s="7"/>
      <c r="AX542" s="7"/>
      <c r="AY542" s="7"/>
      <c r="AZ542" s="7"/>
      <c r="BA542" s="7"/>
      <c r="BB542" s="7"/>
      <c r="BC542" s="7"/>
      <c r="BD542" s="7"/>
      <c r="BE542" s="7"/>
      <c r="BF542" s="7"/>
      <c r="BG542" s="7"/>
      <c r="BH542" s="7"/>
      <c r="BI542" s="7"/>
      <c r="BJ542" s="7"/>
      <c r="BK542" s="7"/>
      <c r="BL542" s="7"/>
      <c r="BM542" s="7"/>
      <c r="BN542" s="7"/>
      <c r="BO542" s="7">
        <v>1</v>
      </c>
    </row>
    <row r="543" spans="1:67" ht="50.1" customHeight="1" x14ac:dyDescent="0.25">
      <c r="A543" t="str">
        <f t="shared" si="9"/>
        <v>151</v>
      </c>
      <c r="B543" t="s">
        <v>1971</v>
      </c>
      <c r="D543" s="7"/>
      <c r="E543" s="7"/>
      <c r="F543" s="7"/>
      <c r="G543" s="7"/>
      <c r="H543" s="7"/>
      <c r="I543" s="7"/>
      <c r="J543" s="7"/>
      <c r="K543" s="7"/>
      <c r="L543" s="7"/>
      <c r="M543" s="7">
        <v>2</v>
      </c>
      <c r="N543" s="7">
        <v>1</v>
      </c>
      <c r="O543" s="7"/>
      <c r="P543" s="7"/>
      <c r="Q543" s="7"/>
      <c r="R543" s="7"/>
      <c r="S543" s="7"/>
      <c r="T543" s="7"/>
      <c r="U543" s="7"/>
      <c r="V543" s="7"/>
      <c r="W543" s="7"/>
      <c r="X543" s="7"/>
      <c r="Y543" s="7"/>
      <c r="Z543" s="7"/>
      <c r="AA543" s="7"/>
      <c r="AB543" s="7"/>
      <c r="AC543" s="7"/>
      <c r="AD543" s="7"/>
      <c r="AE543" s="7"/>
      <c r="AF543" s="7"/>
      <c r="AG543" s="7"/>
      <c r="AH543" s="7"/>
      <c r="AI543" s="7"/>
      <c r="AJ543" s="7"/>
      <c r="AK543" s="7"/>
      <c r="AL543" s="7"/>
      <c r="AM543" s="7"/>
      <c r="AN543" s="7"/>
      <c r="AO543" s="7"/>
      <c r="AP543" s="7"/>
      <c r="AQ543" s="7"/>
      <c r="AR543" s="7"/>
      <c r="AS543" s="7"/>
      <c r="AT543" s="7"/>
      <c r="AU543" s="7"/>
      <c r="AV543" s="7"/>
      <c r="AW543" s="7"/>
      <c r="AX543" s="7"/>
      <c r="AY543" s="7"/>
      <c r="AZ543" s="7"/>
      <c r="BA543" s="7"/>
      <c r="BB543" s="7"/>
      <c r="BC543" s="7"/>
      <c r="BD543" s="7"/>
      <c r="BE543" s="7"/>
      <c r="BF543" s="7"/>
      <c r="BG543" s="7"/>
      <c r="BH543" s="7"/>
      <c r="BI543" s="7"/>
      <c r="BJ543" s="7"/>
      <c r="BK543" s="7"/>
      <c r="BL543" s="7"/>
      <c r="BM543" s="7"/>
      <c r="BN543" s="7"/>
      <c r="BO543" s="7">
        <v>3</v>
      </c>
    </row>
    <row r="544" spans="1:67" ht="50.1" customHeight="1" x14ac:dyDescent="0.25">
      <c r="A544" t="str">
        <f t="shared" si="9"/>
        <v>151</v>
      </c>
      <c r="B544" t="s">
        <v>1972</v>
      </c>
      <c r="D544" s="7"/>
      <c r="E544" s="7"/>
      <c r="F544" s="7"/>
      <c r="G544" s="7"/>
      <c r="H544" s="7"/>
      <c r="I544" s="7"/>
      <c r="J544" s="7"/>
      <c r="K544" s="7"/>
      <c r="L544" s="7"/>
      <c r="M544" s="7"/>
      <c r="N544" s="7"/>
      <c r="O544" s="7">
        <v>2</v>
      </c>
      <c r="P544" s="7"/>
      <c r="Q544" s="7"/>
      <c r="R544" s="7"/>
      <c r="S544" s="7"/>
      <c r="T544" s="7"/>
      <c r="U544" s="7"/>
      <c r="V544" s="7"/>
      <c r="W544" s="7"/>
      <c r="X544" s="7"/>
      <c r="Y544" s="7"/>
      <c r="Z544" s="7"/>
      <c r="AA544" s="7"/>
      <c r="AB544" s="7"/>
      <c r="AC544" s="7"/>
      <c r="AD544" s="7"/>
      <c r="AE544" s="7"/>
      <c r="AF544" s="7"/>
      <c r="AG544" s="7"/>
      <c r="AH544" s="7"/>
      <c r="AI544" s="7"/>
      <c r="AJ544" s="7"/>
      <c r="AK544" s="7"/>
      <c r="AL544" s="7"/>
      <c r="AM544" s="7"/>
      <c r="AN544" s="7"/>
      <c r="AO544" s="7"/>
      <c r="AP544" s="7"/>
      <c r="AQ544" s="7"/>
      <c r="AR544" s="7"/>
      <c r="AS544" s="7"/>
      <c r="AT544" s="7"/>
      <c r="AU544" s="7"/>
      <c r="AV544" s="7"/>
      <c r="AW544" s="7"/>
      <c r="AX544" s="7"/>
      <c r="AY544" s="7"/>
      <c r="AZ544" s="7"/>
      <c r="BA544" s="7"/>
      <c r="BB544" s="7"/>
      <c r="BC544" s="7"/>
      <c r="BD544" s="7"/>
      <c r="BE544" s="7"/>
      <c r="BF544" s="7"/>
      <c r="BG544" s="7"/>
      <c r="BH544" s="7"/>
      <c r="BI544" s="7"/>
      <c r="BJ544" s="7"/>
      <c r="BK544" s="7"/>
      <c r="BL544" s="7"/>
      <c r="BM544" s="7"/>
      <c r="BN544" s="7"/>
      <c r="BO544" s="7">
        <v>2</v>
      </c>
    </row>
    <row r="545" spans="1:67" ht="50.1" customHeight="1" x14ac:dyDescent="0.25">
      <c r="A545" t="str">
        <f t="shared" si="9"/>
        <v>151</v>
      </c>
      <c r="B545" t="s">
        <v>1973</v>
      </c>
      <c r="D545" s="7"/>
      <c r="E545" s="7"/>
      <c r="F545" s="7"/>
      <c r="G545" s="7"/>
      <c r="H545" s="7"/>
      <c r="I545" s="7"/>
      <c r="J545" s="7"/>
      <c r="K545" s="7"/>
      <c r="L545" s="7"/>
      <c r="M545" s="7"/>
      <c r="N545" s="7"/>
      <c r="O545" s="7"/>
      <c r="P545" s="7"/>
      <c r="Q545" s="7">
        <v>1</v>
      </c>
      <c r="R545" s="7"/>
      <c r="S545" s="7"/>
      <c r="T545" s="7"/>
      <c r="U545" s="7"/>
      <c r="V545" s="7"/>
      <c r="W545" s="7"/>
      <c r="X545" s="7"/>
      <c r="Y545" s="7"/>
      <c r="Z545" s="7"/>
      <c r="AA545" s="7"/>
      <c r="AB545" s="7"/>
      <c r="AC545" s="7"/>
      <c r="AD545" s="7"/>
      <c r="AE545" s="7"/>
      <c r="AF545" s="7"/>
      <c r="AG545" s="7"/>
      <c r="AH545" s="7"/>
      <c r="AI545" s="7"/>
      <c r="AJ545" s="7"/>
      <c r="AK545" s="7"/>
      <c r="AL545" s="7"/>
      <c r="AM545" s="7"/>
      <c r="AN545" s="7"/>
      <c r="AO545" s="7"/>
      <c r="AP545" s="7"/>
      <c r="AQ545" s="7"/>
      <c r="AR545" s="7"/>
      <c r="AS545" s="7"/>
      <c r="AT545" s="7"/>
      <c r="AU545" s="7"/>
      <c r="AV545" s="7"/>
      <c r="AW545" s="7"/>
      <c r="AX545" s="7"/>
      <c r="AY545" s="7"/>
      <c r="AZ545" s="7"/>
      <c r="BA545" s="7"/>
      <c r="BB545" s="7"/>
      <c r="BC545" s="7"/>
      <c r="BD545" s="7"/>
      <c r="BE545" s="7"/>
      <c r="BF545" s="7"/>
      <c r="BG545" s="7"/>
      <c r="BH545" s="7"/>
      <c r="BI545" s="7"/>
      <c r="BJ545" s="7"/>
      <c r="BK545" s="7"/>
      <c r="BL545" s="7"/>
      <c r="BM545" s="7"/>
      <c r="BN545" s="7"/>
      <c r="BO545" s="7">
        <v>1</v>
      </c>
    </row>
    <row r="546" spans="1:67" ht="50.1" customHeight="1" x14ac:dyDescent="0.25">
      <c r="A546" t="str">
        <f t="shared" si="9"/>
        <v>151</v>
      </c>
      <c r="B546" t="s">
        <v>1974</v>
      </c>
      <c r="D546" s="7"/>
      <c r="E546" s="7"/>
      <c r="F546" s="7"/>
      <c r="G546" s="7"/>
      <c r="H546" s="7"/>
      <c r="I546" s="7"/>
      <c r="J546" s="7"/>
      <c r="K546" s="7"/>
      <c r="L546" s="7"/>
      <c r="M546" s="7"/>
      <c r="N546" s="7">
        <v>2</v>
      </c>
      <c r="O546" s="7"/>
      <c r="P546" s="7"/>
      <c r="Q546" s="7"/>
      <c r="R546" s="7"/>
      <c r="S546" s="7"/>
      <c r="T546" s="7"/>
      <c r="U546" s="7"/>
      <c r="V546" s="7"/>
      <c r="W546" s="7"/>
      <c r="X546" s="7"/>
      <c r="Y546" s="7"/>
      <c r="Z546" s="7"/>
      <c r="AA546" s="7"/>
      <c r="AB546" s="7"/>
      <c r="AC546" s="7"/>
      <c r="AD546" s="7"/>
      <c r="AE546" s="7"/>
      <c r="AF546" s="7"/>
      <c r="AG546" s="7"/>
      <c r="AH546" s="7"/>
      <c r="AI546" s="7"/>
      <c r="AJ546" s="7"/>
      <c r="AK546" s="7"/>
      <c r="AL546" s="7"/>
      <c r="AM546" s="7"/>
      <c r="AN546" s="7"/>
      <c r="AO546" s="7"/>
      <c r="AP546" s="7"/>
      <c r="AQ546" s="7"/>
      <c r="AR546" s="7"/>
      <c r="AS546" s="7"/>
      <c r="AT546" s="7"/>
      <c r="AU546" s="7"/>
      <c r="AV546" s="7"/>
      <c r="AW546" s="7"/>
      <c r="AX546" s="7"/>
      <c r="AY546" s="7"/>
      <c r="AZ546" s="7"/>
      <c r="BA546" s="7"/>
      <c r="BB546" s="7"/>
      <c r="BC546" s="7"/>
      <c r="BD546" s="7"/>
      <c r="BE546" s="7"/>
      <c r="BF546" s="7"/>
      <c r="BG546" s="7"/>
      <c r="BH546" s="7"/>
      <c r="BI546" s="7"/>
      <c r="BJ546" s="7"/>
      <c r="BK546" s="7"/>
      <c r="BL546" s="7"/>
      <c r="BM546" s="7"/>
      <c r="BN546" s="7"/>
      <c r="BO546" s="7">
        <v>2</v>
      </c>
    </row>
    <row r="547" spans="1:67" ht="50.1" customHeight="1" x14ac:dyDescent="0.25">
      <c r="A547" t="str">
        <f t="shared" si="9"/>
        <v>151</v>
      </c>
      <c r="B547" t="s">
        <v>1975</v>
      </c>
      <c r="D547" s="7"/>
      <c r="E547" s="7"/>
      <c r="F547" s="7"/>
      <c r="G547" s="7"/>
      <c r="H547" s="7"/>
      <c r="I547" s="7"/>
      <c r="J547" s="7"/>
      <c r="K547" s="7"/>
      <c r="L547" s="7"/>
      <c r="M547" s="7"/>
      <c r="N547" s="7">
        <v>5</v>
      </c>
      <c r="O547" s="7"/>
      <c r="P547" s="7"/>
      <c r="Q547" s="7">
        <v>2</v>
      </c>
      <c r="R547" s="7"/>
      <c r="S547" s="7"/>
      <c r="T547" s="7"/>
      <c r="U547" s="7"/>
      <c r="V547" s="7"/>
      <c r="W547" s="7"/>
      <c r="X547" s="7"/>
      <c r="Y547" s="7"/>
      <c r="Z547" s="7"/>
      <c r="AA547" s="7"/>
      <c r="AB547" s="7"/>
      <c r="AC547" s="7"/>
      <c r="AD547" s="7"/>
      <c r="AE547" s="7"/>
      <c r="AF547" s="7"/>
      <c r="AG547" s="7"/>
      <c r="AH547" s="7"/>
      <c r="AI547" s="7"/>
      <c r="AJ547" s="7"/>
      <c r="AK547" s="7"/>
      <c r="AL547" s="7"/>
      <c r="AM547" s="7"/>
      <c r="AN547" s="7"/>
      <c r="AO547" s="7"/>
      <c r="AP547" s="7"/>
      <c r="AQ547" s="7"/>
      <c r="AR547" s="7"/>
      <c r="AS547" s="7"/>
      <c r="AT547" s="7"/>
      <c r="AU547" s="7"/>
      <c r="AV547" s="7"/>
      <c r="AW547" s="7"/>
      <c r="AX547" s="7"/>
      <c r="AY547" s="7"/>
      <c r="AZ547" s="7"/>
      <c r="BA547" s="7"/>
      <c r="BB547" s="7"/>
      <c r="BC547" s="7"/>
      <c r="BD547" s="7"/>
      <c r="BE547" s="7"/>
      <c r="BF547" s="7"/>
      <c r="BG547" s="7"/>
      <c r="BH547" s="7"/>
      <c r="BI547" s="7"/>
      <c r="BJ547" s="7"/>
      <c r="BK547" s="7"/>
      <c r="BL547" s="7"/>
      <c r="BM547" s="7"/>
      <c r="BN547" s="7"/>
      <c r="BO547" s="7">
        <v>7</v>
      </c>
    </row>
    <row r="548" spans="1:67" ht="50.1" customHeight="1" x14ac:dyDescent="0.25">
      <c r="A548" t="str">
        <f t="shared" si="9"/>
        <v>151</v>
      </c>
      <c r="B548" t="s">
        <v>1976</v>
      </c>
      <c r="D548" s="7"/>
      <c r="E548" s="7"/>
      <c r="F548" s="7"/>
      <c r="G548" s="7"/>
      <c r="H548" s="7"/>
      <c r="I548" s="7"/>
      <c r="J548" s="7"/>
      <c r="K548" s="7"/>
      <c r="L548" s="7"/>
      <c r="M548" s="7"/>
      <c r="N548" s="7"/>
      <c r="O548" s="7"/>
      <c r="P548" s="7">
        <v>2</v>
      </c>
      <c r="Q548" s="7"/>
      <c r="R548" s="7"/>
      <c r="S548" s="7"/>
      <c r="T548" s="7"/>
      <c r="U548" s="7"/>
      <c r="V548" s="7"/>
      <c r="W548" s="7"/>
      <c r="X548" s="7"/>
      <c r="Y548" s="7"/>
      <c r="Z548" s="7"/>
      <c r="AA548" s="7"/>
      <c r="AB548" s="7"/>
      <c r="AC548" s="7"/>
      <c r="AD548" s="7"/>
      <c r="AE548" s="7"/>
      <c r="AF548" s="7"/>
      <c r="AG548" s="7"/>
      <c r="AH548" s="7"/>
      <c r="AI548" s="7"/>
      <c r="AJ548" s="7"/>
      <c r="AK548" s="7"/>
      <c r="AL548" s="7"/>
      <c r="AM548" s="7"/>
      <c r="AN548" s="7"/>
      <c r="AO548" s="7"/>
      <c r="AP548" s="7"/>
      <c r="AQ548" s="7"/>
      <c r="AR548" s="7"/>
      <c r="AS548" s="7"/>
      <c r="AT548" s="7"/>
      <c r="AU548" s="7"/>
      <c r="AV548" s="7"/>
      <c r="AW548" s="7"/>
      <c r="AX548" s="7"/>
      <c r="AY548" s="7"/>
      <c r="AZ548" s="7"/>
      <c r="BA548" s="7"/>
      <c r="BB548" s="7"/>
      <c r="BC548" s="7"/>
      <c r="BD548" s="7"/>
      <c r="BE548" s="7"/>
      <c r="BF548" s="7"/>
      <c r="BG548" s="7"/>
      <c r="BH548" s="7"/>
      <c r="BI548" s="7"/>
      <c r="BJ548" s="7"/>
      <c r="BK548" s="7"/>
      <c r="BL548" s="7"/>
      <c r="BM548" s="7"/>
      <c r="BN548" s="7"/>
      <c r="BO548" s="7">
        <v>2</v>
      </c>
    </row>
    <row r="549" spans="1:67" ht="50.1" customHeight="1" x14ac:dyDescent="0.25">
      <c r="A549" t="str">
        <f t="shared" si="9"/>
        <v>151</v>
      </c>
      <c r="B549" t="s">
        <v>1977</v>
      </c>
      <c r="D549" s="7"/>
      <c r="E549" s="7"/>
      <c r="F549" s="7"/>
      <c r="G549" s="7"/>
      <c r="H549" s="7"/>
      <c r="I549" s="7"/>
      <c r="J549" s="7"/>
      <c r="K549" s="7"/>
      <c r="L549" s="7"/>
      <c r="M549" s="7"/>
      <c r="N549" s="7"/>
      <c r="O549" s="7"/>
      <c r="P549" s="7"/>
      <c r="Q549" s="7"/>
      <c r="R549" s="7">
        <v>1</v>
      </c>
      <c r="S549" s="7"/>
      <c r="T549" s="7"/>
      <c r="U549" s="7"/>
      <c r="V549" s="7"/>
      <c r="W549" s="7"/>
      <c r="X549" s="7"/>
      <c r="Y549" s="7"/>
      <c r="Z549" s="7"/>
      <c r="AA549" s="7"/>
      <c r="AB549" s="7"/>
      <c r="AC549" s="7"/>
      <c r="AD549" s="7"/>
      <c r="AE549" s="7"/>
      <c r="AF549" s="7"/>
      <c r="AG549" s="7"/>
      <c r="AH549" s="7"/>
      <c r="AI549" s="7"/>
      <c r="AJ549" s="7"/>
      <c r="AK549" s="7"/>
      <c r="AL549" s="7"/>
      <c r="AM549" s="7"/>
      <c r="AN549" s="7"/>
      <c r="AO549" s="7"/>
      <c r="AP549" s="7"/>
      <c r="AQ549" s="7"/>
      <c r="AR549" s="7"/>
      <c r="AS549" s="7"/>
      <c r="AT549" s="7"/>
      <c r="AU549" s="7"/>
      <c r="AV549" s="7"/>
      <c r="AW549" s="7"/>
      <c r="AX549" s="7"/>
      <c r="AY549" s="7"/>
      <c r="AZ549" s="7"/>
      <c r="BA549" s="7"/>
      <c r="BB549" s="7"/>
      <c r="BC549" s="7"/>
      <c r="BD549" s="7"/>
      <c r="BE549" s="7"/>
      <c r="BF549" s="7"/>
      <c r="BG549" s="7"/>
      <c r="BH549" s="7"/>
      <c r="BI549" s="7"/>
      <c r="BJ549" s="7"/>
      <c r="BK549" s="7"/>
      <c r="BL549" s="7"/>
      <c r="BM549" s="7"/>
      <c r="BN549" s="7"/>
      <c r="BO549" s="7">
        <v>1</v>
      </c>
    </row>
    <row r="550" spans="1:67" ht="50.1" customHeight="1" x14ac:dyDescent="0.25">
      <c r="A550" t="str">
        <f t="shared" si="9"/>
        <v>151</v>
      </c>
      <c r="B550" t="s">
        <v>1978</v>
      </c>
      <c r="D550" s="7"/>
      <c r="E550" s="7"/>
      <c r="F550" s="7"/>
      <c r="G550" s="7"/>
      <c r="H550" s="7"/>
      <c r="I550" s="7"/>
      <c r="J550" s="7"/>
      <c r="K550" s="7"/>
      <c r="L550" s="7"/>
      <c r="M550" s="7"/>
      <c r="N550" s="7"/>
      <c r="O550" s="7"/>
      <c r="P550" s="7"/>
      <c r="Q550" s="7">
        <v>3</v>
      </c>
      <c r="R550" s="7"/>
      <c r="S550" s="7"/>
      <c r="T550" s="7"/>
      <c r="U550" s="7"/>
      <c r="V550" s="7"/>
      <c r="W550" s="7"/>
      <c r="X550" s="7"/>
      <c r="Y550" s="7"/>
      <c r="Z550" s="7"/>
      <c r="AA550" s="7"/>
      <c r="AB550" s="7"/>
      <c r="AC550" s="7"/>
      <c r="AD550" s="7"/>
      <c r="AE550" s="7"/>
      <c r="AF550" s="7"/>
      <c r="AG550" s="7"/>
      <c r="AH550" s="7"/>
      <c r="AI550" s="7"/>
      <c r="AJ550" s="7"/>
      <c r="AK550" s="7"/>
      <c r="AL550" s="7"/>
      <c r="AM550" s="7"/>
      <c r="AN550" s="7"/>
      <c r="AO550" s="7"/>
      <c r="AP550" s="7"/>
      <c r="AQ550" s="7"/>
      <c r="AR550" s="7"/>
      <c r="AS550" s="7"/>
      <c r="AT550" s="7"/>
      <c r="AU550" s="7"/>
      <c r="AV550" s="7"/>
      <c r="AW550" s="7"/>
      <c r="AX550" s="7"/>
      <c r="AY550" s="7"/>
      <c r="AZ550" s="7"/>
      <c r="BA550" s="7"/>
      <c r="BB550" s="7"/>
      <c r="BC550" s="7"/>
      <c r="BD550" s="7"/>
      <c r="BE550" s="7"/>
      <c r="BF550" s="7"/>
      <c r="BG550" s="7"/>
      <c r="BH550" s="7"/>
      <c r="BI550" s="7"/>
      <c r="BJ550" s="7"/>
      <c r="BK550" s="7"/>
      <c r="BL550" s="7"/>
      <c r="BM550" s="7"/>
      <c r="BN550" s="7"/>
      <c r="BO550" s="7">
        <v>3</v>
      </c>
    </row>
    <row r="551" spans="1:67" ht="50.1" customHeight="1" x14ac:dyDescent="0.25">
      <c r="A551" t="str">
        <f t="shared" si="9"/>
        <v>151</v>
      </c>
      <c r="B551" t="s">
        <v>1979</v>
      </c>
      <c r="D551" s="7"/>
      <c r="E551" s="7"/>
      <c r="F551" s="7"/>
      <c r="G551" s="7"/>
      <c r="H551" s="7"/>
      <c r="I551" s="7"/>
      <c r="J551" s="7"/>
      <c r="K551" s="7"/>
      <c r="L551" s="7"/>
      <c r="M551" s="7"/>
      <c r="N551" s="7"/>
      <c r="O551" s="7"/>
      <c r="P551" s="7"/>
      <c r="Q551" s="7">
        <v>1</v>
      </c>
      <c r="R551" s="7"/>
      <c r="S551" s="7"/>
      <c r="T551" s="7"/>
      <c r="U551" s="7"/>
      <c r="V551" s="7"/>
      <c r="W551" s="7"/>
      <c r="X551" s="7"/>
      <c r="Y551" s="7"/>
      <c r="Z551" s="7"/>
      <c r="AA551" s="7"/>
      <c r="AB551" s="7"/>
      <c r="AC551" s="7"/>
      <c r="AD551" s="7"/>
      <c r="AE551" s="7"/>
      <c r="AF551" s="7"/>
      <c r="AG551" s="7"/>
      <c r="AH551" s="7"/>
      <c r="AI551" s="7"/>
      <c r="AJ551" s="7"/>
      <c r="AK551" s="7"/>
      <c r="AL551" s="7"/>
      <c r="AM551" s="7"/>
      <c r="AN551" s="7"/>
      <c r="AO551" s="7"/>
      <c r="AP551" s="7"/>
      <c r="AQ551" s="7"/>
      <c r="AR551" s="7"/>
      <c r="AS551" s="7"/>
      <c r="AT551" s="7"/>
      <c r="AU551" s="7"/>
      <c r="AV551" s="7"/>
      <c r="AW551" s="7"/>
      <c r="AX551" s="7"/>
      <c r="AY551" s="7"/>
      <c r="AZ551" s="7"/>
      <c r="BA551" s="7"/>
      <c r="BB551" s="7"/>
      <c r="BC551" s="7"/>
      <c r="BD551" s="7"/>
      <c r="BE551" s="7"/>
      <c r="BF551" s="7"/>
      <c r="BG551" s="7"/>
      <c r="BH551" s="7"/>
      <c r="BI551" s="7"/>
      <c r="BJ551" s="7"/>
      <c r="BK551" s="7"/>
      <c r="BL551" s="7"/>
      <c r="BM551" s="7"/>
      <c r="BN551" s="7"/>
      <c r="BO551" s="7">
        <v>1</v>
      </c>
    </row>
    <row r="552" spans="1:67" ht="50.1" customHeight="1" x14ac:dyDescent="0.25">
      <c r="A552" t="str">
        <f t="shared" si="9"/>
        <v>151</v>
      </c>
      <c r="B552" t="s">
        <v>1980</v>
      </c>
      <c r="D552" s="7"/>
      <c r="E552" s="7"/>
      <c r="F552" s="7"/>
      <c r="G552" s="7"/>
      <c r="H552" s="7"/>
      <c r="I552" s="7"/>
      <c r="J552" s="7"/>
      <c r="K552" s="7"/>
      <c r="L552" s="7"/>
      <c r="M552" s="7">
        <v>3</v>
      </c>
      <c r="N552" s="7"/>
      <c r="O552" s="7"/>
      <c r="P552" s="7"/>
      <c r="Q552" s="7"/>
      <c r="R552" s="7"/>
      <c r="S552" s="7"/>
      <c r="T552" s="7"/>
      <c r="U552" s="7"/>
      <c r="V552" s="7"/>
      <c r="W552" s="7"/>
      <c r="X552" s="7"/>
      <c r="Y552" s="7"/>
      <c r="Z552" s="7"/>
      <c r="AA552" s="7"/>
      <c r="AB552" s="7"/>
      <c r="AC552" s="7"/>
      <c r="AD552" s="7"/>
      <c r="AE552" s="7"/>
      <c r="AF552" s="7"/>
      <c r="AG552" s="7"/>
      <c r="AH552" s="7"/>
      <c r="AI552" s="7"/>
      <c r="AJ552" s="7"/>
      <c r="AK552" s="7"/>
      <c r="AL552" s="7"/>
      <c r="AM552" s="7"/>
      <c r="AN552" s="7"/>
      <c r="AO552" s="7"/>
      <c r="AP552" s="7"/>
      <c r="AQ552" s="7"/>
      <c r="AR552" s="7"/>
      <c r="AS552" s="7"/>
      <c r="AT552" s="7"/>
      <c r="AU552" s="7"/>
      <c r="AV552" s="7"/>
      <c r="AW552" s="7"/>
      <c r="AX552" s="7"/>
      <c r="AY552" s="7"/>
      <c r="AZ552" s="7"/>
      <c r="BA552" s="7"/>
      <c r="BB552" s="7"/>
      <c r="BC552" s="7"/>
      <c r="BD552" s="7"/>
      <c r="BE552" s="7"/>
      <c r="BF552" s="7"/>
      <c r="BG552" s="7"/>
      <c r="BH552" s="7"/>
      <c r="BI552" s="7"/>
      <c r="BJ552" s="7"/>
      <c r="BK552" s="7"/>
      <c r="BL552" s="7"/>
      <c r="BM552" s="7"/>
      <c r="BN552" s="7"/>
      <c r="BO552" s="7">
        <v>3</v>
      </c>
    </row>
    <row r="553" spans="1:67" ht="50.1" customHeight="1" x14ac:dyDescent="0.25">
      <c r="A553" t="str">
        <f t="shared" si="9"/>
        <v>151</v>
      </c>
      <c r="B553" t="s">
        <v>1981</v>
      </c>
      <c r="D553" s="7"/>
      <c r="E553" s="7"/>
      <c r="F553" s="7"/>
      <c r="G553" s="7"/>
      <c r="H553" s="7"/>
      <c r="I553" s="7"/>
      <c r="J553" s="7"/>
      <c r="K553" s="7"/>
      <c r="L553" s="7"/>
      <c r="M553" s="7"/>
      <c r="N553" s="7"/>
      <c r="O553" s="7">
        <v>5</v>
      </c>
      <c r="P553" s="7"/>
      <c r="Q553" s="7"/>
      <c r="R553" s="7"/>
      <c r="S553" s="7"/>
      <c r="T553" s="7"/>
      <c r="U553" s="7"/>
      <c r="V553" s="7"/>
      <c r="W553" s="7"/>
      <c r="X553" s="7"/>
      <c r="Y553" s="7"/>
      <c r="Z553" s="7"/>
      <c r="AA553" s="7"/>
      <c r="AB553" s="7"/>
      <c r="AC553" s="7"/>
      <c r="AD553" s="7"/>
      <c r="AE553" s="7"/>
      <c r="AF553" s="7"/>
      <c r="AG553" s="7"/>
      <c r="AH553" s="7"/>
      <c r="AI553" s="7"/>
      <c r="AJ553" s="7"/>
      <c r="AK553" s="7"/>
      <c r="AL553" s="7"/>
      <c r="AM553" s="7"/>
      <c r="AN553" s="7"/>
      <c r="AO553" s="7"/>
      <c r="AP553" s="7"/>
      <c r="AQ553" s="7"/>
      <c r="AR553" s="7"/>
      <c r="AS553" s="7"/>
      <c r="AT553" s="7"/>
      <c r="AU553" s="7"/>
      <c r="AV553" s="7"/>
      <c r="AW553" s="7"/>
      <c r="AX553" s="7"/>
      <c r="AY553" s="7"/>
      <c r="AZ553" s="7"/>
      <c r="BA553" s="7"/>
      <c r="BB553" s="7"/>
      <c r="BC553" s="7"/>
      <c r="BD553" s="7"/>
      <c r="BE553" s="7"/>
      <c r="BF553" s="7"/>
      <c r="BG553" s="7"/>
      <c r="BH553" s="7"/>
      <c r="BI553" s="7"/>
      <c r="BJ553" s="7"/>
      <c r="BK553" s="7"/>
      <c r="BL553" s="7"/>
      <c r="BM553" s="7"/>
      <c r="BN553" s="7"/>
      <c r="BO553" s="7">
        <v>5</v>
      </c>
    </row>
    <row r="554" spans="1:67" ht="50.1" customHeight="1" x14ac:dyDescent="0.25">
      <c r="A554" t="str">
        <f t="shared" si="9"/>
        <v>151</v>
      </c>
      <c r="B554" t="s">
        <v>1982</v>
      </c>
      <c r="D554" s="7"/>
      <c r="E554" s="7"/>
      <c r="F554" s="7"/>
      <c r="G554" s="7"/>
      <c r="H554" s="7"/>
      <c r="I554" s="7"/>
      <c r="J554" s="7"/>
      <c r="K554" s="7"/>
      <c r="L554" s="7"/>
      <c r="M554" s="7">
        <v>1</v>
      </c>
      <c r="N554" s="7"/>
      <c r="O554" s="7"/>
      <c r="P554" s="7"/>
      <c r="Q554" s="7"/>
      <c r="R554" s="7"/>
      <c r="S554" s="7"/>
      <c r="T554" s="7"/>
      <c r="U554" s="7"/>
      <c r="V554" s="7"/>
      <c r="W554" s="7"/>
      <c r="X554" s="7"/>
      <c r="Y554" s="7"/>
      <c r="Z554" s="7"/>
      <c r="AA554" s="7"/>
      <c r="AB554" s="7"/>
      <c r="AC554" s="7"/>
      <c r="AD554" s="7"/>
      <c r="AE554" s="7"/>
      <c r="AF554" s="7"/>
      <c r="AG554" s="7"/>
      <c r="AH554" s="7"/>
      <c r="AI554" s="7"/>
      <c r="AJ554" s="7"/>
      <c r="AK554" s="7"/>
      <c r="AL554" s="7"/>
      <c r="AM554" s="7"/>
      <c r="AN554" s="7"/>
      <c r="AO554" s="7"/>
      <c r="AP554" s="7"/>
      <c r="AQ554" s="7"/>
      <c r="AR554" s="7"/>
      <c r="AS554" s="7"/>
      <c r="AT554" s="7"/>
      <c r="AU554" s="7"/>
      <c r="AV554" s="7"/>
      <c r="AW554" s="7"/>
      <c r="AX554" s="7"/>
      <c r="AY554" s="7"/>
      <c r="AZ554" s="7"/>
      <c r="BA554" s="7"/>
      <c r="BB554" s="7"/>
      <c r="BC554" s="7"/>
      <c r="BD554" s="7"/>
      <c r="BE554" s="7"/>
      <c r="BF554" s="7"/>
      <c r="BG554" s="7"/>
      <c r="BH554" s="7"/>
      <c r="BI554" s="7"/>
      <c r="BJ554" s="7"/>
      <c r="BK554" s="7"/>
      <c r="BL554" s="7"/>
      <c r="BM554" s="7"/>
      <c r="BN554" s="7"/>
      <c r="BO554" s="7">
        <v>1</v>
      </c>
    </row>
    <row r="555" spans="1:67" ht="50.1" customHeight="1" x14ac:dyDescent="0.25">
      <c r="A555" t="str">
        <f t="shared" si="9"/>
        <v>151</v>
      </c>
      <c r="B555" t="s">
        <v>1983</v>
      </c>
      <c r="D555" s="7"/>
      <c r="E555" s="7"/>
      <c r="F555" s="7"/>
      <c r="G555" s="7"/>
      <c r="H555" s="7"/>
      <c r="I555" s="7"/>
      <c r="J555" s="7"/>
      <c r="K555" s="7"/>
      <c r="L555" s="7"/>
      <c r="M555" s="7"/>
      <c r="N555" s="7"/>
      <c r="O555" s="7"/>
      <c r="P555" s="7"/>
      <c r="Q555" s="7">
        <v>2</v>
      </c>
      <c r="R555" s="7"/>
      <c r="S555" s="7"/>
      <c r="T555" s="7"/>
      <c r="U555" s="7"/>
      <c r="V555" s="7"/>
      <c r="W555" s="7"/>
      <c r="X555" s="7"/>
      <c r="Y555" s="7"/>
      <c r="Z555" s="7"/>
      <c r="AA555" s="7"/>
      <c r="AB555" s="7"/>
      <c r="AC555" s="7"/>
      <c r="AD555" s="7"/>
      <c r="AE555" s="7"/>
      <c r="AF555" s="7"/>
      <c r="AG555" s="7"/>
      <c r="AH555" s="7"/>
      <c r="AI555" s="7"/>
      <c r="AJ555" s="7"/>
      <c r="AK555" s="7"/>
      <c r="AL555" s="7"/>
      <c r="AM555" s="7"/>
      <c r="AN555" s="7"/>
      <c r="AO555" s="7"/>
      <c r="AP555" s="7"/>
      <c r="AQ555" s="7"/>
      <c r="AR555" s="7"/>
      <c r="AS555" s="7"/>
      <c r="AT555" s="7"/>
      <c r="AU555" s="7"/>
      <c r="AV555" s="7"/>
      <c r="AW555" s="7"/>
      <c r="AX555" s="7"/>
      <c r="AY555" s="7"/>
      <c r="AZ555" s="7"/>
      <c r="BA555" s="7"/>
      <c r="BB555" s="7"/>
      <c r="BC555" s="7"/>
      <c r="BD555" s="7"/>
      <c r="BE555" s="7"/>
      <c r="BF555" s="7"/>
      <c r="BG555" s="7"/>
      <c r="BH555" s="7"/>
      <c r="BI555" s="7"/>
      <c r="BJ555" s="7"/>
      <c r="BK555" s="7"/>
      <c r="BL555" s="7"/>
      <c r="BM555" s="7"/>
      <c r="BN555" s="7"/>
      <c r="BO555" s="7">
        <v>2</v>
      </c>
    </row>
    <row r="556" spans="1:67" ht="50.1" customHeight="1" x14ac:dyDescent="0.25">
      <c r="A556" t="str">
        <f t="shared" si="9"/>
        <v>151</v>
      </c>
      <c r="B556" t="s">
        <v>1984</v>
      </c>
      <c r="D556" s="7"/>
      <c r="E556" s="7"/>
      <c r="F556" s="7"/>
      <c r="G556" s="7"/>
      <c r="H556" s="7"/>
      <c r="I556" s="7"/>
      <c r="J556" s="7"/>
      <c r="K556" s="7"/>
      <c r="L556" s="7"/>
      <c r="M556" s="7"/>
      <c r="N556" s="7"/>
      <c r="O556" s="7"/>
      <c r="P556" s="7"/>
      <c r="Q556" s="7"/>
      <c r="R556" s="7">
        <v>6</v>
      </c>
      <c r="S556" s="7"/>
      <c r="T556" s="7"/>
      <c r="U556" s="7"/>
      <c r="V556" s="7"/>
      <c r="W556" s="7"/>
      <c r="X556" s="7"/>
      <c r="Y556" s="7"/>
      <c r="Z556" s="7"/>
      <c r="AA556" s="7"/>
      <c r="AB556" s="7"/>
      <c r="AC556" s="7"/>
      <c r="AD556" s="7"/>
      <c r="AE556" s="7"/>
      <c r="AF556" s="7"/>
      <c r="AG556" s="7"/>
      <c r="AH556" s="7"/>
      <c r="AI556" s="7"/>
      <c r="AJ556" s="7"/>
      <c r="AK556" s="7"/>
      <c r="AL556" s="7"/>
      <c r="AM556" s="7"/>
      <c r="AN556" s="7"/>
      <c r="AO556" s="7"/>
      <c r="AP556" s="7"/>
      <c r="AQ556" s="7"/>
      <c r="AR556" s="7"/>
      <c r="AS556" s="7"/>
      <c r="AT556" s="7"/>
      <c r="AU556" s="7"/>
      <c r="AV556" s="7"/>
      <c r="AW556" s="7"/>
      <c r="AX556" s="7"/>
      <c r="AY556" s="7"/>
      <c r="AZ556" s="7"/>
      <c r="BA556" s="7"/>
      <c r="BB556" s="7"/>
      <c r="BC556" s="7"/>
      <c r="BD556" s="7"/>
      <c r="BE556" s="7"/>
      <c r="BF556" s="7"/>
      <c r="BG556" s="7"/>
      <c r="BH556" s="7"/>
      <c r="BI556" s="7"/>
      <c r="BJ556" s="7"/>
      <c r="BK556" s="7"/>
      <c r="BL556" s="7"/>
      <c r="BM556" s="7"/>
      <c r="BN556" s="7"/>
      <c r="BO556" s="7">
        <v>6</v>
      </c>
    </row>
    <row r="557" spans="1:67" ht="50.1" customHeight="1" x14ac:dyDescent="0.25">
      <c r="A557" t="str">
        <f t="shared" si="9"/>
        <v>151</v>
      </c>
      <c r="B557" t="s">
        <v>1985</v>
      </c>
      <c r="D557" s="7"/>
      <c r="E557" s="7"/>
      <c r="F557" s="7"/>
      <c r="G557" s="7"/>
      <c r="H557" s="7"/>
      <c r="I557" s="7"/>
      <c r="J557" s="7"/>
      <c r="K557" s="7"/>
      <c r="L557" s="7"/>
      <c r="M557" s="7"/>
      <c r="N557" s="7"/>
      <c r="O557" s="7">
        <v>4</v>
      </c>
      <c r="P557" s="7"/>
      <c r="Q557" s="7"/>
      <c r="R557" s="7">
        <v>1</v>
      </c>
      <c r="S557" s="7"/>
      <c r="T557" s="7"/>
      <c r="U557" s="7"/>
      <c r="V557" s="7"/>
      <c r="W557" s="7"/>
      <c r="X557" s="7"/>
      <c r="Y557" s="7"/>
      <c r="Z557" s="7"/>
      <c r="AA557" s="7"/>
      <c r="AB557" s="7"/>
      <c r="AC557" s="7"/>
      <c r="AD557" s="7"/>
      <c r="AE557" s="7"/>
      <c r="AF557" s="7"/>
      <c r="AG557" s="7"/>
      <c r="AH557" s="7"/>
      <c r="AI557" s="7"/>
      <c r="AJ557" s="7"/>
      <c r="AK557" s="7"/>
      <c r="AL557" s="7"/>
      <c r="AM557" s="7"/>
      <c r="AN557" s="7"/>
      <c r="AO557" s="7"/>
      <c r="AP557" s="7"/>
      <c r="AQ557" s="7"/>
      <c r="AR557" s="7"/>
      <c r="AS557" s="7"/>
      <c r="AT557" s="7"/>
      <c r="AU557" s="7"/>
      <c r="AV557" s="7"/>
      <c r="AW557" s="7"/>
      <c r="AX557" s="7"/>
      <c r="AY557" s="7"/>
      <c r="AZ557" s="7"/>
      <c r="BA557" s="7"/>
      <c r="BB557" s="7"/>
      <c r="BC557" s="7"/>
      <c r="BD557" s="7"/>
      <c r="BE557" s="7"/>
      <c r="BF557" s="7"/>
      <c r="BG557" s="7"/>
      <c r="BH557" s="7"/>
      <c r="BI557" s="7"/>
      <c r="BJ557" s="7"/>
      <c r="BK557" s="7"/>
      <c r="BL557" s="7"/>
      <c r="BM557" s="7"/>
      <c r="BN557" s="7"/>
      <c r="BO557" s="7">
        <v>5</v>
      </c>
    </row>
    <row r="558" spans="1:67" ht="50.1" customHeight="1" x14ac:dyDescent="0.25">
      <c r="A558" t="str">
        <f t="shared" si="9"/>
        <v>151</v>
      </c>
      <c r="B558" t="s">
        <v>1986</v>
      </c>
      <c r="D558" s="7"/>
      <c r="E558" s="7"/>
      <c r="F558" s="7"/>
      <c r="G558" s="7"/>
      <c r="H558" s="7"/>
      <c r="I558" s="7"/>
      <c r="J558" s="7"/>
      <c r="K558" s="7"/>
      <c r="L558" s="7"/>
      <c r="M558" s="7"/>
      <c r="N558" s="7"/>
      <c r="O558" s="7">
        <v>1</v>
      </c>
      <c r="P558" s="7">
        <v>1</v>
      </c>
      <c r="Q558" s="7"/>
      <c r="R558" s="7"/>
      <c r="S558" s="7"/>
      <c r="T558" s="7"/>
      <c r="U558" s="7"/>
      <c r="V558" s="7"/>
      <c r="W558" s="7"/>
      <c r="X558" s="7"/>
      <c r="Y558" s="7"/>
      <c r="Z558" s="7"/>
      <c r="AA558" s="7"/>
      <c r="AB558" s="7"/>
      <c r="AC558" s="7"/>
      <c r="AD558" s="7"/>
      <c r="AE558" s="7"/>
      <c r="AF558" s="7"/>
      <c r="AG558" s="7"/>
      <c r="AH558" s="7"/>
      <c r="AI558" s="7"/>
      <c r="AJ558" s="7"/>
      <c r="AK558" s="7"/>
      <c r="AL558" s="7"/>
      <c r="AM558" s="7"/>
      <c r="AN558" s="7"/>
      <c r="AO558" s="7"/>
      <c r="AP558" s="7"/>
      <c r="AQ558" s="7"/>
      <c r="AR558" s="7"/>
      <c r="AS558" s="7"/>
      <c r="AT558" s="7"/>
      <c r="AU558" s="7"/>
      <c r="AV558" s="7"/>
      <c r="AW558" s="7"/>
      <c r="AX558" s="7"/>
      <c r="AY558" s="7"/>
      <c r="AZ558" s="7"/>
      <c r="BA558" s="7"/>
      <c r="BB558" s="7"/>
      <c r="BC558" s="7"/>
      <c r="BD558" s="7"/>
      <c r="BE558" s="7"/>
      <c r="BF558" s="7"/>
      <c r="BG558" s="7"/>
      <c r="BH558" s="7"/>
      <c r="BI558" s="7"/>
      <c r="BJ558" s="7"/>
      <c r="BK558" s="7"/>
      <c r="BL558" s="7"/>
      <c r="BM558" s="7"/>
      <c r="BN558" s="7"/>
      <c r="BO558" s="7">
        <v>2</v>
      </c>
    </row>
    <row r="559" spans="1:67" ht="50.1" customHeight="1" x14ac:dyDescent="0.25">
      <c r="A559" t="str">
        <f t="shared" si="9"/>
        <v>151</v>
      </c>
      <c r="B559" t="s">
        <v>1987</v>
      </c>
      <c r="D559" s="7"/>
      <c r="E559" s="7"/>
      <c r="F559" s="7"/>
      <c r="G559" s="7"/>
      <c r="H559" s="7"/>
      <c r="I559" s="7"/>
      <c r="J559" s="7"/>
      <c r="K559" s="7"/>
      <c r="L559" s="7"/>
      <c r="M559" s="7">
        <v>1</v>
      </c>
      <c r="N559" s="7"/>
      <c r="O559" s="7"/>
      <c r="P559" s="7"/>
      <c r="Q559" s="7"/>
      <c r="R559" s="7"/>
      <c r="S559" s="7"/>
      <c r="T559" s="7"/>
      <c r="U559" s="7"/>
      <c r="V559" s="7"/>
      <c r="W559" s="7"/>
      <c r="X559" s="7"/>
      <c r="Y559" s="7"/>
      <c r="Z559" s="7"/>
      <c r="AA559" s="7"/>
      <c r="AB559" s="7"/>
      <c r="AC559" s="7"/>
      <c r="AD559" s="7"/>
      <c r="AE559" s="7"/>
      <c r="AF559" s="7"/>
      <c r="AG559" s="7"/>
      <c r="AH559" s="7"/>
      <c r="AI559" s="7"/>
      <c r="AJ559" s="7"/>
      <c r="AK559" s="7"/>
      <c r="AL559" s="7"/>
      <c r="AM559" s="7"/>
      <c r="AN559" s="7"/>
      <c r="AO559" s="7"/>
      <c r="AP559" s="7"/>
      <c r="AQ559" s="7"/>
      <c r="AR559" s="7"/>
      <c r="AS559" s="7"/>
      <c r="AT559" s="7"/>
      <c r="AU559" s="7"/>
      <c r="AV559" s="7"/>
      <c r="AW559" s="7"/>
      <c r="AX559" s="7"/>
      <c r="AY559" s="7"/>
      <c r="AZ559" s="7"/>
      <c r="BA559" s="7"/>
      <c r="BB559" s="7"/>
      <c r="BC559" s="7"/>
      <c r="BD559" s="7"/>
      <c r="BE559" s="7"/>
      <c r="BF559" s="7"/>
      <c r="BG559" s="7"/>
      <c r="BH559" s="7"/>
      <c r="BI559" s="7"/>
      <c r="BJ559" s="7"/>
      <c r="BK559" s="7"/>
      <c r="BL559" s="7"/>
      <c r="BM559" s="7"/>
      <c r="BN559" s="7"/>
      <c r="BO559" s="7">
        <v>1</v>
      </c>
    </row>
    <row r="560" spans="1:67" ht="50.1" customHeight="1" x14ac:dyDescent="0.25">
      <c r="A560" t="str">
        <f t="shared" si="9"/>
        <v>151</v>
      </c>
      <c r="B560" t="s">
        <v>1988</v>
      </c>
      <c r="D560" s="7"/>
      <c r="E560" s="7"/>
      <c r="F560" s="7"/>
      <c r="G560" s="7"/>
      <c r="H560" s="7"/>
      <c r="I560" s="7"/>
      <c r="J560" s="7"/>
      <c r="K560" s="7"/>
      <c r="L560" s="7"/>
      <c r="M560" s="7"/>
      <c r="N560" s="7">
        <v>2</v>
      </c>
      <c r="O560" s="7"/>
      <c r="P560" s="7">
        <v>1</v>
      </c>
      <c r="Q560" s="7"/>
      <c r="R560" s="7"/>
      <c r="S560" s="7"/>
      <c r="T560" s="7"/>
      <c r="U560" s="7"/>
      <c r="V560" s="7"/>
      <c r="W560" s="7"/>
      <c r="X560" s="7"/>
      <c r="Y560" s="7"/>
      <c r="Z560" s="7"/>
      <c r="AA560" s="7"/>
      <c r="AB560" s="7"/>
      <c r="AC560" s="7"/>
      <c r="AD560" s="7"/>
      <c r="AE560" s="7"/>
      <c r="AF560" s="7"/>
      <c r="AG560" s="7"/>
      <c r="AH560" s="7"/>
      <c r="AI560" s="7"/>
      <c r="AJ560" s="7"/>
      <c r="AK560" s="7"/>
      <c r="AL560" s="7"/>
      <c r="AM560" s="7"/>
      <c r="AN560" s="7"/>
      <c r="AO560" s="7"/>
      <c r="AP560" s="7"/>
      <c r="AQ560" s="7"/>
      <c r="AR560" s="7"/>
      <c r="AS560" s="7"/>
      <c r="AT560" s="7"/>
      <c r="AU560" s="7"/>
      <c r="AV560" s="7"/>
      <c r="AW560" s="7"/>
      <c r="AX560" s="7"/>
      <c r="AY560" s="7"/>
      <c r="AZ560" s="7"/>
      <c r="BA560" s="7"/>
      <c r="BB560" s="7"/>
      <c r="BC560" s="7"/>
      <c r="BD560" s="7"/>
      <c r="BE560" s="7"/>
      <c r="BF560" s="7"/>
      <c r="BG560" s="7"/>
      <c r="BH560" s="7"/>
      <c r="BI560" s="7"/>
      <c r="BJ560" s="7"/>
      <c r="BK560" s="7"/>
      <c r="BL560" s="7"/>
      <c r="BM560" s="7"/>
      <c r="BN560" s="7"/>
      <c r="BO560" s="7">
        <v>3</v>
      </c>
    </row>
    <row r="561" spans="1:67" ht="50.1" customHeight="1" x14ac:dyDescent="0.25">
      <c r="A561" t="str">
        <f t="shared" si="9"/>
        <v>151</v>
      </c>
      <c r="B561" t="s">
        <v>1989</v>
      </c>
      <c r="D561" s="7"/>
      <c r="E561" s="7"/>
      <c r="F561" s="7"/>
      <c r="G561" s="7"/>
      <c r="H561" s="7"/>
      <c r="I561" s="7"/>
      <c r="J561" s="7"/>
      <c r="K561" s="7"/>
      <c r="L561" s="7"/>
      <c r="M561" s="7">
        <v>2</v>
      </c>
      <c r="N561" s="7"/>
      <c r="O561" s="7"/>
      <c r="P561" s="7"/>
      <c r="Q561" s="7">
        <v>1</v>
      </c>
      <c r="R561" s="7"/>
      <c r="S561" s="7"/>
      <c r="T561" s="7"/>
      <c r="U561" s="7"/>
      <c r="V561" s="7"/>
      <c r="W561" s="7"/>
      <c r="X561" s="7"/>
      <c r="Y561" s="7"/>
      <c r="Z561" s="7"/>
      <c r="AA561" s="7"/>
      <c r="AB561" s="7"/>
      <c r="AC561" s="7"/>
      <c r="AD561" s="7"/>
      <c r="AE561" s="7"/>
      <c r="AF561" s="7"/>
      <c r="AG561" s="7"/>
      <c r="AH561" s="7"/>
      <c r="AI561" s="7"/>
      <c r="AJ561" s="7"/>
      <c r="AK561" s="7"/>
      <c r="AL561" s="7"/>
      <c r="AM561" s="7"/>
      <c r="AN561" s="7"/>
      <c r="AO561" s="7"/>
      <c r="AP561" s="7"/>
      <c r="AQ561" s="7"/>
      <c r="AR561" s="7"/>
      <c r="AS561" s="7"/>
      <c r="AT561" s="7"/>
      <c r="AU561" s="7"/>
      <c r="AV561" s="7"/>
      <c r="AW561" s="7"/>
      <c r="AX561" s="7"/>
      <c r="AY561" s="7"/>
      <c r="AZ561" s="7"/>
      <c r="BA561" s="7"/>
      <c r="BB561" s="7"/>
      <c r="BC561" s="7"/>
      <c r="BD561" s="7"/>
      <c r="BE561" s="7"/>
      <c r="BF561" s="7"/>
      <c r="BG561" s="7"/>
      <c r="BH561" s="7"/>
      <c r="BI561" s="7"/>
      <c r="BJ561" s="7"/>
      <c r="BK561" s="7"/>
      <c r="BL561" s="7"/>
      <c r="BM561" s="7"/>
      <c r="BN561" s="7"/>
      <c r="BO561" s="7">
        <v>3</v>
      </c>
    </row>
    <row r="562" spans="1:67" ht="50.1" customHeight="1" x14ac:dyDescent="0.25">
      <c r="A562" t="str">
        <f t="shared" si="9"/>
        <v>151</v>
      </c>
      <c r="B562" t="s">
        <v>1990</v>
      </c>
      <c r="D562" s="7"/>
      <c r="E562" s="7"/>
      <c r="F562" s="7"/>
      <c r="G562" s="7"/>
      <c r="H562" s="7"/>
      <c r="I562" s="7"/>
      <c r="J562" s="7"/>
      <c r="K562" s="7"/>
      <c r="L562" s="7"/>
      <c r="M562" s="7"/>
      <c r="N562" s="7"/>
      <c r="O562" s="7"/>
      <c r="P562" s="7"/>
      <c r="Q562" s="7">
        <v>1</v>
      </c>
      <c r="R562" s="7"/>
      <c r="S562" s="7"/>
      <c r="T562" s="7"/>
      <c r="U562" s="7"/>
      <c r="V562" s="7"/>
      <c r="W562" s="7"/>
      <c r="X562" s="7"/>
      <c r="Y562" s="7"/>
      <c r="Z562" s="7"/>
      <c r="AA562" s="7"/>
      <c r="AB562" s="7"/>
      <c r="AC562" s="7"/>
      <c r="AD562" s="7"/>
      <c r="AE562" s="7"/>
      <c r="AF562" s="7"/>
      <c r="AG562" s="7"/>
      <c r="AH562" s="7"/>
      <c r="AI562" s="7"/>
      <c r="AJ562" s="7"/>
      <c r="AK562" s="7"/>
      <c r="AL562" s="7"/>
      <c r="AM562" s="7"/>
      <c r="AN562" s="7"/>
      <c r="AO562" s="7"/>
      <c r="AP562" s="7"/>
      <c r="AQ562" s="7"/>
      <c r="AR562" s="7"/>
      <c r="AS562" s="7"/>
      <c r="AT562" s="7"/>
      <c r="AU562" s="7"/>
      <c r="AV562" s="7"/>
      <c r="AW562" s="7"/>
      <c r="AX562" s="7"/>
      <c r="AY562" s="7"/>
      <c r="AZ562" s="7"/>
      <c r="BA562" s="7"/>
      <c r="BB562" s="7"/>
      <c r="BC562" s="7"/>
      <c r="BD562" s="7"/>
      <c r="BE562" s="7"/>
      <c r="BF562" s="7"/>
      <c r="BG562" s="7"/>
      <c r="BH562" s="7"/>
      <c r="BI562" s="7"/>
      <c r="BJ562" s="7"/>
      <c r="BK562" s="7"/>
      <c r="BL562" s="7"/>
      <c r="BM562" s="7"/>
      <c r="BN562" s="7"/>
      <c r="BO562" s="7">
        <v>1</v>
      </c>
    </row>
    <row r="563" spans="1:67" ht="50.1" customHeight="1" x14ac:dyDescent="0.25">
      <c r="A563" t="str">
        <f t="shared" si="9"/>
        <v>151</v>
      </c>
      <c r="B563" t="s">
        <v>1991</v>
      </c>
      <c r="D563" s="7"/>
      <c r="E563" s="7"/>
      <c r="F563" s="7"/>
      <c r="G563" s="7"/>
      <c r="H563" s="7"/>
      <c r="I563" s="7"/>
      <c r="J563" s="7"/>
      <c r="K563" s="7"/>
      <c r="L563" s="7"/>
      <c r="M563" s="7"/>
      <c r="N563" s="7"/>
      <c r="O563" s="7"/>
      <c r="P563" s="7">
        <v>1</v>
      </c>
      <c r="Q563" s="7"/>
      <c r="R563" s="7"/>
      <c r="S563" s="7"/>
      <c r="T563" s="7"/>
      <c r="U563" s="7"/>
      <c r="V563" s="7"/>
      <c r="W563" s="7"/>
      <c r="X563" s="7"/>
      <c r="Y563" s="7"/>
      <c r="Z563" s="7"/>
      <c r="AA563" s="7"/>
      <c r="AB563" s="7"/>
      <c r="AC563" s="7"/>
      <c r="AD563" s="7"/>
      <c r="AE563" s="7"/>
      <c r="AF563" s="7"/>
      <c r="AG563" s="7"/>
      <c r="AH563" s="7"/>
      <c r="AI563" s="7"/>
      <c r="AJ563" s="7"/>
      <c r="AK563" s="7"/>
      <c r="AL563" s="7"/>
      <c r="AM563" s="7"/>
      <c r="AN563" s="7"/>
      <c r="AO563" s="7"/>
      <c r="AP563" s="7"/>
      <c r="AQ563" s="7"/>
      <c r="AR563" s="7"/>
      <c r="AS563" s="7"/>
      <c r="AT563" s="7"/>
      <c r="AU563" s="7"/>
      <c r="AV563" s="7"/>
      <c r="AW563" s="7"/>
      <c r="AX563" s="7"/>
      <c r="AY563" s="7"/>
      <c r="AZ563" s="7"/>
      <c r="BA563" s="7"/>
      <c r="BB563" s="7"/>
      <c r="BC563" s="7"/>
      <c r="BD563" s="7"/>
      <c r="BE563" s="7"/>
      <c r="BF563" s="7"/>
      <c r="BG563" s="7"/>
      <c r="BH563" s="7"/>
      <c r="BI563" s="7"/>
      <c r="BJ563" s="7"/>
      <c r="BK563" s="7"/>
      <c r="BL563" s="7"/>
      <c r="BM563" s="7"/>
      <c r="BN563" s="7"/>
      <c r="BO563" s="7">
        <v>1</v>
      </c>
    </row>
    <row r="564" spans="1:67" ht="50.1" customHeight="1" x14ac:dyDescent="0.25">
      <c r="A564" t="str">
        <f t="shared" si="9"/>
        <v>151</v>
      </c>
      <c r="B564" t="s">
        <v>1992</v>
      </c>
      <c r="D564" s="7"/>
      <c r="E564" s="7"/>
      <c r="F564" s="7"/>
      <c r="G564" s="7"/>
      <c r="H564" s="7"/>
      <c r="I564" s="7"/>
      <c r="J564" s="7"/>
      <c r="K564" s="7"/>
      <c r="L564" s="7"/>
      <c r="M564" s="7"/>
      <c r="N564" s="7"/>
      <c r="O564" s="7"/>
      <c r="P564" s="7"/>
      <c r="Q564" s="7"/>
      <c r="R564" s="7"/>
      <c r="S564" s="7"/>
      <c r="T564" s="7"/>
      <c r="U564" s="7"/>
      <c r="V564" s="7"/>
      <c r="W564" s="7"/>
      <c r="X564" s="7"/>
      <c r="Y564" s="7"/>
      <c r="Z564" s="7"/>
      <c r="AA564" s="7"/>
      <c r="AB564" s="7"/>
      <c r="AC564" s="7"/>
      <c r="AD564" s="7"/>
      <c r="AE564" s="7"/>
      <c r="AF564" s="7"/>
      <c r="AG564" s="7"/>
      <c r="AH564" s="7"/>
      <c r="AI564" s="7"/>
      <c r="AJ564" s="7"/>
      <c r="AK564" s="7"/>
      <c r="AL564" s="7"/>
      <c r="AM564" s="7"/>
      <c r="AN564" s="7"/>
      <c r="AO564" s="7"/>
      <c r="AP564" s="7"/>
      <c r="AQ564" s="7"/>
      <c r="AR564" s="7"/>
      <c r="AS564" s="7"/>
      <c r="AT564" s="7"/>
      <c r="AU564" s="7"/>
      <c r="AV564" s="7"/>
      <c r="AW564" s="7"/>
      <c r="AX564" s="7"/>
      <c r="AY564" s="7"/>
      <c r="AZ564" s="7"/>
      <c r="BA564" s="7"/>
      <c r="BB564" s="7"/>
      <c r="BC564" s="7"/>
      <c r="BD564" s="7"/>
      <c r="BE564" s="7"/>
      <c r="BF564" s="7"/>
      <c r="BG564" s="7"/>
      <c r="BH564" s="7"/>
      <c r="BI564" s="7"/>
      <c r="BJ564" s="7">
        <v>2</v>
      </c>
      <c r="BK564" s="7">
        <v>1</v>
      </c>
      <c r="BL564" s="7"/>
      <c r="BM564" s="7"/>
      <c r="BN564" s="7"/>
      <c r="BO564" s="7">
        <v>3</v>
      </c>
    </row>
    <row r="565" spans="1:67" ht="50.1" customHeight="1" x14ac:dyDescent="0.25">
      <c r="A565" t="str">
        <f t="shared" si="9"/>
        <v>151</v>
      </c>
      <c r="B565" t="s">
        <v>1993</v>
      </c>
      <c r="D565" s="7"/>
      <c r="E565" s="7"/>
      <c r="F565" s="7"/>
      <c r="G565" s="7"/>
      <c r="H565" s="7"/>
      <c r="I565" s="7"/>
      <c r="J565" s="7"/>
      <c r="K565" s="7"/>
      <c r="L565" s="7"/>
      <c r="M565" s="7"/>
      <c r="N565" s="7"/>
      <c r="O565" s="7"/>
      <c r="P565" s="7"/>
      <c r="Q565" s="7"/>
      <c r="R565" s="7"/>
      <c r="S565" s="7"/>
      <c r="T565" s="7"/>
      <c r="U565" s="7"/>
      <c r="V565" s="7"/>
      <c r="W565" s="7"/>
      <c r="X565" s="7"/>
      <c r="Y565" s="7"/>
      <c r="Z565" s="7"/>
      <c r="AA565" s="7"/>
      <c r="AB565" s="7"/>
      <c r="AC565" s="7"/>
      <c r="AD565" s="7"/>
      <c r="AE565" s="7"/>
      <c r="AF565" s="7"/>
      <c r="AG565" s="7"/>
      <c r="AH565" s="7"/>
      <c r="AI565" s="7"/>
      <c r="AJ565" s="7"/>
      <c r="AK565" s="7"/>
      <c r="AL565" s="7"/>
      <c r="AM565" s="7"/>
      <c r="AN565" s="7"/>
      <c r="AO565" s="7"/>
      <c r="AP565" s="7"/>
      <c r="AQ565" s="7"/>
      <c r="AR565" s="7"/>
      <c r="AS565" s="7"/>
      <c r="AT565" s="7"/>
      <c r="AU565" s="7"/>
      <c r="AV565" s="7"/>
      <c r="AW565" s="7"/>
      <c r="AX565" s="7"/>
      <c r="AY565" s="7"/>
      <c r="AZ565" s="7"/>
      <c r="BA565" s="7"/>
      <c r="BB565" s="7"/>
      <c r="BC565" s="7"/>
      <c r="BD565" s="7"/>
      <c r="BE565" s="7"/>
      <c r="BF565" s="7"/>
      <c r="BG565" s="7"/>
      <c r="BH565" s="7"/>
      <c r="BI565" s="7"/>
      <c r="BJ565" s="7"/>
      <c r="BK565" s="7"/>
      <c r="BL565" s="7"/>
      <c r="BM565" s="7"/>
      <c r="BN565" s="7">
        <v>67</v>
      </c>
      <c r="BO565" s="7">
        <v>67</v>
      </c>
    </row>
    <row r="566" spans="1:67" ht="50.1" customHeight="1" x14ac:dyDescent="0.25">
      <c r="A566" t="str">
        <f t="shared" si="9"/>
        <v>151</v>
      </c>
      <c r="B566" t="s">
        <v>1994</v>
      </c>
      <c r="D566" s="7"/>
      <c r="E566" s="7"/>
      <c r="F566" s="7"/>
      <c r="G566" s="7"/>
      <c r="H566" s="7"/>
      <c r="I566" s="7"/>
      <c r="J566" s="7"/>
      <c r="K566" s="7"/>
      <c r="L566" s="7"/>
      <c r="M566" s="7"/>
      <c r="N566" s="7"/>
      <c r="O566" s="7"/>
      <c r="P566" s="7"/>
      <c r="Q566" s="7"/>
      <c r="R566" s="7"/>
      <c r="S566" s="7"/>
      <c r="T566" s="7"/>
      <c r="U566" s="7"/>
      <c r="V566" s="7"/>
      <c r="W566" s="7"/>
      <c r="X566" s="7"/>
      <c r="Y566" s="7"/>
      <c r="Z566" s="7"/>
      <c r="AA566" s="7"/>
      <c r="AB566" s="7"/>
      <c r="AC566" s="7"/>
      <c r="AD566" s="7"/>
      <c r="AE566" s="7"/>
      <c r="AF566" s="7"/>
      <c r="AG566" s="7"/>
      <c r="AH566" s="7"/>
      <c r="AI566" s="7"/>
      <c r="AJ566" s="7"/>
      <c r="AK566" s="7"/>
      <c r="AL566" s="7"/>
      <c r="AM566" s="7"/>
      <c r="AN566" s="7"/>
      <c r="AO566" s="7"/>
      <c r="AP566" s="7"/>
      <c r="AQ566" s="7"/>
      <c r="AR566" s="7"/>
      <c r="AS566" s="7"/>
      <c r="AT566" s="7"/>
      <c r="AU566" s="7"/>
      <c r="AV566" s="7"/>
      <c r="AW566" s="7"/>
      <c r="AX566" s="7"/>
      <c r="AY566" s="7"/>
      <c r="AZ566" s="7"/>
      <c r="BA566" s="7"/>
      <c r="BB566" s="7"/>
      <c r="BC566" s="7"/>
      <c r="BD566" s="7"/>
      <c r="BE566" s="7"/>
      <c r="BF566" s="7"/>
      <c r="BG566" s="7"/>
      <c r="BH566" s="7"/>
      <c r="BI566" s="7"/>
      <c r="BJ566" s="7"/>
      <c r="BK566" s="7"/>
      <c r="BL566" s="7"/>
      <c r="BM566" s="7"/>
      <c r="BN566" s="7">
        <v>27</v>
      </c>
      <c r="BO566" s="7">
        <v>27</v>
      </c>
    </row>
    <row r="567" spans="1:67" ht="50.1" customHeight="1" x14ac:dyDescent="0.25">
      <c r="A567" t="str">
        <f t="shared" si="9"/>
        <v>151</v>
      </c>
      <c r="B567" t="s">
        <v>1995</v>
      </c>
      <c r="D567" s="7"/>
      <c r="E567" s="7"/>
      <c r="F567" s="7"/>
      <c r="G567" s="7"/>
      <c r="H567" s="7"/>
      <c r="I567" s="7"/>
      <c r="J567" s="7"/>
      <c r="K567" s="7"/>
      <c r="L567" s="7"/>
      <c r="M567" s="7"/>
      <c r="N567" s="7"/>
      <c r="O567" s="7"/>
      <c r="P567" s="7"/>
      <c r="Q567" s="7"/>
      <c r="R567" s="7"/>
      <c r="S567" s="7"/>
      <c r="T567" s="7"/>
      <c r="U567" s="7"/>
      <c r="V567" s="7"/>
      <c r="W567" s="7"/>
      <c r="X567" s="7"/>
      <c r="Y567" s="7"/>
      <c r="Z567" s="7"/>
      <c r="AA567" s="7"/>
      <c r="AB567" s="7"/>
      <c r="AC567" s="7"/>
      <c r="AD567" s="7"/>
      <c r="AE567" s="7"/>
      <c r="AF567" s="7"/>
      <c r="AG567" s="7"/>
      <c r="AH567" s="7"/>
      <c r="AI567" s="7"/>
      <c r="AJ567" s="7"/>
      <c r="AK567" s="7"/>
      <c r="AL567" s="7"/>
      <c r="AM567" s="7"/>
      <c r="AN567" s="7"/>
      <c r="AO567" s="7"/>
      <c r="AP567" s="7"/>
      <c r="AQ567" s="7"/>
      <c r="AR567" s="7"/>
      <c r="AS567" s="7"/>
      <c r="AT567" s="7"/>
      <c r="AU567" s="7"/>
      <c r="AV567" s="7"/>
      <c r="AW567" s="7"/>
      <c r="AX567" s="7"/>
      <c r="AY567" s="7"/>
      <c r="AZ567" s="7"/>
      <c r="BA567" s="7"/>
      <c r="BB567" s="7"/>
      <c r="BC567" s="7"/>
      <c r="BD567" s="7"/>
      <c r="BE567" s="7"/>
      <c r="BF567" s="7"/>
      <c r="BG567" s="7"/>
      <c r="BH567" s="7"/>
      <c r="BI567" s="7"/>
      <c r="BJ567" s="7"/>
      <c r="BK567" s="7"/>
      <c r="BL567" s="7"/>
      <c r="BM567" s="7"/>
      <c r="BN567" s="7">
        <v>101</v>
      </c>
      <c r="BO567" s="7">
        <v>101</v>
      </c>
    </row>
    <row r="568" spans="1:67" ht="50.1" customHeight="1" x14ac:dyDescent="0.25">
      <c r="A568" t="str">
        <f t="shared" si="9"/>
        <v>151</v>
      </c>
      <c r="B568" t="s">
        <v>1996</v>
      </c>
      <c r="D568" s="7"/>
      <c r="E568" s="7"/>
      <c r="F568" s="7"/>
      <c r="G568" s="7"/>
      <c r="H568" s="7"/>
      <c r="I568" s="7"/>
      <c r="J568" s="7"/>
      <c r="K568" s="7"/>
      <c r="L568" s="7"/>
      <c r="M568" s="7"/>
      <c r="N568" s="7"/>
      <c r="O568" s="7"/>
      <c r="P568" s="7"/>
      <c r="Q568" s="7"/>
      <c r="R568" s="7"/>
      <c r="S568" s="7"/>
      <c r="T568" s="7"/>
      <c r="U568" s="7"/>
      <c r="V568" s="7"/>
      <c r="W568" s="7"/>
      <c r="X568" s="7"/>
      <c r="Y568" s="7"/>
      <c r="Z568" s="7"/>
      <c r="AA568" s="7"/>
      <c r="AB568" s="7"/>
      <c r="AC568" s="7"/>
      <c r="AD568" s="7"/>
      <c r="AE568" s="7"/>
      <c r="AF568" s="7"/>
      <c r="AG568" s="7"/>
      <c r="AH568" s="7"/>
      <c r="AI568" s="7"/>
      <c r="AJ568" s="7"/>
      <c r="AK568" s="7"/>
      <c r="AL568" s="7"/>
      <c r="AM568" s="7"/>
      <c r="AN568" s="7"/>
      <c r="AO568" s="7"/>
      <c r="AP568" s="7"/>
      <c r="AQ568" s="7"/>
      <c r="AR568" s="7"/>
      <c r="AS568" s="7"/>
      <c r="AT568" s="7"/>
      <c r="AU568" s="7"/>
      <c r="AV568" s="7"/>
      <c r="AW568" s="7"/>
      <c r="AX568" s="7"/>
      <c r="AY568" s="7"/>
      <c r="AZ568" s="7"/>
      <c r="BA568" s="7"/>
      <c r="BB568" s="7"/>
      <c r="BC568" s="7"/>
      <c r="BD568" s="7"/>
      <c r="BE568" s="7"/>
      <c r="BF568" s="7"/>
      <c r="BG568" s="7"/>
      <c r="BH568" s="7"/>
      <c r="BI568" s="7"/>
      <c r="BJ568" s="7"/>
      <c r="BK568" s="7"/>
      <c r="BL568" s="7"/>
      <c r="BM568" s="7"/>
      <c r="BN568" s="7">
        <v>11</v>
      </c>
      <c r="BO568" s="7">
        <v>11</v>
      </c>
    </row>
    <row r="569" spans="1:67" ht="50.1" customHeight="1" x14ac:dyDescent="0.25">
      <c r="A569" t="str">
        <f t="shared" si="9"/>
        <v>151</v>
      </c>
      <c r="B569" t="s">
        <v>1997</v>
      </c>
      <c r="D569" s="7"/>
      <c r="E569" s="7"/>
      <c r="F569" s="7"/>
      <c r="G569" s="7"/>
      <c r="H569" s="7"/>
      <c r="I569" s="7"/>
      <c r="J569" s="7"/>
      <c r="K569" s="7"/>
      <c r="L569" s="7"/>
      <c r="M569" s="7"/>
      <c r="N569" s="7"/>
      <c r="O569" s="7"/>
      <c r="P569" s="7"/>
      <c r="Q569" s="7"/>
      <c r="R569" s="7"/>
      <c r="S569" s="7"/>
      <c r="T569" s="7"/>
      <c r="U569" s="7"/>
      <c r="V569" s="7"/>
      <c r="W569" s="7"/>
      <c r="X569" s="7"/>
      <c r="Y569" s="7"/>
      <c r="Z569" s="7"/>
      <c r="AA569" s="7"/>
      <c r="AB569" s="7"/>
      <c r="AC569" s="7"/>
      <c r="AD569" s="7"/>
      <c r="AE569" s="7"/>
      <c r="AF569" s="7"/>
      <c r="AG569" s="7"/>
      <c r="AH569" s="7"/>
      <c r="AI569" s="7"/>
      <c r="AJ569" s="7"/>
      <c r="AK569" s="7"/>
      <c r="AL569" s="7"/>
      <c r="AM569" s="7"/>
      <c r="AN569" s="7"/>
      <c r="AO569" s="7"/>
      <c r="AP569" s="7"/>
      <c r="AQ569" s="7"/>
      <c r="AR569" s="7"/>
      <c r="AS569" s="7"/>
      <c r="AT569" s="7"/>
      <c r="AU569" s="7"/>
      <c r="AV569" s="7"/>
      <c r="AW569" s="7"/>
      <c r="AX569" s="7"/>
      <c r="AY569" s="7"/>
      <c r="AZ569" s="7"/>
      <c r="BA569" s="7"/>
      <c r="BB569" s="7"/>
      <c r="BC569" s="7">
        <v>1</v>
      </c>
      <c r="BD569" s="7"/>
      <c r="BE569" s="7"/>
      <c r="BF569" s="7"/>
      <c r="BG569" s="7"/>
      <c r="BH569" s="7"/>
      <c r="BI569" s="7"/>
      <c r="BJ569" s="7"/>
      <c r="BK569" s="7"/>
      <c r="BL569" s="7"/>
      <c r="BM569" s="7"/>
      <c r="BN569" s="7"/>
      <c r="BO569" s="7">
        <v>1</v>
      </c>
    </row>
    <row r="570" spans="1:67" ht="50.1" customHeight="1" x14ac:dyDescent="0.25">
      <c r="A570" t="str">
        <f t="shared" si="9"/>
        <v>151</v>
      </c>
      <c r="B570" t="s">
        <v>1998</v>
      </c>
      <c r="D570" s="7"/>
      <c r="E570" s="7"/>
      <c r="F570" s="7"/>
      <c r="G570" s="7"/>
      <c r="H570" s="7"/>
      <c r="I570" s="7"/>
      <c r="J570" s="7"/>
      <c r="K570" s="7"/>
      <c r="L570" s="7"/>
      <c r="M570" s="7">
        <v>1</v>
      </c>
      <c r="N570" s="7"/>
      <c r="O570" s="7"/>
      <c r="P570" s="7"/>
      <c r="Q570" s="7"/>
      <c r="R570" s="7"/>
      <c r="S570" s="7"/>
      <c r="T570" s="7"/>
      <c r="U570" s="7"/>
      <c r="V570" s="7"/>
      <c r="W570" s="7"/>
      <c r="X570" s="7"/>
      <c r="Y570" s="7"/>
      <c r="Z570" s="7"/>
      <c r="AA570" s="7"/>
      <c r="AB570" s="7"/>
      <c r="AC570" s="7"/>
      <c r="AD570" s="7"/>
      <c r="AE570" s="7"/>
      <c r="AF570" s="7"/>
      <c r="AG570" s="7"/>
      <c r="AH570" s="7"/>
      <c r="AI570" s="7"/>
      <c r="AJ570" s="7"/>
      <c r="AK570" s="7"/>
      <c r="AL570" s="7"/>
      <c r="AM570" s="7"/>
      <c r="AN570" s="7"/>
      <c r="AO570" s="7"/>
      <c r="AP570" s="7"/>
      <c r="AQ570" s="7"/>
      <c r="AR570" s="7"/>
      <c r="AS570" s="7"/>
      <c r="AT570" s="7"/>
      <c r="AU570" s="7"/>
      <c r="AV570" s="7"/>
      <c r="AW570" s="7"/>
      <c r="AX570" s="7"/>
      <c r="AY570" s="7"/>
      <c r="AZ570" s="7"/>
      <c r="BA570" s="7"/>
      <c r="BB570" s="7"/>
      <c r="BC570" s="7"/>
      <c r="BD570" s="7"/>
      <c r="BE570" s="7"/>
      <c r="BF570" s="7"/>
      <c r="BG570" s="7"/>
      <c r="BH570" s="7"/>
      <c r="BI570" s="7"/>
      <c r="BJ570" s="7"/>
      <c r="BK570" s="7"/>
      <c r="BL570" s="7"/>
      <c r="BM570" s="7"/>
      <c r="BN570" s="7"/>
      <c r="BO570" s="7">
        <v>1</v>
      </c>
    </row>
    <row r="571" spans="1:67" ht="50.1" customHeight="1" x14ac:dyDescent="0.25">
      <c r="A571" t="str">
        <f t="shared" si="9"/>
        <v>151</v>
      </c>
      <c r="B571" t="s">
        <v>1999</v>
      </c>
      <c r="D571" s="7"/>
      <c r="E571" s="7"/>
      <c r="F571" s="7"/>
      <c r="G571" s="7"/>
      <c r="H571" s="7"/>
      <c r="I571" s="7"/>
      <c r="J571" s="7"/>
      <c r="K571" s="7"/>
      <c r="L571" s="7"/>
      <c r="M571" s="7"/>
      <c r="N571" s="7"/>
      <c r="O571" s="7"/>
      <c r="P571" s="7">
        <v>1</v>
      </c>
      <c r="Q571" s="7"/>
      <c r="R571" s="7">
        <v>1</v>
      </c>
      <c r="S571" s="7"/>
      <c r="T571" s="7"/>
      <c r="U571" s="7"/>
      <c r="V571" s="7"/>
      <c r="W571" s="7"/>
      <c r="X571" s="7"/>
      <c r="Y571" s="7"/>
      <c r="Z571" s="7"/>
      <c r="AA571" s="7"/>
      <c r="AB571" s="7"/>
      <c r="AC571" s="7"/>
      <c r="AD571" s="7"/>
      <c r="AE571" s="7"/>
      <c r="AF571" s="7"/>
      <c r="AG571" s="7"/>
      <c r="AH571" s="7"/>
      <c r="AI571" s="7"/>
      <c r="AJ571" s="7"/>
      <c r="AK571" s="7"/>
      <c r="AL571" s="7"/>
      <c r="AM571" s="7"/>
      <c r="AN571" s="7"/>
      <c r="AO571" s="7"/>
      <c r="AP571" s="7"/>
      <c r="AQ571" s="7"/>
      <c r="AR571" s="7"/>
      <c r="AS571" s="7"/>
      <c r="AT571" s="7"/>
      <c r="AU571" s="7"/>
      <c r="AV571" s="7"/>
      <c r="AW571" s="7"/>
      <c r="AX571" s="7"/>
      <c r="AY571" s="7"/>
      <c r="AZ571" s="7"/>
      <c r="BA571" s="7"/>
      <c r="BB571" s="7"/>
      <c r="BC571" s="7"/>
      <c r="BD571" s="7"/>
      <c r="BE571" s="7"/>
      <c r="BF571" s="7"/>
      <c r="BG571" s="7"/>
      <c r="BH571" s="7"/>
      <c r="BI571" s="7"/>
      <c r="BJ571" s="7"/>
      <c r="BK571" s="7"/>
      <c r="BL571" s="7"/>
      <c r="BM571" s="7"/>
      <c r="BN571" s="7"/>
      <c r="BO571" s="7">
        <v>2</v>
      </c>
    </row>
    <row r="572" spans="1:67" ht="50.1" customHeight="1" x14ac:dyDescent="0.25">
      <c r="A572" t="str">
        <f t="shared" si="9"/>
        <v>151</v>
      </c>
      <c r="B572" t="s">
        <v>2000</v>
      </c>
      <c r="D572" s="7"/>
      <c r="E572" s="7"/>
      <c r="F572" s="7"/>
      <c r="G572" s="7"/>
      <c r="H572" s="7"/>
      <c r="I572" s="7"/>
      <c r="J572" s="7"/>
      <c r="K572" s="7"/>
      <c r="L572" s="7"/>
      <c r="M572" s="7">
        <v>1</v>
      </c>
      <c r="N572" s="7"/>
      <c r="O572" s="7">
        <v>4</v>
      </c>
      <c r="P572" s="7"/>
      <c r="Q572" s="7">
        <v>2</v>
      </c>
      <c r="R572" s="7"/>
      <c r="S572" s="7"/>
      <c r="T572" s="7"/>
      <c r="U572" s="7"/>
      <c r="V572" s="7"/>
      <c r="W572" s="7"/>
      <c r="X572" s="7"/>
      <c r="Y572" s="7"/>
      <c r="Z572" s="7"/>
      <c r="AA572" s="7"/>
      <c r="AB572" s="7"/>
      <c r="AC572" s="7"/>
      <c r="AD572" s="7"/>
      <c r="AE572" s="7"/>
      <c r="AF572" s="7"/>
      <c r="AG572" s="7"/>
      <c r="AH572" s="7"/>
      <c r="AI572" s="7"/>
      <c r="AJ572" s="7"/>
      <c r="AK572" s="7"/>
      <c r="AL572" s="7"/>
      <c r="AM572" s="7"/>
      <c r="AN572" s="7"/>
      <c r="AO572" s="7"/>
      <c r="AP572" s="7"/>
      <c r="AQ572" s="7"/>
      <c r="AR572" s="7"/>
      <c r="AS572" s="7"/>
      <c r="AT572" s="7"/>
      <c r="AU572" s="7"/>
      <c r="AV572" s="7"/>
      <c r="AW572" s="7"/>
      <c r="AX572" s="7"/>
      <c r="AY572" s="7"/>
      <c r="AZ572" s="7"/>
      <c r="BA572" s="7"/>
      <c r="BB572" s="7"/>
      <c r="BC572" s="7"/>
      <c r="BD572" s="7"/>
      <c r="BE572" s="7"/>
      <c r="BF572" s="7"/>
      <c r="BG572" s="7"/>
      <c r="BH572" s="7"/>
      <c r="BI572" s="7"/>
      <c r="BJ572" s="7"/>
      <c r="BK572" s="7"/>
      <c r="BL572" s="7"/>
      <c r="BM572" s="7"/>
      <c r="BN572" s="7"/>
      <c r="BO572" s="7">
        <v>7</v>
      </c>
    </row>
    <row r="573" spans="1:67" ht="50.1" customHeight="1" x14ac:dyDescent="0.25">
      <c r="A573" t="str">
        <f t="shared" si="9"/>
        <v>151</v>
      </c>
      <c r="B573" t="s">
        <v>2001</v>
      </c>
      <c r="D573" s="7"/>
      <c r="E573" s="7"/>
      <c r="F573" s="7"/>
      <c r="G573" s="7"/>
      <c r="H573" s="7"/>
      <c r="I573" s="7"/>
      <c r="J573" s="7"/>
      <c r="K573" s="7"/>
      <c r="L573" s="7"/>
      <c r="M573" s="7"/>
      <c r="N573" s="7"/>
      <c r="O573" s="7"/>
      <c r="P573" s="7"/>
      <c r="Q573" s="7">
        <v>1</v>
      </c>
      <c r="R573" s="7"/>
      <c r="S573" s="7"/>
      <c r="T573" s="7"/>
      <c r="U573" s="7"/>
      <c r="V573" s="7"/>
      <c r="W573" s="7"/>
      <c r="X573" s="7"/>
      <c r="Y573" s="7"/>
      <c r="Z573" s="7"/>
      <c r="AA573" s="7"/>
      <c r="AB573" s="7"/>
      <c r="AC573" s="7"/>
      <c r="AD573" s="7"/>
      <c r="AE573" s="7"/>
      <c r="AF573" s="7"/>
      <c r="AG573" s="7"/>
      <c r="AH573" s="7"/>
      <c r="AI573" s="7"/>
      <c r="AJ573" s="7"/>
      <c r="AK573" s="7"/>
      <c r="AL573" s="7"/>
      <c r="AM573" s="7"/>
      <c r="AN573" s="7"/>
      <c r="AO573" s="7"/>
      <c r="AP573" s="7"/>
      <c r="AQ573" s="7"/>
      <c r="AR573" s="7"/>
      <c r="AS573" s="7"/>
      <c r="AT573" s="7"/>
      <c r="AU573" s="7"/>
      <c r="AV573" s="7"/>
      <c r="AW573" s="7"/>
      <c r="AX573" s="7"/>
      <c r="AY573" s="7"/>
      <c r="AZ573" s="7"/>
      <c r="BA573" s="7"/>
      <c r="BB573" s="7"/>
      <c r="BC573" s="7"/>
      <c r="BD573" s="7"/>
      <c r="BE573" s="7"/>
      <c r="BF573" s="7"/>
      <c r="BG573" s="7"/>
      <c r="BH573" s="7"/>
      <c r="BI573" s="7"/>
      <c r="BJ573" s="7"/>
      <c r="BK573" s="7"/>
      <c r="BL573" s="7"/>
      <c r="BM573" s="7"/>
      <c r="BN573" s="7"/>
      <c r="BO573" s="7">
        <v>1</v>
      </c>
    </row>
    <row r="574" spans="1:67" ht="50.1" customHeight="1" x14ac:dyDescent="0.25">
      <c r="A574" t="str">
        <f t="shared" si="9"/>
        <v>151</v>
      </c>
      <c r="B574" t="s">
        <v>2002</v>
      </c>
      <c r="D574" s="7"/>
      <c r="E574" s="7"/>
      <c r="F574" s="7"/>
      <c r="G574" s="7"/>
      <c r="H574" s="7"/>
      <c r="I574" s="7"/>
      <c r="J574" s="7"/>
      <c r="K574" s="7"/>
      <c r="L574" s="7"/>
      <c r="M574" s="7">
        <v>1</v>
      </c>
      <c r="N574" s="7"/>
      <c r="O574" s="7">
        <v>1</v>
      </c>
      <c r="P574" s="7"/>
      <c r="Q574" s="7">
        <v>1</v>
      </c>
      <c r="R574" s="7">
        <v>1</v>
      </c>
      <c r="S574" s="7"/>
      <c r="T574" s="7"/>
      <c r="U574" s="7"/>
      <c r="V574" s="7"/>
      <c r="W574" s="7"/>
      <c r="X574" s="7"/>
      <c r="Y574" s="7"/>
      <c r="Z574" s="7"/>
      <c r="AA574" s="7"/>
      <c r="AB574" s="7"/>
      <c r="AC574" s="7"/>
      <c r="AD574" s="7"/>
      <c r="AE574" s="7"/>
      <c r="AF574" s="7"/>
      <c r="AG574" s="7"/>
      <c r="AH574" s="7"/>
      <c r="AI574" s="7"/>
      <c r="AJ574" s="7"/>
      <c r="AK574" s="7"/>
      <c r="AL574" s="7"/>
      <c r="AM574" s="7"/>
      <c r="AN574" s="7"/>
      <c r="AO574" s="7"/>
      <c r="AP574" s="7"/>
      <c r="AQ574" s="7"/>
      <c r="AR574" s="7"/>
      <c r="AS574" s="7"/>
      <c r="AT574" s="7"/>
      <c r="AU574" s="7"/>
      <c r="AV574" s="7"/>
      <c r="AW574" s="7"/>
      <c r="AX574" s="7"/>
      <c r="AY574" s="7"/>
      <c r="AZ574" s="7"/>
      <c r="BA574" s="7"/>
      <c r="BB574" s="7"/>
      <c r="BC574" s="7"/>
      <c r="BD574" s="7"/>
      <c r="BE574" s="7"/>
      <c r="BF574" s="7"/>
      <c r="BG574" s="7"/>
      <c r="BH574" s="7"/>
      <c r="BI574" s="7"/>
      <c r="BJ574" s="7"/>
      <c r="BK574" s="7"/>
      <c r="BL574" s="7"/>
      <c r="BM574" s="7"/>
      <c r="BN574" s="7"/>
      <c r="BO574" s="7">
        <v>4</v>
      </c>
    </row>
    <row r="575" spans="1:67" ht="50.1" customHeight="1" x14ac:dyDescent="0.25">
      <c r="A575" t="str">
        <f t="shared" si="9"/>
        <v>151</v>
      </c>
      <c r="B575" t="s">
        <v>2003</v>
      </c>
      <c r="D575" s="7"/>
      <c r="E575" s="7"/>
      <c r="F575" s="7"/>
      <c r="G575" s="7"/>
      <c r="H575" s="7"/>
      <c r="I575" s="7"/>
      <c r="J575" s="7"/>
      <c r="K575" s="7"/>
      <c r="L575" s="7"/>
      <c r="M575" s="7">
        <v>1</v>
      </c>
      <c r="N575" s="7">
        <v>3</v>
      </c>
      <c r="O575" s="7"/>
      <c r="P575" s="7"/>
      <c r="Q575" s="7"/>
      <c r="R575" s="7"/>
      <c r="S575" s="7"/>
      <c r="T575" s="7"/>
      <c r="U575" s="7"/>
      <c r="V575" s="7"/>
      <c r="W575" s="7"/>
      <c r="X575" s="7"/>
      <c r="Y575" s="7"/>
      <c r="Z575" s="7"/>
      <c r="AA575" s="7"/>
      <c r="AB575" s="7"/>
      <c r="AC575" s="7"/>
      <c r="AD575" s="7"/>
      <c r="AE575" s="7"/>
      <c r="AF575" s="7"/>
      <c r="AG575" s="7"/>
      <c r="AH575" s="7"/>
      <c r="AI575" s="7"/>
      <c r="AJ575" s="7"/>
      <c r="AK575" s="7"/>
      <c r="AL575" s="7"/>
      <c r="AM575" s="7"/>
      <c r="AN575" s="7"/>
      <c r="AO575" s="7"/>
      <c r="AP575" s="7"/>
      <c r="AQ575" s="7"/>
      <c r="AR575" s="7"/>
      <c r="AS575" s="7"/>
      <c r="AT575" s="7"/>
      <c r="AU575" s="7"/>
      <c r="AV575" s="7"/>
      <c r="AW575" s="7"/>
      <c r="AX575" s="7"/>
      <c r="AY575" s="7"/>
      <c r="AZ575" s="7"/>
      <c r="BA575" s="7"/>
      <c r="BB575" s="7"/>
      <c r="BC575" s="7"/>
      <c r="BD575" s="7"/>
      <c r="BE575" s="7"/>
      <c r="BF575" s="7"/>
      <c r="BG575" s="7"/>
      <c r="BH575" s="7"/>
      <c r="BI575" s="7"/>
      <c r="BJ575" s="7"/>
      <c r="BK575" s="7"/>
      <c r="BL575" s="7"/>
      <c r="BM575" s="7"/>
      <c r="BN575" s="7"/>
      <c r="BO575" s="7">
        <v>4</v>
      </c>
    </row>
    <row r="576" spans="1:67" ht="50.1" customHeight="1" x14ac:dyDescent="0.25">
      <c r="A576" t="str">
        <f t="shared" si="9"/>
        <v>151</v>
      </c>
      <c r="B576" t="s">
        <v>2004</v>
      </c>
      <c r="D576" s="7"/>
      <c r="E576" s="7"/>
      <c r="F576" s="7"/>
      <c r="G576" s="7"/>
      <c r="H576" s="7"/>
      <c r="I576" s="7"/>
      <c r="J576" s="7"/>
      <c r="K576" s="7"/>
      <c r="L576" s="7"/>
      <c r="M576" s="7">
        <v>1</v>
      </c>
      <c r="N576" s="7">
        <v>2</v>
      </c>
      <c r="O576" s="7"/>
      <c r="P576" s="7"/>
      <c r="Q576" s="7"/>
      <c r="R576" s="7"/>
      <c r="S576" s="7"/>
      <c r="T576" s="7"/>
      <c r="U576" s="7"/>
      <c r="V576" s="7"/>
      <c r="W576" s="7"/>
      <c r="X576" s="7">
        <v>2</v>
      </c>
      <c r="Y576" s="7">
        <v>3</v>
      </c>
      <c r="Z576" s="7"/>
      <c r="AA576" s="7"/>
      <c r="AB576" s="7"/>
      <c r="AC576" s="7"/>
      <c r="AD576" s="7"/>
      <c r="AE576" s="7"/>
      <c r="AF576" s="7"/>
      <c r="AG576" s="7"/>
      <c r="AH576" s="7"/>
      <c r="AI576" s="7"/>
      <c r="AJ576" s="7"/>
      <c r="AK576" s="7"/>
      <c r="AL576" s="7"/>
      <c r="AM576" s="7"/>
      <c r="AN576" s="7"/>
      <c r="AO576" s="7"/>
      <c r="AP576" s="7"/>
      <c r="AQ576" s="7"/>
      <c r="AR576" s="7"/>
      <c r="AS576" s="7"/>
      <c r="AT576" s="7"/>
      <c r="AU576" s="7"/>
      <c r="AV576" s="7"/>
      <c r="AW576" s="7"/>
      <c r="AX576" s="7"/>
      <c r="AY576" s="7"/>
      <c r="AZ576" s="7"/>
      <c r="BA576" s="7"/>
      <c r="BB576" s="7"/>
      <c r="BC576" s="7"/>
      <c r="BD576" s="7"/>
      <c r="BE576" s="7"/>
      <c r="BF576" s="7"/>
      <c r="BG576" s="7"/>
      <c r="BH576" s="7"/>
      <c r="BI576" s="7"/>
      <c r="BJ576" s="7"/>
      <c r="BK576" s="7"/>
      <c r="BL576" s="7"/>
      <c r="BM576" s="7"/>
      <c r="BN576" s="7"/>
      <c r="BO576" s="7">
        <v>8</v>
      </c>
    </row>
    <row r="577" spans="1:67" ht="50.1" customHeight="1" x14ac:dyDescent="0.25">
      <c r="A577" t="str">
        <f t="shared" si="9"/>
        <v>151</v>
      </c>
      <c r="B577" t="s">
        <v>2005</v>
      </c>
      <c r="D577" s="7"/>
      <c r="E577" s="7"/>
      <c r="F577" s="7"/>
      <c r="G577" s="7"/>
      <c r="H577" s="7"/>
      <c r="I577" s="7"/>
      <c r="J577" s="7"/>
      <c r="K577" s="7"/>
      <c r="L577" s="7"/>
      <c r="M577" s="7"/>
      <c r="N577" s="7">
        <v>6</v>
      </c>
      <c r="O577" s="7">
        <v>2</v>
      </c>
      <c r="P577" s="7"/>
      <c r="Q577" s="7"/>
      <c r="R577" s="7"/>
      <c r="S577" s="7"/>
      <c r="T577" s="7"/>
      <c r="U577" s="7">
        <v>1</v>
      </c>
      <c r="V577" s="7"/>
      <c r="W577" s="7">
        <v>5</v>
      </c>
      <c r="X577" s="7">
        <v>1</v>
      </c>
      <c r="Y577" s="7">
        <v>8</v>
      </c>
      <c r="Z577" s="7">
        <v>1</v>
      </c>
      <c r="AA577" s="7"/>
      <c r="AB577" s="7"/>
      <c r="AC577" s="7"/>
      <c r="AD577" s="7"/>
      <c r="AE577" s="7"/>
      <c r="AF577" s="7"/>
      <c r="AG577" s="7"/>
      <c r="AH577" s="7"/>
      <c r="AI577" s="7"/>
      <c r="AJ577" s="7"/>
      <c r="AK577" s="7"/>
      <c r="AL577" s="7"/>
      <c r="AM577" s="7"/>
      <c r="AN577" s="7"/>
      <c r="AO577" s="7"/>
      <c r="AP577" s="7"/>
      <c r="AQ577" s="7"/>
      <c r="AR577" s="7"/>
      <c r="AS577" s="7"/>
      <c r="AT577" s="7"/>
      <c r="AU577" s="7"/>
      <c r="AV577" s="7"/>
      <c r="AW577" s="7"/>
      <c r="AX577" s="7"/>
      <c r="AY577" s="7"/>
      <c r="AZ577" s="7"/>
      <c r="BA577" s="7"/>
      <c r="BB577" s="7"/>
      <c r="BC577" s="7"/>
      <c r="BD577" s="7"/>
      <c r="BE577" s="7"/>
      <c r="BF577" s="7"/>
      <c r="BG577" s="7"/>
      <c r="BH577" s="7"/>
      <c r="BI577" s="7"/>
      <c r="BJ577" s="7"/>
      <c r="BK577" s="7"/>
      <c r="BL577" s="7"/>
      <c r="BM577" s="7"/>
      <c r="BN577" s="7"/>
      <c r="BO577" s="7">
        <v>24</v>
      </c>
    </row>
    <row r="578" spans="1:67" ht="50.1" customHeight="1" x14ac:dyDescent="0.25">
      <c r="A578" t="str">
        <f t="shared" si="9"/>
        <v>151</v>
      </c>
      <c r="B578" t="s">
        <v>2006</v>
      </c>
      <c r="D578" s="7"/>
      <c r="E578" s="7"/>
      <c r="F578" s="7"/>
      <c r="G578" s="7"/>
      <c r="H578" s="7"/>
      <c r="I578" s="7"/>
      <c r="J578" s="7"/>
      <c r="K578" s="7"/>
      <c r="L578" s="7"/>
      <c r="M578" s="7"/>
      <c r="N578" s="7"/>
      <c r="O578" s="7"/>
      <c r="P578" s="7"/>
      <c r="Q578" s="7"/>
      <c r="R578" s="7">
        <v>1</v>
      </c>
      <c r="S578" s="7"/>
      <c r="T578" s="7"/>
      <c r="U578" s="7"/>
      <c r="V578" s="7"/>
      <c r="W578" s="7"/>
      <c r="X578" s="7"/>
      <c r="Y578" s="7"/>
      <c r="Z578" s="7"/>
      <c r="AA578" s="7"/>
      <c r="AB578" s="7"/>
      <c r="AC578" s="7"/>
      <c r="AD578" s="7"/>
      <c r="AE578" s="7"/>
      <c r="AF578" s="7"/>
      <c r="AG578" s="7"/>
      <c r="AH578" s="7"/>
      <c r="AI578" s="7"/>
      <c r="AJ578" s="7"/>
      <c r="AK578" s="7"/>
      <c r="AL578" s="7"/>
      <c r="AM578" s="7"/>
      <c r="AN578" s="7"/>
      <c r="AO578" s="7"/>
      <c r="AP578" s="7"/>
      <c r="AQ578" s="7"/>
      <c r="AR578" s="7"/>
      <c r="AS578" s="7"/>
      <c r="AT578" s="7"/>
      <c r="AU578" s="7"/>
      <c r="AV578" s="7"/>
      <c r="AW578" s="7"/>
      <c r="AX578" s="7"/>
      <c r="AY578" s="7"/>
      <c r="AZ578" s="7"/>
      <c r="BA578" s="7"/>
      <c r="BB578" s="7"/>
      <c r="BC578" s="7"/>
      <c r="BD578" s="7"/>
      <c r="BE578" s="7"/>
      <c r="BF578" s="7"/>
      <c r="BG578" s="7"/>
      <c r="BH578" s="7"/>
      <c r="BI578" s="7"/>
      <c r="BJ578" s="7"/>
      <c r="BK578" s="7"/>
      <c r="BL578" s="7"/>
      <c r="BM578" s="7"/>
      <c r="BN578" s="7"/>
      <c r="BO578" s="7">
        <v>1</v>
      </c>
    </row>
    <row r="579" spans="1:67" ht="50.1" customHeight="1" x14ac:dyDescent="0.25">
      <c r="A579" t="str">
        <f t="shared" si="9"/>
        <v>151</v>
      </c>
      <c r="B579" t="s">
        <v>2007</v>
      </c>
      <c r="D579" s="7"/>
      <c r="E579" s="7"/>
      <c r="F579" s="7"/>
      <c r="G579" s="7"/>
      <c r="H579" s="7"/>
      <c r="I579" s="7"/>
      <c r="J579" s="7"/>
      <c r="K579" s="7"/>
      <c r="L579" s="7"/>
      <c r="M579" s="7"/>
      <c r="N579" s="7">
        <v>1</v>
      </c>
      <c r="O579" s="7"/>
      <c r="P579" s="7"/>
      <c r="Q579" s="7">
        <v>1</v>
      </c>
      <c r="R579" s="7">
        <v>2</v>
      </c>
      <c r="S579" s="7"/>
      <c r="T579" s="7"/>
      <c r="U579" s="7"/>
      <c r="V579" s="7"/>
      <c r="W579" s="7"/>
      <c r="X579" s="7"/>
      <c r="Y579" s="7"/>
      <c r="Z579" s="7"/>
      <c r="AA579" s="7"/>
      <c r="AB579" s="7"/>
      <c r="AC579" s="7"/>
      <c r="AD579" s="7"/>
      <c r="AE579" s="7"/>
      <c r="AF579" s="7"/>
      <c r="AG579" s="7"/>
      <c r="AH579" s="7"/>
      <c r="AI579" s="7"/>
      <c r="AJ579" s="7"/>
      <c r="AK579" s="7"/>
      <c r="AL579" s="7"/>
      <c r="AM579" s="7"/>
      <c r="AN579" s="7"/>
      <c r="AO579" s="7"/>
      <c r="AP579" s="7"/>
      <c r="AQ579" s="7"/>
      <c r="AR579" s="7"/>
      <c r="AS579" s="7"/>
      <c r="AT579" s="7"/>
      <c r="AU579" s="7"/>
      <c r="AV579" s="7"/>
      <c r="AW579" s="7"/>
      <c r="AX579" s="7"/>
      <c r="AY579" s="7"/>
      <c r="AZ579" s="7"/>
      <c r="BA579" s="7"/>
      <c r="BB579" s="7"/>
      <c r="BC579" s="7"/>
      <c r="BD579" s="7"/>
      <c r="BE579" s="7"/>
      <c r="BF579" s="7"/>
      <c r="BG579" s="7"/>
      <c r="BH579" s="7"/>
      <c r="BI579" s="7"/>
      <c r="BJ579" s="7"/>
      <c r="BK579" s="7"/>
      <c r="BL579" s="7"/>
      <c r="BM579" s="7"/>
      <c r="BN579" s="7"/>
      <c r="BO579" s="7">
        <v>4</v>
      </c>
    </row>
    <row r="580" spans="1:67" ht="50.1" customHeight="1" x14ac:dyDescent="0.25">
      <c r="A580" t="str">
        <f t="shared" si="9"/>
        <v>151</v>
      </c>
      <c r="B580" t="s">
        <v>2008</v>
      </c>
      <c r="D580" s="7"/>
      <c r="E580" s="7"/>
      <c r="F580" s="7"/>
      <c r="G580" s="7"/>
      <c r="H580" s="7"/>
      <c r="I580" s="7"/>
      <c r="J580" s="7"/>
      <c r="K580" s="7"/>
      <c r="L580" s="7"/>
      <c r="M580" s="7"/>
      <c r="N580" s="7"/>
      <c r="O580" s="7">
        <v>1</v>
      </c>
      <c r="P580" s="7"/>
      <c r="Q580" s="7"/>
      <c r="R580" s="7"/>
      <c r="S580" s="7"/>
      <c r="T580" s="7"/>
      <c r="U580" s="7"/>
      <c r="V580" s="7"/>
      <c r="W580" s="7"/>
      <c r="X580" s="7"/>
      <c r="Y580" s="7"/>
      <c r="Z580" s="7"/>
      <c r="AA580" s="7"/>
      <c r="AB580" s="7"/>
      <c r="AC580" s="7"/>
      <c r="AD580" s="7"/>
      <c r="AE580" s="7"/>
      <c r="AF580" s="7"/>
      <c r="AG580" s="7"/>
      <c r="AH580" s="7"/>
      <c r="AI580" s="7"/>
      <c r="AJ580" s="7"/>
      <c r="AK580" s="7"/>
      <c r="AL580" s="7"/>
      <c r="AM580" s="7"/>
      <c r="AN580" s="7"/>
      <c r="AO580" s="7"/>
      <c r="AP580" s="7"/>
      <c r="AQ580" s="7"/>
      <c r="AR580" s="7"/>
      <c r="AS580" s="7"/>
      <c r="AT580" s="7"/>
      <c r="AU580" s="7"/>
      <c r="AV580" s="7"/>
      <c r="AW580" s="7"/>
      <c r="AX580" s="7"/>
      <c r="AY580" s="7"/>
      <c r="AZ580" s="7"/>
      <c r="BA580" s="7"/>
      <c r="BB580" s="7"/>
      <c r="BC580" s="7"/>
      <c r="BD580" s="7"/>
      <c r="BE580" s="7"/>
      <c r="BF580" s="7"/>
      <c r="BG580" s="7"/>
      <c r="BH580" s="7"/>
      <c r="BI580" s="7"/>
      <c r="BJ580" s="7"/>
      <c r="BK580" s="7"/>
      <c r="BL580" s="7"/>
      <c r="BM580" s="7"/>
      <c r="BN580" s="7"/>
      <c r="BO580" s="7">
        <v>1</v>
      </c>
    </row>
    <row r="581" spans="1:67" ht="50.1" customHeight="1" x14ac:dyDescent="0.25">
      <c r="A581" t="str">
        <f t="shared" si="9"/>
        <v>151</v>
      </c>
      <c r="B581" t="s">
        <v>2009</v>
      </c>
      <c r="D581" s="7"/>
      <c r="E581" s="7"/>
      <c r="F581" s="7"/>
      <c r="G581" s="7"/>
      <c r="H581" s="7"/>
      <c r="I581" s="7"/>
      <c r="J581" s="7"/>
      <c r="K581" s="7"/>
      <c r="L581" s="7"/>
      <c r="M581" s="7"/>
      <c r="N581" s="7">
        <v>2</v>
      </c>
      <c r="O581" s="7">
        <v>3</v>
      </c>
      <c r="P581" s="7"/>
      <c r="Q581" s="7"/>
      <c r="R581" s="7"/>
      <c r="S581" s="7"/>
      <c r="T581" s="7"/>
      <c r="U581" s="7"/>
      <c r="V581" s="7"/>
      <c r="W581" s="7"/>
      <c r="X581" s="7"/>
      <c r="Y581" s="7"/>
      <c r="Z581" s="7"/>
      <c r="AA581" s="7"/>
      <c r="AB581" s="7"/>
      <c r="AC581" s="7"/>
      <c r="AD581" s="7"/>
      <c r="AE581" s="7"/>
      <c r="AF581" s="7"/>
      <c r="AG581" s="7"/>
      <c r="AH581" s="7"/>
      <c r="AI581" s="7"/>
      <c r="AJ581" s="7"/>
      <c r="AK581" s="7"/>
      <c r="AL581" s="7"/>
      <c r="AM581" s="7"/>
      <c r="AN581" s="7"/>
      <c r="AO581" s="7"/>
      <c r="AP581" s="7"/>
      <c r="AQ581" s="7"/>
      <c r="AR581" s="7"/>
      <c r="AS581" s="7"/>
      <c r="AT581" s="7"/>
      <c r="AU581" s="7"/>
      <c r="AV581" s="7"/>
      <c r="AW581" s="7"/>
      <c r="AX581" s="7"/>
      <c r="AY581" s="7"/>
      <c r="AZ581" s="7"/>
      <c r="BA581" s="7"/>
      <c r="BB581" s="7"/>
      <c r="BC581" s="7"/>
      <c r="BD581" s="7"/>
      <c r="BE581" s="7"/>
      <c r="BF581" s="7"/>
      <c r="BG581" s="7"/>
      <c r="BH581" s="7"/>
      <c r="BI581" s="7"/>
      <c r="BJ581" s="7"/>
      <c r="BK581" s="7"/>
      <c r="BL581" s="7"/>
      <c r="BM581" s="7"/>
      <c r="BN581" s="7"/>
      <c r="BO581" s="7">
        <v>5</v>
      </c>
    </row>
    <row r="582" spans="1:67" ht="50.1" customHeight="1" x14ac:dyDescent="0.25">
      <c r="A582" t="str">
        <f t="shared" si="9"/>
        <v>151</v>
      </c>
      <c r="B582" t="s">
        <v>2010</v>
      </c>
      <c r="D582" s="7"/>
      <c r="E582" s="7"/>
      <c r="F582" s="7"/>
      <c r="G582" s="7"/>
      <c r="H582" s="7"/>
      <c r="I582" s="7"/>
      <c r="J582" s="7"/>
      <c r="K582" s="7"/>
      <c r="L582" s="7"/>
      <c r="M582" s="7"/>
      <c r="N582" s="7"/>
      <c r="O582" s="7">
        <v>1</v>
      </c>
      <c r="P582" s="7"/>
      <c r="Q582" s="7"/>
      <c r="R582" s="7">
        <v>1</v>
      </c>
      <c r="S582" s="7"/>
      <c r="T582" s="7"/>
      <c r="U582" s="7"/>
      <c r="V582" s="7"/>
      <c r="W582" s="7"/>
      <c r="X582" s="7"/>
      <c r="Y582" s="7"/>
      <c r="Z582" s="7"/>
      <c r="AA582" s="7"/>
      <c r="AB582" s="7"/>
      <c r="AC582" s="7"/>
      <c r="AD582" s="7"/>
      <c r="AE582" s="7"/>
      <c r="AF582" s="7"/>
      <c r="AG582" s="7"/>
      <c r="AH582" s="7"/>
      <c r="AI582" s="7"/>
      <c r="AJ582" s="7"/>
      <c r="AK582" s="7"/>
      <c r="AL582" s="7"/>
      <c r="AM582" s="7"/>
      <c r="AN582" s="7"/>
      <c r="AO582" s="7"/>
      <c r="AP582" s="7"/>
      <c r="AQ582" s="7"/>
      <c r="AR582" s="7"/>
      <c r="AS582" s="7"/>
      <c r="AT582" s="7"/>
      <c r="AU582" s="7"/>
      <c r="AV582" s="7"/>
      <c r="AW582" s="7"/>
      <c r="AX582" s="7"/>
      <c r="AY582" s="7"/>
      <c r="AZ582" s="7"/>
      <c r="BA582" s="7"/>
      <c r="BB582" s="7"/>
      <c r="BC582" s="7"/>
      <c r="BD582" s="7"/>
      <c r="BE582" s="7"/>
      <c r="BF582" s="7"/>
      <c r="BG582" s="7"/>
      <c r="BH582" s="7"/>
      <c r="BI582" s="7"/>
      <c r="BJ582" s="7"/>
      <c r="BK582" s="7"/>
      <c r="BL582" s="7"/>
      <c r="BM582" s="7"/>
      <c r="BN582" s="7"/>
      <c r="BO582" s="7">
        <v>2</v>
      </c>
    </row>
    <row r="583" spans="1:67" ht="50.1" customHeight="1" x14ac:dyDescent="0.25">
      <c r="A583" t="str">
        <f t="shared" si="9"/>
        <v>151</v>
      </c>
      <c r="B583" t="s">
        <v>2011</v>
      </c>
      <c r="D583" s="7"/>
      <c r="E583" s="7"/>
      <c r="F583" s="7"/>
      <c r="G583" s="7"/>
      <c r="H583" s="7"/>
      <c r="I583" s="7"/>
      <c r="J583" s="7"/>
      <c r="K583" s="7"/>
      <c r="L583" s="7"/>
      <c r="M583" s="7"/>
      <c r="N583" s="7"/>
      <c r="O583" s="7"/>
      <c r="P583" s="7">
        <v>1</v>
      </c>
      <c r="Q583" s="7">
        <v>2</v>
      </c>
      <c r="R583" s="7"/>
      <c r="S583" s="7"/>
      <c r="T583" s="7"/>
      <c r="U583" s="7"/>
      <c r="V583" s="7"/>
      <c r="W583" s="7"/>
      <c r="X583" s="7"/>
      <c r="Y583" s="7"/>
      <c r="Z583" s="7"/>
      <c r="AA583" s="7"/>
      <c r="AB583" s="7"/>
      <c r="AC583" s="7"/>
      <c r="AD583" s="7"/>
      <c r="AE583" s="7"/>
      <c r="AF583" s="7"/>
      <c r="AG583" s="7"/>
      <c r="AH583" s="7"/>
      <c r="AI583" s="7"/>
      <c r="AJ583" s="7"/>
      <c r="AK583" s="7"/>
      <c r="AL583" s="7"/>
      <c r="AM583" s="7"/>
      <c r="AN583" s="7"/>
      <c r="AO583" s="7"/>
      <c r="AP583" s="7"/>
      <c r="AQ583" s="7"/>
      <c r="AR583" s="7"/>
      <c r="AS583" s="7"/>
      <c r="AT583" s="7"/>
      <c r="AU583" s="7"/>
      <c r="AV583" s="7"/>
      <c r="AW583" s="7"/>
      <c r="AX583" s="7"/>
      <c r="AY583" s="7"/>
      <c r="AZ583" s="7"/>
      <c r="BA583" s="7"/>
      <c r="BB583" s="7"/>
      <c r="BC583" s="7"/>
      <c r="BD583" s="7"/>
      <c r="BE583" s="7"/>
      <c r="BF583" s="7"/>
      <c r="BG583" s="7"/>
      <c r="BH583" s="7"/>
      <c r="BI583" s="7"/>
      <c r="BJ583" s="7"/>
      <c r="BK583" s="7"/>
      <c r="BL583" s="7"/>
      <c r="BM583" s="7"/>
      <c r="BN583" s="7"/>
      <c r="BO583" s="7">
        <v>3</v>
      </c>
    </row>
    <row r="584" spans="1:67" ht="50.1" customHeight="1" x14ac:dyDescent="0.25">
      <c r="A584" t="str">
        <f t="shared" si="9"/>
        <v>151</v>
      </c>
      <c r="B584" t="s">
        <v>2012</v>
      </c>
      <c r="D584" s="7"/>
      <c r="E584" s="7"/>
      <c r="F584" s="7"/>
      <c r="G584" s="7"/>
      <c r="H584" s="7"/>
      <c r="I584" s="7"/>
      <c r="J584" s="7"/>
      <c r="K584" s="7"/>
      <c r="L584" s="7"/>
      <c r="M584" s="7"/>
      <c r="N584" s="7">
        <v>1</v>
      </c>
      <c r="O584" s="7"/>
      <c r="P584" s="7">
        <v>1</v>
      </c>
      <c r="Q584" s="7"/>
      <c r="R584" s="7"/>
      <c r="S584" s="7"/>
      <c r="T584" s="7"/>
      <c r="U584" s="7"/>
      <c r="V584" s="7"/>
      <c r="W584" s="7"/>
      <c r="X584" s="7"/>
      <c r="Y584" s="7"/>
      <c r="Z584" s="7"/>
      <c r="AA584" s="7"/>
      <c r="AB584" s="7"/>
      <c r="AC584" s="7"/>
      <c r="AD584" s="7"/>
      <c r="AE584" s="7"/>
      <c r="AF584" s="7"/>
      <c r="AG584" s="7"/>
      <c r="AH584" s="7"/>
      <c r="AI584" s="7"/>
      <c r="AJ584" s="7"/>
      <c r="AK584" s="7"/>
      <c r="AL584" s="7"/>
      <c r="AM584" s="7"/>
      <c r="AN584" s="7"/>
      <c r="AO584" s="7"/>
      <c r="AP584" s="7"/>
      <c r="AQ584" s="7"/>
      <c r="AR584" s="7"/>
      <c r="AS584" s="7"/>
      <c r="AT584" s="7"/>
      <c r="AU584" s="7"/>
      <c r="AV584" s="7"/>
      <c r="AW584" s="7"/>
      <c r="AX584" s="7"/>
      <c r="AY584" s="7"/>
      <c r="AZ584" s="7"/>
      <c r="BA584" s="7"/>
      <c r="BB584" s="7"/>
      <c r="BC584" s="7"/>
      <c r="BD584" s="7"/>
      <c r="BE584" s="7"/>
      <c r="BF584" s="7"/>
      <c r="BG584" s="7"/>
      <c r="BH584" s="7"/>
      <c r="BI584" s="7"/>
      <c r="BJ584" s="7"/>
      <c r="BK584" s="7"/>
      <c r="BL584" s="7"/>
      <c r="BM584" s="7"/>
      <c r="BN584" s="7"/>
      <c r="BO584" s="7">
        <v>2</v>
      </c>
    </row>
    <row r="585" spans="1:67" ht="50.1" customHeight="1" x14ac:dyDescent="0.25">
      <c r="A585" t="str">
        <f t="shared" si="9"/>
        <v>151</v>
      </c>
      <c r="B585" t="s">
        <v>2013</v>
      </c>
      <c r="D585" s="7"/>
      <c r="E585" s="7"/>
      <c r="F585" s="7"/>
      <c r="G585" s="7"/>
      <c r="H585" s="7"/>
      <c r="I585" s="7"/>
      <c r="J585" s="7"/>
      <c r="K585" s="7"/>
      <c r="L585" s="7"/>
      <c r="M585" s="7">
        <v>1</v>
      </c>
      <c r="N585" s="7">
        <v>2</v>
      </c>
      <c r="O585" s="7"/>
      <c r="P585" s="7"/>
      <c r="Q585" s="7">
        <v>2</v>
      </c>
      <c r="R585" s="7"/>
      <c r="S585" s="7"/>
      <c r="T585" s="7"/>
      <c r="U585" s="7"/>
      <c r="V585" s="7"/>
      <c r="W585" s="7"/>
      <c r="X585" s="7"/>
      <c r="Y585" s="7"/>
      <c r="Z585" s="7"/>
      <c r="AA585" s="7"/>
      <c r="AB585" s="7"/>
      <c r="AC585" s="7"/>
      <c r="AD585" s="7"/>
      <c r="AE585" s="7"/>
      <c r="AF585" s="7"/>
      <c r="AG585" s="7"/>
      <c r="AH585" s="7"/>
      <c r="AI585" s="7"/>
      <c r="AJ585" s="7"/>
      <c r="AK585" s="7"/>
      <c r="AL585" s="7"/>
      <c r="AM585" s="7"/>
      <c r="AN585" s="7"/>
      <c r="AO585" s="7"/>
      <c r="AP585" s="7"/>
      <c r="AQ585" s="7"/>
      <c r="AR585" s="7"/>
      <c r="AS585" s="7"/>
      <c r="AT585" s="7"/>
      <c r="AU585" s="7"/>
      <c r="AV585" s="7"/>
      <c r="AW585" s="7"/>
      <c r="AX585" s="7"/>
      <c r="AY585" s="7"/>
      <c r="AZ585" s="7"/>
      <c r="BA585" s="7"/>
      <c r="BB585" s="7"/>
      <c r="BC585" s="7"/>
      <c r="BD585" s="7"/>
      <c r="BE585" s="7"/>
      <c r="BF585" s="7"/>
      <c r="BG585" s="7"/>
      <c r="BH585" s="7"/>
      <c r="BI585" s="7"/>
      <c r="BJ585" s="7"/>
      <c r="BK585" s="7"/>
      <c r="BL585" s="7"/>
      <c r="BM585" s="7"/>
      <c r="BN585" s="7"/>
      <c r="BO585" s="7">
        <v>5</v>
      </c>
    </row>
    <row r="586" spans="1:67" ht="50.1" customHeight="1" x14ac:dyDescent="0.25">
      <c r="A586" t="str">
        <f t="shared" si="9"/>
        <v>151</v>
      </c>
      <c r="B586" t="s">
        <v>2014</v>
      </c>
      <c r="D586" s="7"/>
      <c r="E586" s="7"/>
      <c r="F586" s="7"/>
      <c r="G586" s="7"/>
      <c r="H586" s="7"/>
      <c r="I586" s="7"/>
      <c r="J586" s="7"/>
      <c r="K586" s="7"/>
      <c r="L586" s="7"/>
      <c r="M586" s="7">
        <v>1</v>
      </c>
      <c r="N586" s="7">
        <v>1</v>
      </c>
      <c r="O586" s="7">
        <v>1</v>
      </c>
      <c r="P586" s="7"/>
      <c r="Q586" s="7"/>
      <c r="R586" s="7"/>
      <c r="S586" s="7"/>
      <c r="T586" s="7"/>
      <c r="U586" s="7"/>
      <c r="V586" s="7"/>
      <c r="W586" s="7"/>
      <c r="X586" s="7"/>
      <c r="Y586" s="7"/>
      <c r="Z586" s="7"/>
      <c r="AA586" s="7"/>
      <c r="AB586" s="7"/>
      <c r="AC586" s="7"/>
      <c r="AD586" s="7"/>
      <c r="AE586" s="7"/>
      <c r="AF586" s="7"/>
      <c r="AG586" s="7"/>
      <c r="AH586" s="7"/>
      <c r="AI586" s="7"/>
      <c r="AJ586" s="7"/>
      <c r="AK586" s="7"/>
      <c r="AL586" s="7"/>
      <c r="AM586" s="7"/>
      <c r="AN586" s="7"/>
      <c r="AO586" s="7"/>
      <c r="AP586" s="7"/>
      <c r="AQ586" s="7"/>
      <c r="AR586" s="7"/>
      <c r="AS586" s="7"/>
      <c r="AT586" s="7"/>
      <c r="AU586" s="7"/>
      <c r="AV586" s="7"/>
      <c r="AW586" s="7"/>
      <c r="AX586" s="7"/>
      <c r="AY586" s="7"/>
      <c r="AZ586" s="7"/>
      <c r="BA586" s="7"/>
      <c r="BB586" s="7"/>
      <c r="BC586" s="7"/>
      <c r="BD586" s="7"/>
      <c r="BE586" s="7"/>
      <c r="BF586" s="7"/>
      <c r="BG586" s="7"/>
      <c r="BH586" s="7"/>
      <c r="BI586" s="7"/>
      <c r="BJ586" s="7"/>
      <c r="BK586" s="7"/>
      <c r="BL586" s="7"/>
      <c r="BM586" s="7"/>
      <c r="BN586" s="7"/>
      <c r="BO586" s="7">
        <v>3</v>
      </c>
    </row>
    <row r="587" spans="1:67" ht="50.1" customHeight="1" x14ac:dyDescent="0.25">
      <c r="A587" t="str">
        <f t="shared" si="9"/>
        <v>151</v>
      </c>
      <c r="B587" t="s">
        <v>2015</v>
      </c>
      <c r="D587" s="7"/>
      <c r="E587" s="7"/>
      <c r="F587" s="7"/>
      <c r="G587" s="7"/>
      <c r="H587" s="7"/>
      <c r="I587" s="7"/>
      <c r="J587" s="7"/>
      <c r="K587" s="7"/>
      <c r="L587" s="7"/>
      <c r="M587" s="7"/>
      <c r="N587" s="7"/>
      <c r="O587" s="7"/>
      <c r="P587" s="7">
        <v>1</v>
      </c>
      <c r="Q587" s="7"/>
      <c r="R587" s="7"/>
      <c r="S587" s="7"/>
      <c r="T587" s="7"/>
      <c r="U587" s="7"/>
      <c r="V587" s="7"/>
      <c r="W587" s="7"/>
      <c r="X587" s="7"/>
      <c r="Y587" s="7"/>
      <c r="Z587" s="7"/>
      <c r="AA587" s="7"/>
      <c r="AB587" s="7"/>
      <c r="AC587" s="7"/>
      <c r="AD587" s="7"/>
      <c r="AE587" s="7"/>
      <c r="AF587" s="7"/>
      <c r="AG587" s="7"/>
      <c r="AH587" s="7"/>
      <c r="AI587" s="7"/>
      <c r="AJ587" s="7"/>
      <c r="AK587" s="7"/>
      <c r="AL587" s="7"/>
      <c r="AM587" s="7"/>
      <c r="AN587" s="7"/>
      <c r="AO587" s="7"/>
      <c r="AP587" s="7"/>
      <c r="AQ587" s="7"/>
      <c r="AR587" s="7"/>
      <c r="AS587" s="7"/>
      <c r="AT587" s="7"/>
      <c r="AU587" s="7"/>
      <c r="AV587" s="7"/>
      <c r="AW587" s="7"/>
      <c r="AX587" s="7"/>
      <c r="AY587" s="7"/>
      <c r="AZ587" s="7"/>
      <c r="BA587" s="7"/>
      <c r="BB587" s="7"/>
      <c r="BC587" s="7"/>
      <c r="BD587" s="7"/>
      <c r="BE587" s="7"/>
      <c r="BF587" s="7"/>
      <c r="BG587" s="7"/>
      <c r="BH587" s="7"/>
      <c r="BI587" s="7"/>
      <c r="BJ587" s="7"/>
      <c r="BK587" s="7"/>
      <c r="BL587" s="7"/>
      <c r="BM587" s="7"/>
      <c r="BN587" s="7"/>
      <c r="BO587" s="7">
        <v>1</v>
      </c>
    </row>
    <row r="588" spans="1:67" ht="50.1" customHeight="1" x14ac:dyDescent="0.25">
      <c r="A588" t="str">
        <f t="shared" si="9"/>
        <v>151</v>
      </c>
      <c r="B588" t="s">
        <v>2016</v>
      </c>
      <c r="D588" s="7"/>
      <c r="E588" s="7"/>
      <c r="F588" s="7"/>
      <c r="G588" s="7"/>
      <c r="H588" s="7"/>
      <c r="I588" s="7"/>
      <c r="J588" s="7"/>
      <c r="K588" s="7"/>
      <c r="L588" s="7"/>
      <c r="M588" s="7">
        <v>5</v>
      </c>
      <c r="N588" s="7"/>
      <c r="O588" s="7"/>
      <c r="P588" s="7"/>
      <c r="Q588" s="7">
        <v>1</v>
      </c>
      <c r="R588" s="7"/>
      <c r="S588" s="7"/>
      <c r="T588" s="7"/>
      <c r="U588" s="7"/>
      <c r="V588" s="7"/>
      <c r="W588" s="7"/>
      <c r="X588" s="7"/>
      <c r="Y588" s="7"/>
      <c r="Z588" s="7"/>
      <c r="AA588" s="7"/>
      <c r="AB588" s="7"/>
      <c r="AC588" s="7"/>
      <c r="AD588" s="7"/>
      <c r="AE588" s="7"/>
      <c r="AF588" s="7"/>
      <c r="AG588" s="7"/>
      <c r="AH588" s="7"/>
      <c r="AI588" s="7"/>
      <c r="AJ588" s="7"/>
      <c r="AK588" s="7"/>
      <c r="AL588" s="7"/>
      <c r="AM588" s="7"/>
      <c r="AN588" s="7"/>
      <c r="AO588" s="7"/>
      <c r="AP588" s="7"/>
      <c r="AQ588" s="7"/>
      <c r="AR588" s="7"/>
      <c r="AS588" s="7"/>
      <c r="AT588" s="7"/>
      <c r="AU588" s="7"/>
      <c r="AV588" s="7"/>
      <c r="AW588" s="7"/>
      <c r="AX588" s="7"/>
      <c r="AY588" s="7"/>
      <c r="AZ588" s="7"/>
      <c r="BA588" s="7"/>
      <c r="BB588" s="7"/>
      <c r="BC588" s="7"/>
      <c r="BD588" s="7"/>
      <c r="BE588" s="7"/>
      <c r="BF588" s="7"/>
      <c r="BG588" s="7"/>
      <c r="BH588" s="7"/>
      <c r="BI588" s="7"/>
      <c r="BJ588" s="7"/>
      <c r="BK588" s="7"/>
      <c r="BL588" s="7"/>
      <c r="BM588" s="7"/>
      <c r="BN588" s="7"/>
      <c r="BO588" s="7">
        <v>6</v>
      </c>
    </row>
    <row r="589" spans="1:67" ht="50.1" customHeight="1" x14ac:dyDescent="0.25">
      <c r="A589" t="str">
        <f t="shared" si="9"/>
        <v>151</v>
      </c>
      <c r="B589" t="s">
        <v>2017</v>
      </c>
      <c r="D589" s="7"/>
      <c r="E589" s="7"/>
      <c r="F589" s="7"/>
      <c r="G589" s="7"/>
      <c r="H589" s="7"/>
      <c r="I589" s="7"/>
      <c r="J589" s="7"/>
      <c r="K589" s="7"/>
      <c r="L589" s="7"/>
      <c r="M589" s="7"/>
      <c r="N589" s="7">
        <v>1</v>
      </c>
      <c r="O589" s="7"/>
      <c r="P589" s="7"/>
      <c r="Q589" s="7">
        <v>5</v>
      </c>
      <c r="R589" s="7"/>
      <c r="S589" s="7"/>
      <c r="T589" s="7"/>
      <c r="U589" s="7"/>
      <c r="V589" s="7"/>
      <c r="W589" s="7"/>
      <c r="X589" s="7"/>
      <c r="Y589" s="7"/>
      <c r="Z589" s="7"/>
      <c r="AA589" s="7"/>
      <c r="AB589" s="7"/>
      <c r="AC589" s="7"/>
      <c r="AD589" s="7"/>
      <c r="AE589" s="7"/>
      <c r="AF589" s="7"/>
      <c r="AG589" s="7"/>
      <c r="AH589" s="7"/>
      <c r="AI589" s="7"/>
      <c r="AJ589" s="7"/>
      <c r="AK589" s="7"/>
      <c r="AL589" s="7"/>
      <c r="AM589" s="7"/>
      <c r="AN589" s="7"/>
      <c r="AO589" s="7"/>
      <c r="AP589" s="7"/>
      <c r="AQ589" s="7"/>
      <c r="AR589" s="7"/>
      <c r="AS589" s="7"/>
      <c r="AT589" s="7"/>
      <c r="AU589" s="7"/>
      <c r="AV589" s="7"/>
      <c r="AW589" s="7"/>
      <c r="AX589" s="7"/>
      <c r="AY589" s="7"/>
      <c r="AZ589" s="7"/>
      <c r="BA589" s="7"/>
      <c r="BB589" s="7"/>
      <c r="BC589" s="7"/>
      <c r="BD589" s="7"/>
      <c r="BE589" s="7"/>
      <c r="BF589" s="7"/>
      <c r="BG589" s="7"/>
      <c r="BH589" s="7"/>
      <c r="BI589" s="7"/>
      <c r="BJ589" s="7"/>
      <c r="BK589" s="7"/>
      <c r="BL589" s="7"/>
      <c r="BM589" s="7"/>
      <c r="BN589" s="7"/>
      <c r="BO589" s="7">
        <v>6</v>
      </c>
    </row>
    <row r="590" spans="1:67" ht="50.1" customHeight="1" x14ac:dyDescent="0.25">
      <c r="A590" t="str">
        <f t="shared" si="9"/>
        <v>151</v>
      </c>
      <c r="B590" t="s">
        <v>2018</v>
      </c>
      <c r="D590" s="7"/>
      <c r="E590" s="7"/>
      <c r="F590" s="7"/>
      <c r="G590" s="7"/>
      <c r="H590" s="7"/>
      <c r="I590" s="7"/>
      <c r="J590" s="7"/>
      <c r="K590" s="7"/>
      <c r="L590" s="7"/>
      <c r="M590" s="7">
        <v>2</v>
      </c>
      <c r="N590" s="7">
        <v>1</v>
      </c>
      <c r="O590" s="7">
        <v>1</v>
      </c>
      <c r="P590" s="7"/>
      <c r="Q590" s="7">
        <v>1</v>
      </c>
      <c r="R590" s="7">
        <v>5</v>
      </c>
      <c r="S590" s="7"/>
      <c r="T590" s="7"/>
      <c r="U590" s="7"/>
      <c r="V590" s="7"/>
      <c r="W590" s="7"/>
      <c r="X590" s="7"/>
      <c r="Y590" s="7"/>
      <c r="Z590" s="7"/>
      <c r="AA590" s="7"/>
      <c r="AB590" s="7"/>
      <c r="AC590" s="7"/>
      <c r="AD590" s="7"/>
      <c r="AE590" s="7"/>
      <c r="AF590" s="7"/>
      <c r="AG590" s="7"/>
      <c r="AH590" s="7"/>
      <c r="AI590" s="7"/>
      <c r="AJ590" s="7"/>
      <c r="AK590" s="7"/>
      <c r="AL590" s="7"/>
      <c r="AM590" s="7"/>
      <c r="AN590" s="7"/>
      <c r="AO590" s="7"/>
      <c r="AP590" s="7"/>
      <c r="AQ590" s="7"/>
      <c r="AR590" s="7"/>
      <c r="AS590" s="7"/>
      <c r="AT590" s="7"/>
      <c r="AU590" s="7"/>
      <c r="AV590" s="7"/>
      <c r="AW590" s="7"/>
      <c r="AX590" s="7"/>
      <c r="AY590" s="7"/>
      <c r="AZ590" s="7"/>
      <c r="BA590" s="7"/>
      <c r="BB590" s="7"/>
      <c r="BC590" s="7"/>
      <c r="BD590" s="7"/>
      <c r="BE590" s="7"/>
      <c r="BF590" s="7"/>
      <c r="BG590" s="7"/>
      <c r="BH590" s="7"/>
      <c r="BI590" s="7"/>
      <c r="BJ590" s="7"/>
      <c r="BK590" s="7"/>
      <c r="BL590" s="7"/>
      <c r="BM590" s="7"/>
      <c r="BN590" s="7"/>
      <c r="BO590" s="7">
        <v>10</v>
      </c>
    </row>
    <row r="591" spans="1:67" ht="50.1" customHeight="1" x14ac:dyDescent="0.25">
      <c r="A591" t="str">
        <f t="shared" si="9"/>
        <v>151</v>
      </c>
      <c r="B591" t="s">
        <v>2019</v>
      </c>
      <c r="D591" s="7"/>
      <c r="E591" s="7"/>
      <c r="F591" s="7"/>
      <c r="G591" s="7"/>
      <c r="H591" s="7"/>
      <c r="I591" s="7"/>
      <c r="J591" s="7"/>
      <c r="K591" s="7"/>
      <c r="L591" s="7"/>
      <c r="M591" s="7"/>
      <c r="N591" s="7">
        <v>1</v>
      </c>
      <c r="O591" s="7">
        <v>2</v>
      </c>
      <c r="P591" s="7"/>
      <c r="Q591" s="7">
        <v>1</v>
      </c>
      <c r="R591" s="7"/>
      <c r="S591" s="7"/>
      <c r="T591" s="7"/>
      <c r="U591" s="7"/>
      <c r="V591" s="7"/>
      <c r="W591" s="7"/>
      <c r="X591" s="7"/>
      <c r="Y591" s="7"/>
      <c r="Z591" s="7"/>
      <c r="AA591" s="7"/>
      <c r="AB591" s="7"/>
      <c r="AC591" s="7"/>
      <c r="AD591" s="7"/>
      <c r="AE591" s="7"/>
      <c r="AF591" s="7"/>
      <c r="AG591" s="7"/>
      <c r="AH591" s="7"/>
      <c r="AI591" s="7"/>
      <c r="AJ591" s="7"/>
      <c r="AK591" s="7"/>
      <c r="AL591" s="7"/>
      <c r="AM591" s="7"/>
      <c r="AN591" s="7"/>
      <c r="AO591" s="7"/>
      <c r="AP591" s="7"/>
      <c r="AQ591" s="7"/>
      <c r="AR591" s="7"/>
      <c r="AS591" s="7"/>
      <c r="AT591" s="7"/>
      <c r="AU591" s="7"/>
      <c r="AV591" s="7"/>
      <c r="AW591" s="7"/>
      <c r="AX591" s="7"/>
      <c r="AY591" s="7"/>
      <c r="AZ591" s="7"/>
      <c r="BA591" s="7"/>
      <c r="BB591" s="7"/>
      <c r="BC591" s="7"/>
      <c r="BD591" s="7"/>
      <c r="BE591" s="7"/>
      <c r="BF591" s="7"/>
      <c r="BG591" s="7"/>
      <c r="BH591" s="7"/>
      <c r="BI591" s="7"/>
      <c r="BJ591" s="7"/>
      <c r="BK591" s="7"/>
      <c r="BL591" s="7"/>
      <c r="BM591" s="7"/>
      <c r="BN591" s="7"/>
      <c r="BO591" s="7">
        <v>4</v>
      </c>
    </row>
    <row r="592" spans="1:67" ht="50.1" customHeight="1" x14ac:dyDescent="0.25">
      <c r="A592" t="str">
        <f t="shared" si="9"/>
        <v>151</v>
      </c>
      <c r="B592" t="s">
        <v>2020</v>
      </c>
      <c r="D592" s="7"/>
      <c r="E592" s="7"/>
      <c r="F592" s="7"/>
      <c r="G592" s="7"/>
      <c r="H592" s="7"/>
      <c r="I592" s="7"/>
      <c r="J592" s="7"/>
      <c r="K592" s="7"/>
      <c r="L592" s="7"/>
      <c r="M592" s="7">
        <v>2</v>
      </c>
      <c r="N592" s="7">
        <v>1</v>
      </c>
      <c r="O592" s="7"/>
      <c r="P592" s="7"/>
      <c r="Q592" s="7">
        <v>1</v>
      </c>
      <c r="R592" s="7"/>
      <c r="S592" s="7"/>
      <c r="T592" s="7"/>
      <c r="U592" s="7"/>
      <c r="V592" s="7"/>
      <c r="W592" s="7"/>
      <c r="X592" s="7"/>
      <c r="Y592" s="7"/>
      <c r="Z592" s="7"/>
      <c r="AA592" s="7"/>
      <c r="AB592" s="7"/>
      <c r="AC592" s="7"/>
      <c r="AD592" s="7"/>
      <c r="AE592" s="7"/>
      <c r="AF592" s="7"/>
      <c r="AG592" s="7"/>
      <c r="AH592" s="7"/>
      <c r="AI592" s="7"/>
      <c r="AJ592" s="7"/>
      <c r="AK592" s="7"/>
      <c r="AL592" s="7"/>
      <c r="AM592" s="7"/>
      <c r="AN592" s="7"/>
      <c r="AO592" s="7"/>
      <c r="AP592" s="7"/>
      <c r="AQ592" s="7"/>
      <c r="AR592" s="7"/>
      <c r="AS592" s="7"/>
      <c r="AT592" s="7"/>
      <c r="AU592" s="7"/>
      <c r="AV592" s="7"/>
      <c r="AW592" s="7"/>
      <c r="AX592" s="7"/>
      <c r="AY592" s="7"/>
      <c r="AZ592" s="7"/>
      <c r="BA592" s="7"/>
      <c r="BB592" s="7"/>
      <c r="BC592" s="7"/>
      <c r="BD592" s="7"/>
      <c r="BE592" s="7"/>
      <c r="BF592" s="7"/>
      <c r="BG592" s="7"/>
      <c r="BH592" s="7"/>
      <c r="BI592" s="7"/>
      <c r="BJ592" s="7"/>
      <c r="BK592" s="7"/>
      <c r="BL592" s="7"/>
      <c r="BM592" s="7"/>
      <c r="BN592" s="7"/>
      <c r="BO592" s="7">
        <v>4</v>
      </c>
    </row>
    <row r="593" spans="1:67" ht="50.1" customHeight="1" x14ac:dyDescent="0.25">
      <c r="A593" t="str">
        <f t="shared" si="9"/>
        <v>151</v>
      </c>
      <c r="B593" t="s">
        <v>2021</v>
      </c>
      <c r="D593" s="7"/>
      <c r="E593" s="7"/>
      <c r="F593" s="7"/>
      <c r="G593" s="7"/>
      <c r="H593" s="7"/>
      <c r="I593" s="7"/>
      <c r="J593" s="7"/>
      <c r="K593" s="7"/>
      <c r="L593" s="7"/>
      <c r="M593" s="7">
        <v>2</v>
      </c>
      <c r="N593" s="7">
        <v>1</v>
      </c>
      <c r="O593" s="7"/>
      <c r="P593" s="7"/>
      <c r="Q593" s="7"/>
      <c r="R593" s="7"/>
      <c r="S593" s="7"/>
      <c r="T593" s="7"/>
      <c r="U593" s="7"/>
      <c r="V593" s="7"/>
      <c r="W593" s="7"/>
      <c r="X593" s="7"/>
      <c r="Y593" s="7"/>
      <c r="Z593" s="7"/>
      <c r="AA593" s="7"/>
      <c r="AB593" s="7"/>
      <c r="AC593" s="7"/>
      <c r="AD593" s="7"/>
      <c r="AE593" s="7"/>
      <c r="AF593" s="7"/>
      <c r="AG593" s="7"/>
      <c r="AH593" s="7"/>
      <c r="AI593" s="7"/>
      <c r="AJ593" s="7"/>
      <c r="AK593" s="7"/>
      <c r="AL593" s="7"/>
      <c r="AM593" s="7"/>
      <c r="AN593" s="7"/>
      <c r="AO593" s="7"/>
      <c r="AP593" s="7"/>
      <c r="AQ593" s="7"/>
      <c r="AR593" s="7"/>
      <c r="AS593" s="7"/>
      <c r="AT593" s="7"/>
      <c r="AU593" s="7"/>
      <c r="AV593" s="7"/>
      <c r="AW593" s="7"/>
      <c r="AX593" s="7"/>
      <c r="AY593" s="7"/>
      <c r="AZ593" s="7"/>
      <c r="BA593" s="7"/>
      <c r="BB593" s="7"/>
      <c r="BC593" s="7"/>
      <c r="BD593" s="7"/>
      <c r="BE593" s="7"/>
      <c r="BF593" s="7"/>
      <c r="BG593" s="7"/>
      <c r="BH593" s="7"/>
      <c r="BI593" s="7"/>
      <c r="BJ593" s="7"/>
      <c r="BK593" s="7"/>
      <c r="BL593" s="7"/>
      <c r="BM593" s="7"/>
      <c r="BN593" s="7"/>
      <c r="BO593" s="7">
        <v>3</v>
      </c>
    </row>
    <row r="594" spans="1:67" ht="50.1" customHeight="1" x14ac:dyDescent="0.25">
      <c r="A594" t="str">
        <f t="shared" si="9"/>
        <v>151</v>
      </c>
      <c r="B594" t="s">
        <v>2022</v>
      </c>
      <c r="D594" s="7"/>
      <c r="E594" s="7"/>
      <c r="F594" s="7"/>
      <c r="G594" s="7"/>
      <c r="H594" s="7"/>
      <c r="I594" s="7"/>
      <c r="J594" s="7"/>
      <c r="K594" s="7"/>
      <c r="L594" s="7"/>
      <c r="M594" s="7"/>
      <c r="N594" s="7">
        <v>7</v>
      </c>
      <c r="O594" s="7">
        <v>8</v>
      </c>
      <c r="P594" s="7"/>
      <c r="Q594" s="7">
        <v>2</v>
      </c>
      <c r="R594" s="7"/>
      <c r="S594" s="7"/>
      <c r="T594" s="7"/>
      <c r="U594" s="7"/>
      <c r="V594" s="7"/>
      <c r="W594" s="7"/>
      <c r="X594" s="7"/>
      <c r="Y594" s="7"/>
      <c r="Z594" s="7"/>
      <c r="AA594" s="7"/>
      <c r="AB594" s="7"/>
      <c r="AC594" s="7"/>
      <c r="AD594" s="7"/>
      <c r="AE594" s="7"/>
      <c r="AF594" s="7"/>
      <c r="AG594" s="7"/>
      <c r="AH594" s="7"/>
      <c r="AI594" s="7"/>
      <c r="AJ594" s="7"/>
      <c r="AK594" s="7"/>
      <c r="AL594" s="7"/>
      <c r="AM594" s="7"/>
      <c r="AN594" s="7"/>
      <c r="AO594" s="7"/>
      <c r="AP594" s="7"/>
      <c r="AQ594" s="7"/>
      <c r="AR594" s="7"/>
      <c r="AS594" s="7"/>
      <c r="AT594" s="7"/>
      <c r="AU594" s="7"/>
      <c r="AV594" s="7"/>
      <c r="AW594" s="7"/>
      <c r="AX594" s="7"/>
      <c r="AY594" s="7"/>
      <c r="AZ594" s="7"/>
      <c r="BA594" s="7"/>
      <c r="BB594" s="7"/>
      <c r="BC594" s="7"/>
      <c r="BD594" s="7"/>
      <c r="BE594" s="7"/>
      <c r="BF594" s="7"/>
      <c r="BG594" s="7"/>
      <c r="BH594" s="7"/>
      <c r="BI594" s="7"/>
      <c r="BJ594" s="7"/>
      <c r="BK594" s="7"/>
      <c r="BL594" s="7"/>
      <c r="BM594" s="7"/>
      <c r="BN594" s="7"/>
      <c r="BO594" s="7">
        <v>17</v>
      </c>
    </row>
    <row r="595" spans="1:67" ht="50.1" customHeight="1" x14ac:dyDescent="0.25">
      <c r="A595" t="str">
        <f t="shared" si="9"/>
        <v>151</v>
      </c>
      <c r="B595" t="s">
        <v>2023</v>
      </c>
      <c r="D595" s="7"/>
      <c r="E595" s="7"/>
      <c r="F595" s="7"/>
      <c r="G595" s="7"/>
      <c r="H595" s="7"/>
      <c r="I595" s="7"/>
      <c r="J595" s="7"/>
      <c r="K595" s="7"/>
      <c r="L595" s="7"/>
      <c r="M595" s="7"/>
      <c r="N595" s="7">
        <v>1</v>
      </c>
      <c r="O595" s="7">
        <v>1</v>
      </c>
      <c r="P595" s="7"/>
      <c r="Q595" s="7"/>
      <c r="R595" s="7"/>
      <c r="S595" s="7"/>
      <c r="T595" s="7"/>
      <c r="U595" s="7"/>
      <c r="V595" s="7"/>
      <c r="W595" s="7"/>
      <c r="X595" s="7"/>
      <c r="Y595" s="7"/>
      <c r="Z595" s="7"/>
      <c r="AA595" s="7"/>
      <c r="AB595" s="7"/>
      <c r="AC595" s="7"/>
      <c r="AD595" s="7"/>
      <c r="AE595" s="7"/>
      <c r="AF595" s="7"/>
      <c r="AG595" s="7"/>
      <c r="AH595" s="7"/>
      <c r="AI595" s="7"/>
      <c r="AJ595" s="7"/>
      <c r="AK595" s="7"/>
      <c r="AL595" s="7"/>
      <c r="AM595" s="7"/>
      <c r="AN595" s="7"/>
      <c r="AO595" s="7"/>
      <c r="AP595" s="7"/>
      <c r="AQ595" s="7"/>
      <c r="AR595" s="7"/>
      <c r="AS595" s="7"/>
      <c r="AT595" s="7"/>
      <c r="AU595" s="7"/>
      <c r="AV595" s="7"/>
      <c r="AW595" s="7"/>
      <c r="AX595" s="7"/>
      <c r="AY595" s="7"/>
      <c r="AZ595" s="7"/>
      <c r="BA595" s="7"/>
      <c r="BB595" s="7"/>
      <c r="BC595" s="7"/>
      <c r="BD595" s="7"/>
      <c r="BE595" s="7"/>
      <c r="BF595" s="7"/>
      <c r="BG595" s="7"/>
      <c r="BH595" s="7"/>
      <c r="BI595" s="7"/>
      <c r="BJ595" s="7"/>
      <c r="BK595" s="7"/>
      <c r="BL595" s="7"/>
      <c r="BM595" s="7"/>
      <c r="BN595" s="7"/>
      <c r="BO595" s="7">
        <v>2</v>
      </c>
    </row>
    <row r="596" spans="1:67" ht="50.1" customHeight="1" x14ac:dyDescent="0.25">
      <c r="A596" t="str">
        <f t="shared" si="9"/>
        <v>151</v>
      </c>
      <c r="B596" t="s">
        <v>2024</v>
      </c>
      <c r="D596" s="7"/>
      <c r="E596" s="7"/>
      <c r="F596" s="7"/>
      <c r="G596" s="7"/>
      <c r="H596" s="7"/>
      <c r="I596" s="7"/>
      <c r="J596" s="7"/>
      <c r="K596" s="7"/>
      <c r="L596" s="7"/>
      <c r="M596" s="7">
        <v>1</v>
      </c>
      <c r="N596" s="7">
        <v>2</v>
      </c>
      <c r="O596" s="7">
        <v>1</v>
      </c>
      <c r="P596" s="7">
        <v>1</v>
      </c>
      <c r="Q596" s="7"/>
      <c r="R596" s="7"/>
      <c r="S596" s="7"/>
      <c r="T596" s="7"/>
      <c r="U596" s="7"/>
      <c r="V596" s="7"/>
      <c r="W596" s="7"/>
      <c r="X596" s="7"/>
      <c r="Y596" s="7"/>
      <c r="Z596" s="7"/>
      <c r="AA596" s="7"/>
      <c r="AB596" s="7"/>
      <c r="AC596" s="7"/>
      <c r="AD596" s="7"/>
      <c r="AE596" s="7"/>
      <c r="AF596" s="7"/>
      <c r="AG596" s="7"/>
      <c r="AH596" s="7"/>
      <c r="AI596" s="7"/>
      <c r="AJ596" s="7"/>
      <c r="AK596" s="7"/>
      <c r="AL596" s="7"/>
      <c r="AM596" s="7"/>
      <c r="AN596" s="7"/>
      <c r="AO596" s="7"/>
      <c r="AP596" s="7"/>
      <c r="AQ596" s="7"/>
      <c r="AR596" s="7"/>
      <c r="AS596" s="7"/>
      <c r="AT596" s="7"/>
      <c r="AU596" s="7"/>
      <c r="AV596" s="7"/>
      <c r="AW596" s="7"/>
      <c r="AX596" s="7"/>
      <c r="AY596" s="7"/>
      <c r="AZ596" s="7"/>
      <c r="BA596" s="7"/>
      <c r="BB596" s="7"/>
      <c r="BC596" s="7"/>
      <c r="BD596" s="7"/>
      <c r="BE596" s="7"/>
      <c r="BF596" s="7"/>
      <c r="BG596" s="7"/>
      <c r="BH596" s="7"/>
      <c r="BI596" s="7"/>
      <c r="BJ596" s="7"/>
      <c r="BK596" s="7"/>
      <c r="BL596" s="7"/>
      <c r="BM596" s="7"/>
      <c r="BN596" s="7"/>
      <c r="BO596" s="7">
        <v>5</v>
      </c>
    </row>
    <row r="597" spans="1:67" ht="50.1" customHeight="1" x14ac:dyDescent="0.25">
      <c r="A597" t="str">
        <f t="shared" si="9"/>
        <v>151</v>
      </c>
      <c r="B597" t="s">
        <v>2025</v>
      </c>
      <c r="D597" s="7"/>
      <c r="E597" s="7"/>
      <c r="F597" s="7"/>
      <c r="G597" s="7"/>
      <c r="H597" s="7"/>
      <c r="I597" s="7"/>
      <c r="J597" s="7"/>
      <c r="K597" s="7"/>
      <c r="L597" s="7"/>
      <c r="M597" s="7"/>
      <c r="N597" s="7">
        <v>1</v>
      </c>
      <c r="O597" s="7">
        <v>1</v>
      </c>
      <c r="P597" s="7"/>
      <c r="Q597" s="7"/>
      <c r="R597" s="7"/>
      <c r="S597" s="7"/>
      <c r="T597" s="7"/>
      <c r="U597" s="7"/>
      <c r="V597" s="7"/>
      <c r="W597" s="7"/>
      <c r="X597" s="7"/>
      <c r="Y597" s="7"/>
      <c r="Z597" s="7"/>
      <c r="AA597" s="7"/>
      <c r="AB597" s="7"/>
      <c r="AC597" s="7"/>
      <c r="AD597" s="7"/>
      <c r="AE597" s="7"/>
      <c r="AF597" s="7"/>
      <c r="AG597" s="7"/>
      <c r="AH597" s="7"/>
      <c r="AI597" s="7"/>
      <c r="AJ597" s="7"/>
      <c r="AK597" s="7"/>
      <c r="AL597" s="7"/>
      <c r="AM597" s="7"/>
      <c r="AN597" s="7"/>
      <c r="AO597" s="7"/>
      <c r="AP597" s="7"/>
      <c r="AQ597" s="7"/>
      <c r="AR597" s="7"/>
      <c r="AS597" s="7"/>
      <c r="AT597" s="7"/>
      <c r="AU597" s="7"/>
      <c r="AV597" s="7"/>
      <c r="AW597" s="7"/>
      <c r="AX597" s="7"/>
      <c r="AY597" s="7"/>
      <c r="AZ597" s="7"/>
      <c r="BA597" s="7"/>
      <c r="BB597" s="7"/>
      <c r="BC597" s="7"/>
      <c r="BD597" s="7"/>
      <c r="BE597" s="7"/>
      <c r="BF597" s="7"/>
      <c r="BG597" s="7"/>
      <c r="BH597" s="7"/>
      <c r="BI597" s="7"/>
      <c r="BJ597" s="7"/>
      <c r="BK597" s="7"/>
      <c r="BL597" s="7"/>
      <c r="BM597" s="7"/>
      <c r="BN597" s="7"/>
      <c r="BO597" s="7">
        <v>2</v>
      </c>
    </row>
    <row r="598" spans="1:67" ht="50.1" customHeight="1" x14ac:dyDescent="0.25">
      <c r="A598" t="str">
        <f t="shared" si="9"/>
        <v>151</v>
      </c>
      <c r="B598" t="s">
        <v>2026</v>
      </c>
      <c r="D598" s="7"/>
      <c r="E598" s="7"/>
      <c r="F598" s="7"/>
      <c r="G598" s="7"/>
      <c r="H598" s="7"/>
      <c r="I598" s="7"/>
      <c r="J598" s="7"/>
      <c r="K598" s="7"/>
      <c r="L598" s="7"/>
      <c r="M598" s="7"/>
      <c r="N598" s="7"/>
      <c r="O598" s="7"/>
      <c r="P598" s="7">
        <v>7</v>
      </c>
      <c r="Q598" s="7"/>
      <c r="R598" s="7"/>
      <c r="S598" s="7"/>
      <c r="T598" s="7"/>
      <c r="U598" s="7"/>
      <c r="V598" s="7"/>
      <c r="W598" s="7"/>
      <c r="X598" s="7"/>
      <c r="Y598" s="7"/>
      <c r="Z598" s="7"/>
      <c r="AA598" s="7"/>
      <c r="AB598" s="7"/>
      <c r="AC598" s="7"/>
      <c r="AD598" s="7"/>
      <c r="AE598" s="7"/>
      <c r="AF598" s="7"/>
      <c r="AG598" s="7"/>
      <c r="AH598" s="7"/>
      <c r="AI598" s="7"/>
      <c r="AJ598" s="7"/>
      <c r="AK598" s="7"/>
      <c r="AL598" s="7"/>
      <c r="AM598" s="7"/>
      <c r="AN598" s="7"/>
      <c r="AO598" s="7"/>
      <c r="AP598" s="7"/>
      <c r="AQ598" s="7"/>
      <c r="AR598" s="7"/>
      <c r="AS598" s="7"/>
      <c r="AT598" s="7"/>
      <c r="AU598" s="7"/>
      <c r="AV598" s="7"/>
      <c r="AW598" s="7"/>
      <c r="AX598" s="7"/>
      <c r="AY598" s="7"/>
      <c r="AZ598" s="7"/>
      <c r="BA598" s="7"/>
      <c r="BB598" s="7"/>
      <c r="BC598" s="7"/>
      <c r="BD598" s="7"/>
      <c r="BE598" s="7"/>
      <c r="BF598" s="7"/>
      <c r="BG598" s="7"/>
      <c r="BH598" s="7"/>
      <c r="BI598" s="7"/>
      <c r="BJ598" s="7"/>
      <c r="BK598" s="7"/>
      <c r="BL598" s="7"/>
      <c r="BM598" s="7"/>
      <c r="BN598" s="7"/>
      <c r="BO598" s="7">
        <v>7</v>
      </c>
    </row>
    <row r="599" spans="1:67" ht="50.1" customHeight="1" x14ac:dyDescent="0.25">
      <c r="A599" t="str">
        <f t="shared" ref="A599:A662" si="10">MID(B599,1,3)</f>
        <v>151</v>
      </c>
      <c r="B599" t="s">
        <v>2027</v>
      </c>
      <c r="D599" s="7"/>
      <c r="E599" s="7"/>
      <c r="F599" s="7"/>
      <c r="G599" s="7"/>
      <c r="H599" s="7"/>
      <c r="I599" s="7"/>
      <c r="J599" s="7"/>
      <c r="K599" s="7"/>
      <c r="L599" s="7"/>
      <c r="M599" s="7"/>
      <c r="N599" s="7">
        <v>1</v>
      </c>
      <c r="O599" s="7"/>
      <c r="P599" s="7"/>
      <c r="Q599" s="7"/>
      <c r="R599" s="7"/>
      <c r="S599" s="7"/>
      <c r="T599" s="7"/>
      <c r="U599" s="7"/>
      <c r="V599" s="7"/>
      <c r="W599" s="7"/>
      <c r="X599" s="7"/>
      <c r="Y599" s="7"/>
      <c r="Z599" s="7"/>
      <c r="AA599" s="7"/>
      <c r="AB599" s="7"/>
      <c r="AC599" s="7"/>
      <c r="AD599" s="7"/>
      <c r="AE599" s="7"/>
      <c r="AF599" s="7"/>
      <c r="AG599" s="7"/>
      <c r="AH599" s="7"/>
      <c r="AI599" s="7"/>
      <c r="AJ599" s="7"/>
      <c r="AK599" s="7"/>
      <c r="AL599" s="7"/>
      <c r="AM599" s="7"/>
      <c r="AN599" s="7"/>
      <c r="AO599" s="7"/>
      <c r="AP599" s="7"/>
      <c r="AQ599" s="7"/>
      <c r="AR599" s="7"/>
      <c r="AS599" s="7"/>
      <c r="AT599" s="7"/>
      <c r="AU599" s="7"/>
      <c r="AV599" s="7"/>
      <c r="AW599" s="7"/>
      <c r="AX599" s="7"/>
      <c r="AY599" s="7"/>
      <c r="AZ599" s="7"/>
      <c r="BA599" s="7"/>
      <c r="BB599" s="7"/>
      <c r="BC599" s="7"/>
      <c r="BD599" s="7"/>
      <c r="BE599" s="7"/>
      <c r="BF599" s="7"/>
      <c r="BG599" s="7"/>
      <c r="BH599" s="7"/>
      <c r="BI599" s="7"/>
      <c r="BJ599" s="7"/>
      <c r="BK599" s="7"/>
      <c r="BL599" s="7"/>
      <c r="BM599" s="7"/>
      <c r="BN599" s="7"/>
      <c r="BO599" s="7">
        <v>1</v>
      </c>
    </row>
    <row r="600" spans="1:67" ht="50.1" customHeight="1" x14ac:dyDescent="0.25">
      <c r="A600" t="str">
        <f t="shared" si="10"/>
        <v>151</v>
      </c>
      <c r="B600" t="s">
        <v>2028</v>
      </c>
      <c r="D600" s="7"/>
      <c r="E600" s="7"/>
      <c r="F600" s="7"/>
      <c r="G600" s="7"/>
      <c r="H600" s="7"/>
      <c r="I600" s="7"/>
      <c r="J600" s="7"/>
      <c r="K600" s="7"/>
      <c r="L600" s="7"/>
      <c r="M600" s="7"/>
      <c r="N600" s="7">
        <v>2</v>
      </c>
      <c r="O600" s="7">
        <v>3</v>
      </c>
      <c r="P600" s="7">
        <v>4</v>
      </c>
      <c r="Q600" s="7"/>
      <c r="R600" s="7"/>
      <c r="S600" s="7"/>
      <c r="T600" s="7"/>
      <c r="U600" s="7"/>
      <c r="V600" s="7"/>
      <c r="W600" s="7"/>
      <c r="X600" s="7"/>
      <c r="Y600" s="7"/>
      <c r="Z600" s="7"/>
      <c r="AA600" s="7"/>
      <c r="AB600" s="7"/>
      <c r="AC600" s="7"/>
      <c r="AD600" s="7"/>
      <c r="AE600" s="7"/>
      <c r="AF600" s="7"/>
      <c r="AG600" s="7"/>
      <c r="AH600" s="7"/>
      <c r="AI600" s="7"/>
      <c r="AJ600" s="7"/>
      <c r="AK600" s="7"/>
      <c r="AL600" s="7"/>
      <c r="AM600" s="7"/>
      <c r="AN600" s="7"/>
      <c r="AO600" s="7"/>
      <c r="AP600" s="7"/>
      <c r="AQ600" s="7"/>
      <c r="AR600" s="7"/>
      <c r="AS600" s="7"/>
      <c r="AT600" s="7"/>
      <c r="AU600" s="7"/>
      <c r="AV600" s="7"/>
      <c r="AW600" s="7"/>
      <c r="AX600" s="7"/>
      <c r="AY600" s="7"/>
      <c r="AZ600" s="7"/>
      <c r="BA600" s="7"/>
      <c r="BB600" s="7"/>
      <c r="BC600" s="7"/>
      <c r="BD600" s="7"/>
      <c r="BE600" s="7"/>
      <c r="BF600" s="7"/>
      <c r="BG600" s="7"/>
      <c r="BH600" s="7"/>
      <c r="BI600" s="7"/>
      <c r="BJ600" s="7"/>
      <c r="BK600" s="7"/>
      <c r="BL600" s="7"/>
      <c r="BM600" s="7"/>
      <c r="BN600" s="7"/>
      <c r="BO600" s="7">
        <v>9</v>
      </c>
    </row>
    <row r="601" spans="1:67" ht="50.1" customHeight="1" x14ac:dyDescent="0.25">
      <c r="A601" t="str">
        <f t="shared" si="10"/>
        <v>151</v>
      </c>
      <c r="B601" t="s">
        <v>2029</v>
      </c>
      <c r="D601" s="7"/>
      <c r="E601" s="7"/>
      <c r="F601" s="7"/>
      <c r="G601" s="7"/>
      <c r="H601" s="7"/>
      <c r="I601" s="7"/>
      <c r="J601" s="7"/>
      <c r="K601" s="7"/>
      <c r="L601" s="7"/>
      <c r="M601" s="7"/>
      <c r="N601" s="7">
        <v>1</v>
      </c>
      <c r="O601" s="7"/>
      <c r="P601" s="7"/>
      <c r="Q601" s="7"/>
      <c r="R601" s="7"/>
      <c r="S601" s="7"/>
      <c r="T601" s="7"/>
      <c r="U601" s="7"/>
      <c r="V601" s="7"/>
      <c r="W601" s="7"/>
      <c r="X601" s="7"/>
      <c r="Y601" s="7"/>
      <c r="Z601" s="7"/>
      <c r="AA601" s="7"/>
      <c r="AB601" s="7"/>
      <c r="AC601" s="7"/>
      <c r="AD601" s="7"/>
      <c r="AE601" s="7"/>
      <c r="AF601" s="7"/>
      <c r="AG601" s="7"/>
      <c r="AH601" s="7"/>
      <c r="AI601" s="7"/>
      <c r="AJ601" s="7"/>
      <c r="AK601" s="7"/>
      <c r="AL601" s="7"/>
      <c r="AM601" s="7"/>
      <c r="AN601" s="7"/>
      <c r="AO601" s="7"/>
      <c r="AP601" s="7"/>
      <c r="AQ601" s="7"/>
      <c r="AR601" s="7"/>
      <c r="AS601" s="7"/>
      <c r="AT601" s="7"/>
      <c r="AU601" s="7"/>
      <c r="AV601" s="7"/>
      <c r="AW601" s="7"/>
      <c r="AX601" s="7"/>
      <c r="AY601" s="7"/>
      <c r="AZ601" s="7"/>
      <c r="BA601" s="7"/>
      <c r="BB601" s="7"/>
      <c r="BC601" s="7"/>
      <c r="BD601" s="7"/>
      <c r="BE601" s="7"/>
      <c r="BF601" s="7"/>
      <c r="BG601" s="7"/>
      <c r="BH601" s="7"/>
      <c r="BI601" s="7"/>
      <c r="BJ601" s="7"/>
      <c r="BK601" s="7"/>
      <c r="BL601" s="7"/>
      <c r="BM601" s="7"/>
      <c r="BN601" s="7"/>
      <c r="BO601" s="7">
        <v>1</v>
      </c>
    </row>
    <row r="602" spans="1:67" ht="50.1" customHeight="1" x14ac:dyDescent="0.25">
      <c r="A602" t="str">
        <f t="shared" si="10"/>
        <v>151</v>
      </c>
      <c r="B602" t="s">
        <v>2030</v>
      </c>
      <c r="D602" s="7"/>
      <c r="E602" s="7"/>
      <c r="F602" s="7"/>
      <c r="G602" s="7"/>
      <c r="H602" s="7"/>
      <c r="I602" s="7"/>
      <c r="J602" s="7"/>
      <c r="K602" s="7"/>
      <c r="L602" s="7"/>
      <c r="M602" s="7">
        <v>2</v>
      </c>
      <c r="N602" s="7">
        <v>1</v>
      </c>
      <c r="O602" s="7"/>
      <c r="P602" s="7"/>
      <c r="Q602" s="7"/>
      <c r="R602" s="7">
        <v>1</v>
      </c>
      <c r="S602" s="7"/>
      <c r="T602" s="7"/>
      <c r="U602" s="7"/>
      <c r="V602" s="7"/>
      <c r="W602" s="7"/>
      <c r="X602" s="7"/>
      <c r="Y602" s="7"/>
      <c r="Z602" s="7"/>
      <c r="AA602" s="7"/>
      <c r="AB602" s="7"/>
      <c r="AC602" s="7"/>
      <c r="AD602" s="7"/>
      <c r="AE602" s="7"/>
      <c r="AF602" s="7"/>
      <c r="AG602" s="7"/>
      <c r="AH602" s="7"/>
      <c r="AI602" s="7"/>
      <c r="AJ602" s="7"/>
      <c r="AK602" s="7"/>
      <c r="AL602" s="7"/>
      <c r="AM602" s="7"/>
      <c r="AN602" s="7"/>
      <c r="AO602" s="7"/>
      <c r="AP602" s="7"/>
      <c r="AQ602" s="7"/>
      <c r="AR602" s="7"/>
      <c r="AS602" s="7"/>
      <c r="AT602" s="7"/>
      <c r="AU602" s="7"/>
      <c r="AV602" s="7"/>
      <c r="AW602" s="7"/>
      <c r="AX602" s="7"/>
      <c r="AY602" s="7"/>
      <c r="AZ602" s="7"/>
      <c r="BA602" s="7"/>
      <c r="BB602" s="7"/>
      <c r="BC602" s="7"/>
      <c r="BD602" s="7"/>
      <c r="BE602" s="7"/>
      <c r="BF602" s="7"/>
      <c r="BG602" s="7"/>
      <c r="BH602" s="7"/>
      <c r="BI602" s="7"/>
      <c r="BJ602" s="7"/>
      <c r="BK602" s="7"/>
      <c r="BL602" s="7"/>
      <c r="BM602" s="7"/>
      <c r="BN602" s="7"/>
      <c r="BO602" s="7">
        <v>4</v>
      </c>
    </row>
    <row r="603" spans="1:67" ht="50.1" customHeight="1" x14ac:dyDescent="0.25">
      <c r="A603" t="str">
        <f t="shared" si="10"/>
        <v>151</v>
      </c>
      <c r="B603" t="s">
        <v>2031</v>
      </c>
      <c r="D603" s="7"/>
      <c r="E603" s="7"/>
      <c r="F603" s="7"/>
      <c r="G603" s="7"/>
      <c r="H603" s="7"/>
      <c r="I603" s="7"/>
      <c r="J603" s="7"/>
      <c r="K603" s="7"/>
      <c r="L603" s="7"/>
      <c r="M603" s="7"/>
      <c r="N603" s="7">
        <v>1</v>
      </c>
      <c r="O603" s="7"/>
      <c r="P603" s="7"/>
      <c r="Q603" s="7"/>
      <c r="R603" s="7"/>
      <c r="S603" s="7"/>
      <c r="T603" s="7"/>
      <c r="U603" s="7"/>
      <c r="V603" s="7"/>
      <c r="W603" s="7"/>
      <c r="X603" s="7"/>
      <c r="Y603" s="7"/>
      <c r="Z603" s="7"/>
      <c r="AA603" s="7"/>
      <c r="AB603" s="7"/>
      <c r="AC603" s="7"/>
      <c r="AD603" s="7"/>
      <c r="AE603" s="7"/>
      <c r="AF603" s="7"/>
      <c r="AG603" s="7"/>
      <c r="AH603" s="7"/>
      <c r="AI603" s="7"/>
      <c r="AJ603" s="7"/>
      <c r="AK603" s="7"/>
      <c r="AL603" s="7"/>
      <c r="AM603" s="7"/>
      <c r="AN603" s="7"/>
      <c r="AO603" s="7"/>
      <c r="AP603" s="7"/>
      <c r="AQ603" s="7"/>
      <c r="AR603" s="7"/>
      <c r="AS603" s="7"/>
      <c r="AT603" s="7"/>
      <c r="AU603" s="7"/>
      <c r="AV603" s="7"/>
      <c r="AW603" s="7"/>
      <c r="AX603" s="7"/>
      <c r="AY603" s="7"/>
      <c r="AZ603" s="7"/>
      <c r="BA603" s="7"/>
      <c r="BB603" s="7"/>
      <c r="BC603" s="7"/>
      <c r="BD603" s="7"/>
      <c r="BE603" s="7"/>
      <c r="BF603" s="7"/>
      <c r="BG603" s="7"/>
      <c r="BH603" s="7"/>
      <c r="BI603" s="7"/>
      <c r="BJ603" s="7"/>
      <c r="BK603" s="7"/>
      <c r="BL603" s="7"/>
      <c r="BM603" s="7"/>
      <c r="BN603" s="7"/>
      <c r="BO603" s="7">
        <v>1</v>
      </c>
    </row>
    <row r="604" spans="1:67" ht="50.1" customHeight="1" x14ac:dyDescent="0.25">
      <c r="A604" t="str">
        <f t="shared" si="10"/>
        <v>151</v>
      </c>
      <c r="B604" t="s">
        <v>2032</v>
      </c>
      <c r="D604" s="7"/>
      <c r="E604" s="7"/>
      <c r="F604" s="7"/>
      <c r="G604" s="7"/>
      <c r="H604" s="7"/>
      <c r="I604" s="7"/>
      <c r="J604" s="7"/>
      <c r="K604" s="7"/>
      <c r="L604" s="7"/>
      <c r="M604" s="7"/>
      <c r="N604" s="7"/>
      <c r="O604" s="7"/>
      <c r="P604" s="7">
        <v>1</v>
      </c>
      <c r="Q604" s="7"/>
      <c r="R604" s="7"/>
      <c r="S604" s="7"/>
      <c r="T604" s="7"/>
      <c r="U604" s="7"/>
      <c r="V604" s="7"/>
      <c r="W604" s="7"/>
      <c r="X604" s="7"/>
      <c r="Y604" s="7"/>
      <c r="Z604" s="7"/>
      <c r="AA604" s="7"/>
      <c r="AB604" s="7"/>
      <c r="AC604" s="7"/>
      <c r="AD604" s="7"/>
      <c r="AE604" s="7"/>
      <c r="AF604" s="7"/>
      <c r="AG604" s="7"/>
      <c r="AH604" s="7"/>
      <c r="AI604" s="7"/>
      <c r="AJ604" s="7"/>
      <c r="AK604" s="7"/>
      <c r="AL604" s="7"/>
      <c r="AM604" s="7"/>
      <c r="AN604" s="7"/>
      <c r="AO604" s="7"/>
      <c r="AP604" s="7"/>
      <c r="AQ604" s="7"/>
      <c r="AR604" s="7"/>
      <c r="AS604" s="7"/>
      <c r="AT604" s="7"/>
      <c r="AU604" s="7"/>
      <c r="AV604" s="7"/>
      <c r="AW604" s="7"/>
      <c r="AX604" s="7"/>
      <c r="AY604" s="7"/>
      <c r="AZ604" s="7"/>
      <c r="BA604" s="7"/>
      <c r="BB604" s="7"/>
      <c r="BC604" s="7"/>
      <c r="BD604" s="7"/>
      <c r="BE604" s="7"/>
      <c r="BF604" s="7"/>
      <c r="BG604" s="7"/>
      <c r="BH604" s="7"/>
      <c r="BI604" s="7"/>
      <c r="BJ604" s="7"/>
      <c r="BK604" s="7"/>
      <c r="BL604" s="7"/>
      <c r="BM604" s="7"/>
      <c r="BN604" s="7"/>
      <c r="BO604" s="7">
        <v>1</v>
      </c>
    </row>
    <row r="605" spans="1:67" ht="50.1" customHeight="1" x14ac:dyDescent="0.25">
      <c r="A605" t="str">
        <f t="shared" si="10"/>
        <v>151</v>
      </c>
      <c r="B605" t="s">
        <v>2033</v>
      </c>
      <c r="D605" s="7"/>
      <c r="E605" s="7"/>
      <c r="F605" s="7"/>
      <c r="G605" s="7"/>
      <c r="H605" s="7"/>
      <c r="I605" s="7"/>
      <c r="J605" s="7"/>
      <c r="K605" s="7"/>
      <c r="L605" s="7"/>
      <c r="M605" s="7">
        <v>1</v>
      </c>
      <c r="N605" s="7"/>
      <c r="O605" s="7"/>
      <c r="P605" s="7"/>
      <c r="Q605" s="7"/>
      <c r="R605" s="7"/>
      <c r="S605" s="7"/>
      <c r="T605" s="7"/>
      <c r="U605" s="7"/>
      <c r="V605" s="7"/>
      <c r="W605" s="7"/>
      <c r="X605" s="7"/>
      <c r="Y605" s="7"/>
      <c r="Z605" s="7"/>
      <c r="AA605" s="7"/>
      <c r="AB605" s="7"/>
      <c r="AC605" s="7"/>
      <c r="AD605" s="7"/>
      <c r="AE605" s="7"/>
      <c r="AF605" s="7"/>
      <c r="AG605" s="7"/>
      <c r="AH605" s="7"/>
      <c r="AI605" s="7"/>
      <c r="AJ605" s="7"/>
      <c r="AK605" s="7"/>
      <c r="AL605" s="7"/>
      <c r="AM605" s="7"/>
      <c r="AN605" s="7"/>
      <c r="AO605" s="7"/>
      <c r="AP605" s="7"/>
      <c r="AQ605" s="7"/>
      <c r="AR605" s="7"/>
      <c r="AS605" s="7"/>
      <c r="AT605" s="7"/>
      <c r="AU605" s="7"/>
      <c r="AV605" s="7"/>
      <c r="AW605" s="7"/>
      <c r="AX605" s="7"/>
      <c r="AY605" s="7"/>
      <c r="AZ605" s="7"/>
      <c r="BA605" s="7"/>
      <c r="BB605" s="7"/>
      <c r="BC605" s="7"/>
      <c r="BD605" s="7"/>
      <c r="BE605" s="7"/>
      <c r="BF605" s="7"/>
      <c r="BG605" s="7"/>
      <c r="BH605" s="7"/>
      <c r="BI605" s="7"/>
      <c r="BJ605" s="7"/>
      <c r="BK605" s="7"/>
      <c r="BL605" s="7"/>
      <c r="BM605" s="7"/>
      <c r="BN605" s="7"/>
      <c r="BO605" s="7">
        <v>1</v>
      </c>
    </row>
    <row r="606" spans="1:67" ht="50.1" customHeight="1" x14ac:dyDescent="0.25">
      <c r="A606" t="str">
        <f t="shared" si="10"/>
        <v>151</v>
      </c>
      <c r="B606" t="s">
        <v>2034</v>
      </c>
      <c r="D606" s="7"/>
      <c r="E606" s="7"/>
      <c r="F606" s="7"/>
      <c r="G606" s="7"/>
      <c r="H606" s="7"/>
      <c r="I606" s="7"/>
      <c r="J606" s="7"/>
      <c r="K606" s="7"/>
      <c r="L606" s="7"/>
      <c r="M606" s="7"/>
      <c r="N606" s="7"/>
      <c r="O606" s="7"/>
      <c r="P606" s="7"/>
      <c r="Q606" s="7"/>
      <c r="R606" s="7"/>
      <c r="S606" s="7"/>
      <c r="T606" s="7"/>
      <c r="U606" s="7"/>
      <c r="V606" s="7"/>
      <c r="W606" s="7"/>
      <c r="X606" s="7"/>
      <c r="Y606" s="7"/>
      <c r="Z606" s="7"/>
      <c r="AA606" s="7"/>
      <c r="AB606" s="7"/>
      <c r="AC606" s="7"/>
      <c r="AD606" s="7"/>
      <c r="AE606" s="7"/>
      <c r="AF606" s="7"/>
      <c r="AG606" s="7"/>
      <c r="AH606" s="7"/>
      <c r="AI606" s="7"/>
      <c r="AJ606" s="7"/>
      <c r="AK606" s="7"/>
      <c r="AL606" s="7"/>
      <c r="AM606" s="7"/>
      <c r="AN606" s="7"/>
      <c r="AO606" s="7"/>
      <c r="AP606" s="7"/>
      <c r="AQ606" s="7"/>
      <c r="AR606" s="7"/>
      <c r="AS606" s="7"/>
      <c r="AT606" s="7"/>
      <c r="AU606" s="7">
        <v>38</v>
      </c>
      <c r="AV606" s="7">
        <v>39</v>
      </c>
      <c r="AW606" s="7"/>
      <c r="AX606" s="7"/>
      <c r="AY606" s="7"/>
      <c r="AZ606" s="7"/>
      <c r="BA606" s="7"/>
      <c r="BB606" s="7"/>
      <c r="BC606" s="7"/>
      <c r="BD606" s="7"/>
      <c r="BE606" s="7"/>
      <c r="BF606" s="7"/>
      <c r="BG606" s="7"/>
      <c r="BH606" s="7"/>
      <c r="BI606" s="7"/>
      <c r="BJ606" s="7"/>
      <c r="BK606" s="7"/>
      <c r="BL606" s="7"/>
      <c r="BM606" s="7"/>
      <c r="BN606" s="7"/>
      <c r="BO606" s="7">
        <v>77</v>
      </c>
    </row>
    <row r="607" spans="1:67" ht="50.1" customHeight="1" x14ac:dyDescent="0.25">
      <c r="A607" t="str">
        <f t="shared" si="10"/>
        <v>151</v>
      </c>
      <c r="B607" t="s">
        <v>2035</v>
      </c>
      <c r="D607" s="7"/>
      <c r="E607" s="7"/>
      <c r="F607" s="7"/>
      <c r="G607" s="7"/>
      <c r="H607" s="7"/>
      <c r="I607" s="7"/>
      <c r="J607" s="7"/>
      <c r="K607" s="7"/>
      <c r="L607" s="7"/>
      <c r="M607" s="7"/>
      <c r="N607" s="7"/>
      <c r="O607" s="7"/>
      <c r="P607" s="7"/>
      <c r="Q607" s="7"/>
      <c r="R607" s="7"/>
      <c r="S607" s="7"/>
      <c r="T607" s="7"/>
      <c r="U607" s="7"/>
      <c r="V607" s="7"/>
      <c r="W607" s="7"/>
      <c r="X607" s="7"/>
      <c r="Y607" s="7"/>
      <c r="Z607" s="7"/>
      <c r="AA607" s="7"/>
      <c r="AB607" s="7"/>
      <c r="AC607" s="7"/>
      <c r="AD607" s="7"/>
      <c r="AE607" s="7"/>
      <c r="AF607" s="7"/>
      <c r="AG607" s="7"/>
      <c r="AH607" s="7"/>
      <c r="AI607" s="7"/>
      <c r="AJ607" s="7"/>
      <c r="AK607" s="7"/>
      <c r="AL607" s="7"/>
      <c r="AM607" s="7"/>
      <c r="AN607" s="7"/>
      <c r="AO607" s="7"/>
      <c r="AP607" s="7"/>
      <c r="AQ607" s="7"/>
      <c r="AR607" s="7"/>
      <c r="AS607" s="7"/>
      <c r="AT607" s="7"/>
      <c r="AU607" s="7">
        <v>12</v>
      </c>
      <c r="AV607" s="7">
        <v>2</v>
      </c>
      <c r="AW607" s="7"/>
      <c r="AX607" s="7"/>
      <c r="AY607" s="7"/>
      <c r="AZ607" s="7"/>
      <c r="BA607" s="7"/>
      <c r="BB607" s="7"/>
      <c r="BC607" s="7"/>
      <c r="BD607" s="7"/>
      <c r="BE607" s="7"/>
      <c r="BF607" s="7"/>
      <c r="BG607" s="7"/>
      <c r="BH607" s="7"/>
      <c r="BI607" s="7"/>
      <c r="BJ607" s="7"/>
      <c r="BK607" s="7"/>
      <c r="BL607" s="7"/>
      <c r="BM607" s="7"/>
      <c r="BN607" s="7"/>
      <c r="BO607" s="7">
        <v>14</v>
      </c>
    </row>
    <row r="608" spans="1:67" ht="50.1" customHeight="1" x14ac:dyDescent="0.25">
      <c r="A608" t="str">
        <f t="shared" si="10"/>
        <v>151</v>
      </c>
      <c r="B608" t="s">
        <v>2036</v>
      </c>
      <c r="D608" s="7"/>
      <c r="E608" s="7"/>
      <c r="F608" s="7"/>
      <c r="G608" s="7"/>
      <c r="H608" s="7"/>
      <c r="I608" s="7"/>
      <c r="J608" s="7"/>
      <c r="K608" s="7"/>
      <c r="L608" s="7"/>
      <c r="M608" s="7"/>
      <c r="N608" s="7"/>
      <c r="O608" s="7"/>
      <c r="P608" s="7"/>
      <c r="Q608" s="7"/>
      <c r="R608" s="7"/>
      <c r="S608" s="7"/>
      <c r="T608" s="7"/>
      <c r="U608" s="7"/>
      <c r="V608" s="7"/>
      <c r="W608" s="7"/>
      <c r="X608" s="7"/>
      <c r="Y608" s="7"/>
      <c r="Z608" s="7"/>
      <c r="AA608" s="7"/>
      <c r="AB608" s="7"/>
      <c r="AC608" s="7"/>
      <c r="AD608" s="7"/>
      <c r="AE608" s="7"/>
      <c r="AF608" s="7"/>
      <c r="AG608" s="7"/>
      <c r="AH608" s="7"/>
      <c r="AI608" s="7"/>
      <c r="AJ608" s="7"/>
      <c r="AK608" s="7"/>
      <c r="AL608" s="7"/>
      <c r="AM608" s="7"/>
      <c r="AN608" s="7"/>
      <c r="AO608" s="7"/>
      <c r="AP608" s="7"/>
      <c r="AQ608" s="7"/>
      <c r="AR608" s="7"/>
      <c r="AS608" s="7"/>
      <c r="AT608" s="7"/>
      <c r="AU608" s="7"/>
      <c r="AV608" s="7"/>
      <c r="AW608" s="7"/>
      <c r="AX608" s="7"/>
      <c r="AY608" s="7"/>
      <c r="AZ608" s="7"/>
      <c r="BA608" s="7"/>
      <c r="BB608" s="7"/>
      <c r="BC608" s="7"/>
      <c r="BD608" s="7"/>
      <c r="BE608" s="7"/>
      <c r="BF608" s="7"/>
      <c r="BG608" s="7"/>
      <c r="BH608" s="7"/>
      <c r="BI608" s="7"/>
      <c r="BJ608" s="7">
        <v>34</v>
      </c>
      <c r="BK608" s="7"/>
      <c r="BL608" s="7"/>
      <c r="BM608" s="7"/>
      <c r="BN608" s="7"/>
      <c r="BO608" s="7">
        <v>34</v>
      </c>
    </row>
    <row r="609" spans="1:67" ht="50.1" customHeight="1" x14ac:dyDescent="0.25">
      <c r="A609" t="str">
        <f t="shared" si="10"/>
        <v>151</v>
      </c>
      <c r="B609" t="s">
        <v>2037</v>
      </c>
      <c r="D609" s="7"/>
      <c r="E609" s="7"/>
      <c r="F609" s="7"/>
      <c r="G609" s="7"/>
      <c r="H609" s="7"/>
      <c r="I609" s="7"/>
      <c r="J609" s="7"/>
      <c r="K609" s="7"/>
      <c r="L609" s="7"/>
      <c r="M609" s="7"/>
      <c r="N609" s="7"/>
      <c r="O609" s="7"/>
      <c r="P609" s="7"/>
      <c r="Q609" s="7"/>
      <c r="R609" s="7"/>
      <c r="S609" s="7"/>
      <c r="T609" s="7"/>
      <c r="U609" s="7"/>
      <c r="V609" s="7"/>
      <c r="W609" s="7"/>
      <c r="X609" s="7"/>
      <c r="Y609" s="7"/>
      <c r="Z609" s="7"/>
      <c r="AA609" s="7"/>
      <c r="AB609" s="7"/>
      <c r="AC609" s="7"/>
      <c r="AD609" s="7"/>
      <c r="AE609" s="7"/>
      <c r="AF609" s="7"/>
      <c r="AG609" s="7">
        <v>4</v>
      </c>
      <c r="AH609" s="7"/>
      <c r="AI609" s="7"/>
      <c r="AJ609" s="7"/>
      <c r="AK609" s="7"/>
      <c r="AL609" s="7"/>
      <c r="AM609" s="7"/>
      <c r="AN609" s="7"/>
      <c r="AO609" s="7"/>
      <c r="AP609" s="7"/>
      <c r="AQ609" s="7"/>
      <c r="AR609" s="7"/>
      <c r="AS609" s="7"/>
      <c r="AT609" s="7"/>
      <c r="AU609" s="7"/>
      <c r="AV609" s="7"/>
      <c r="AW609" s="7"/>
      <c r="AX609" s="7"/>
      <c r="AY609" s="7"/>
      <c r="AZ609" s="7"/>
      <c r="BA609" s="7"/>
      <c r="BB609" s="7"/>
      <c r="BC609" s="7"/>
      <c r="BD609" s="7"/>
      <c r="BE609" s="7"/>
      <c r="BF609" s="7"/>
      <c r="BG609" s="7"/>
      <c r="BH609" s="7"/>
      <c r="BI609" s="7"/>
      <c r="BJ609" s="7"/>
      <c r="BK609" s="7"/>
      <c r="BL609" s="7"/>
      <c r="BM609" s="7"/>
      <c r="BN609" s="7"/>
      <c r="BO609" s="7">
        <v>4</v>
      </c>
    </row>
    <row r="610" spans="1:67" ht="50.1" customHeight="1" x14ac:dyDescent="0.25">
      <c r="A610" t="str">
        <f t="shared" si="10"/>
        <v>151</v>
      </c>
      <c r="B610" t="s">
        <v>2038</v>
      </c>
      <c r="D610" s="7"/>
      <c r="E610" s="7"/>
      <c r="F610" s="7"/>
      <c r="G610" s="7"/>
      <c r="H610" s="7"/>
      <c r="I610" s="7"/>
      <c r="J610" s="7"/>
      <c r="K610" s="7"/>
      <c r="L610" s="7"/>
      <c r="M610" s="7"/>
      <c r="N610" s="7"/>
      <c r="O610" s="7"/>
      <c r="P610" s="7"/>
      <c r="Q610" s="7"/>
      <c r="R610" s="7"/>
      <c r="S610" s="7"/>
      <c r="T610" s="7"/>
      <c r="U610" s="7"/>
      <c r="V610" s="7"/>
      <c r="W610" s="7"/>
      <c r="X610" s="7"/>
      <c r="Y610" s="7"/>
      <c r="Z610" s="7"/>
      <c r="AA610" s="7"/>
      <c r="AB610" s="7"/>
      <c r="AC610" s="7"/>
      <c r="AD610" s="7"/>
      <c r="AE610" s="7"/>
      <c r="AF610" s="7"/>
      <c r="AG610" s="7">
        <v>5</v>
      </c>
      <c r="AH610" s="7"/>
      <c r="AI610" s="7"/>
      <c r="AJ610" s="7"/>
      <c r="AK610" s="7"/>
      <c r="AL610" s="7"/>
      <c r="AM610" s="7"/>
      <c r="AN610" s="7"/>
      <c r="AO610" s="7"/>
      <c r="AP610" s="7"/>
      <c r="AQ610" s="7"/>
      <c r="AR610" s="7"/>
      <c r="AS610" s="7"/>
      <c r="AT610" s="7"/>
      <c r="AU610" s="7"/>
      <c r="AV610" s="7"/>
      <c r="AW610" s="7"/>
      <c r="AX610" s="7"/>
      <c r="AY610" s="7"/>
      <c r="AZ610" s="7"/>
      <c r="BA610" s="7"/>
      <c r="BB610" s="7"/>
      <c r="BC610" s="7"/>
      <c r="BD610" s="7"/>
      <c r="BE610" s="7"/>
      <c r="BF610" s="7"/>
      <c r="BG610" s="7"/>
      <c r="BH610" s="7"/>
      <c r="BI610" s="7"/>
      <c r="BJ610" s="7"/>
      <c r="BK610" s="7"/>
      <c r="BL610" s="7"/>
      <c r="BM610" s="7"/>
      <c r="BN610" s="7"/>
      <c r="BO610" s="7">
        <v>5</v>
      </c>
    </row>
    <row r="611" spans="1:67" ht="50.1" customHeight="1" x14ac:dyDescent="0.25">
      <c r="A611" t="str">
        <f t="shared" si="10"/>
        <v>151</v>
      </c>
      <c r="B611" t="s">
        <v>2039</v>
      </c>
      <c r="D611" s="7"/>
      <c r="E611" s="7"/>
      <c r="F611" s="7"/>
      <c r="G611" s="7"/>
      <c r="H611" s="7"/>
      <c r="I611" s="7"/>
      <c r="J611" s="7"/>
      <c r="K611" s="7"/>
      <c r="L611" s="7"/>
      <c r="M611" s="7"/>
      <c r="N611" s="7"/>
      <c r="O611" s="7"/>
      <c r="P611" s="7"/>
      <c r="Q611" s="7"/>
      <c r="R611" s="7"/>
      <c r="S611" s="7"/>
      <c r="T611" s="7"/>
      <c r="U611" s="7"/>
      <c r="V611" s="7"/>
      <c r="W611" s="7"/>
      <c r="X611" s="7"/>
      <c r="Y611" s="7"/>
      <c r="Z611" s="7"/>
      <c r="AA611" s="7"/>
      <c r="AB611" s="7"/>
      <c r="AC611" s="7"/>
      <c r="AD611" s="7"/>
      <c r="AE611" s="7"/>
      <c r="AF611" s="7"/>
      <c r="AG611" s="7"/>
      <c r="AH611" s="7"/>
      <c r="AI611" s="7"/>
      <c r="AJ611" s="7"/>
      <c r="AK611" s="7"/>
      <c r="AL611" s="7"/>
      <c r="AM611" s="7"/>
      <c r="AN611" s="7"/>
      <c r="AO611" s="7"/>
      <c r="AP611" s="7"/>
      <c r="AQ611" s="7"/>
      <c r="AR611" s="7"/>
      <c r="AS611" s="7"/>
      <c r="AT611" s="7"/>
      <c r="AU611" s="7"/>
      <c r="AV611" s="7"/>
      <c r="AW611" s="7"/>
      <c r="AX611" s="7"/>
      <c r="AY611" s="7"/>
      <c r="AZ611" s="7"/>
      <c r="BA611" s="7"/>
      <c r="BB611" s="7"/>
      <c r="BC611" s="7"/>
      <c r="BD611" s="7"/>
      <c r="BE611" s="7"/>
      <c r="BF611" s="7"/>
      <c r="BG611" s="7"/>
      <c r="BH611" s="7"/>
      <c r="BI611" s="7"/>
      <c r="BJ611" s="7"/>
      <c r="BK611" s="7"/>
      <c r="BL611" s="7"/>
      <c r="BM611" s="7"/>
      <c r="BN611" s="7">
        <v>37</v>
      </c>
      <c r="BO611" s="7">
        <v>37</v>
      </c>
    </row>
    <row r="612" spans="1:67" ht="50.1" customHeight="1" x14ac:dyDescent="0.25">
      <c r="A612" t="str">
        <f t="shared" si="10"/>
        <v>151</v>
      </c>
      <c r="B612" t="s">
        <v>2040</v>
      </c>
      <c r="D612" s="7"/>
      <c r="E612" s="7"/>
      <c r="F612" s="7"/>
      <c r="G612" s="7"/>
      <c r="H612" s="7"/>
      <c r="I612" s="7"/>
      <c r="J612" s="7"/>
      <c r="K612" s="7"/>
      <c r="L612" s="7"/>
      <c r="M612" s="7"/>
      <c r="N612" s="7"/>
      <c r="O612" s="7"/>
      <c r="P612" s="7"/>
      <c r="Q612" s="7"/>
      <c r="R612" s="7"/>
      <c r="S612" s="7"/>
      <c r="T612" s="7"/>
      <c r="U612" s="7"/>
      <c r="V612" s="7"/>
      <c r="W612" s="7"/>
      <c r="X612" s="7"/>
      <c r="Y612" s="7"/>
      <c r="Z612" s="7"/>
      <c r="AA612" s="7"/>
      <c r="AB612" s="7"/>
      <c r="AC612" s="7"/>
      <c r="AD612" s="7"/>
      <c r="AE612" s="7"/>
      <c r="AF612" s="7"/>
      <c r="AG612" s="7"/>
      <c r="AH612" s="7"/>
      <c r="AI612" s="7"/>
      <c r="AJ612" s="7"/>
      <c r="AK612" s="7"/>
      <c r="AL612" s="7"/>
      <c r="AM612" s="7"/>
      <c r="AN612" s="7"/>
      <c r="AO612" s="7"/>
      <c r="AP612" s="7"/>
      <c r="AQ612" s="7"/>
      <c r="AR612" s="7"/>
      <c r="AS612" s="7"/>
      <c r="AT612" s="7"/>
      <c r="AU612" s="7"/>
      <c r="AV612" s="7"/>
      <c r="AW612" s="7"/>
      <c r="AX612" s="7"/>
      <c r="AY612" s="7"/>
      <c r="AZ612" s="7"/>
      <c r="BA612" s="7"/>
      <c r="BB612" s="7"/>
      <c r="BC612" s="7"/>
      <c r="BD612" s="7"/>
      <c r="BE612" s="7"/>
      <c r="BF612" s="7"/>
      <c r="BG612" s="7"/>
      <c r="BH612" s="7"/>
      <c r="BI612" s="7"/>
      <c r="BJ612" s="7"/>
      <c r="BK612" s="7"/>
      <c r="BL612" s="7"/>
      <c r="BM612" s="7"/>
      <c r="BN612" s="7">
        <v>17</v>
      </c>
      <c r="BO612" s="7">
        <v>17</v>
      </c>
    </row>
    <row r="613" spans="1:67" ht="50.1" customHeight="1" x14ac:dyDescent="0.25">
      <c r="A613" t="str">
        <f t="shared" si="10"/>
        <v>151</v>
      </c>
      <c r="B613" t="s">
        <v>2041</v>
      </c>
      <c r="D613" s="7"/>
      <c r="E613" s="7"/>
      <c r="F613" s="7"/>
      <c r="G613" s="7"/>
      <c r="H613" s="7"/>
      <c r="I613" s="7"/>
      <c r="J613" s="7"/>
      <c r="K613" s="7"/>
      <c r="L613" s="7"/>
      <c r="M613" s="7"/>
      <c r="N613" s="7"/>
      <c r="O613" s="7"/>
      <c r="P613" s="7"/>
      <c r="Q613" s="7"/>
      <c r="R613" s="7"/>
      <c r="S613" s="7"/>
      <c r="T613" s="7"/>
      <c r="U613" s="7"/>
      <c r="V613" s="7"/>
      <c r="W613" s="7"/>
      <c r="X613" s="7"/>
      <c r="Y613" s="7"/>
      <c r="Z613" s="7"/>
      <c r="AA613" s="7"/>
      <c r="AB613" s="7"/>
      <c r="AC613" s="7"/>
      <c r="AD613" s="7"/>
      <c r="AE613" s="7"/>
      <c r="AF613" s="7"/>
      <c r="AG613" s="7"/>
      <c r="AH613" s="7"/>
      <c r="AI613" s="7"/>
      <c r="AJ613" s="7"/>
      <c r="AK613" s="7"/>
      <c r="AL613" s="7"/>
      <c r="AM613" s="7"/>
      <c r="AN613" s="7"/>
      <c r="AO613" s="7"/>
      <c r="AP613" s="7"/>
      <c r="AQ613" s="7"/>
      <c r="AR613" s="7"/>
      <c r="AS613" s="7"/>
      <c r="AT613" s="7"/>
      <c r="AU613" s="7"/>
      <c r="AV613" s="7"/>
      <c r="AW613" s="7"/>
      <c r="AX613" s="7"/>
      <c r="AY613" s="7"/>
      <c r="AZ613" s="7"/>
      <c r="BA613" s="7"/>
      <c r="BB613" s="7"/>
      <c r="BC613" s="7"/>
      <c r="BD613" s="7"/>
      <c r="BE613" s="7"/>
      <c r="BF613" s="7"/>
      <c r="BG613" s="7"/>
      <c r="BH613" s="7"/>
      <c r="BI613" s="7"/>
      <c r="BJ613" s="7"/>
      <c r="BK613" s="7">
        <v>7</v>
      </c>
      <c r="BL613" s="7">
        <v>6</v>
      </c>
      <c r="BM613" s="7">
        <v>2</v>
      </c>
      <c r="BN613" s="7"/>
      <c r="BO613" s="7">
        <v>15</v>
      </c>
    </row>
    <row r="614" spans="1:67" ht="50.1" customHeight="1" x14ac:dyDescent="0.25">
      <c r="A614" t="str">
        <f t="shared" si="10"/>
        <v>151</v>
      </c>
      <c r="B614" t="s">
        <v>2042</v>
      </c>
      <c r="D614" s="7"/>
      <c r="E614" s="7"/>
      <c r="F614" s="7"/>
      <c r="G614" s="7"/>
      <c r="H614" s="7"/>
      <c r="I614" s="7"/>
      <c r="J614" s="7"/>
      <c r="K614" s="7"/>
      <c r="L614" s="7"/>
      <c r="M614" s="7"/>
      <c r="N614" s="7"/>
      <c r="O614" s="7"/>
      <c r="P614" s="7"/>
      <c r="Q614" s="7"/>
      <c r="R614" s="7"/>
      <c r="S614" s="7"/>
      <c r="T614" s="7"/>
      <c r="U614" s="7"/>
      <c r="V614" s="7"/>
      <c r="W614" s="7"/>
      <c r="X614" s="7"/>
      <c r="Y614" s="7"/>
      <c r="Z614" s="7"/>
      <c r="AA614" s="7"/>
      <c r="AB614" s="7"/>
      <c r="AC614" s="7"/>
      <c r="AD614" s="7"/>
      <c r="AE614" s="7"/>
      <c r="AF614" s="7"/>
      <c r="AG614" s="7"/>
      <c r="AH614" s="7"/>
      <c r="AI614" s="7"/>
      <c r="AJ614" s="7"/>
      <c r="AK614" s="7"/>
      <c r="AL614" s="7"/>
      <c r="AM614" s="7"/>
      <c r="AN614" s="7"/>
      <c r="AO614" s="7"/>
      <c r="AP614" s="7"/>
      <c r="AQ614" s="7"/>
      <c r="AR614" s="7"/>
      <c r="AS614" s="7"/>
      <c r="AT614" s="7"/>
      <c r="AU614" s="7"/>
      <c r="AV614" s="7"/>
      <c r="AW614" s="7"/>
      <c r="AX614" s="7"/>
      <c r="AY614" s="7"/>
      <c r="AZ614" s="7"/>
      <c r="BA614" s="7"/>
      <c r="BB614" s="7"/>
      <c r="BC614" s="7"/>
      <c r="BD614" s="7"/>
      <c r="BE614" s="7"/>
      <c r="BF614" s="7"/>
      <c r="BG614" s="7"/>
      <c r="BH614" s="7"/>
      <c r="BI614" s="7"/>
      <c r="BJ614" s="7"/>
      <c r="BK614" s="7"/>
      <c r="BL614" s="7">
        <v>1</v>
      </c>
      <c r="BM614" s="7">
        <v>1</v>
      </c>
      <c r="BN614" s="7"/>
      <c r="BO614" s="7">
        <v>2</v>
      </c>
    </row>
    <row r="615" spans="1:67" ht="50.1" customHeight="1" x14ac:dyDescent="0.25">
      <c r="A615" t="str">
        <f t="shared" si="10"/>
        <v>151</v>
      </c>
      <c r="B615" t="s">
        <v>2043</v>
      </c>
      <c r="D615" s="7"/>
      <c r="E615" s="7"/>
      <c r="F615" s="7"/>
      <c r="G615" s="7"/>
      <c r="H615" s="7"/>
      <c r="I615" s="7"/>
      <c r="J615" s="7"/>
      <c r="K615" s="7"/>
      <c r="L615" s="7"/>
      <c r="M615" s="7"/>
      <c r="N615" s="7"/>
      <c r="O615" s="7"/>
      <c r="P615" s="7"/>
      <c r="Q615" s="7"/>
      <c r="R615" s="7"/>
      <c r="S615" s="7"/>
      <c r="T615" s="7"/>
      <c r="U615" s="7"/>
      <c r="V615" s="7"/>
      <c r="W615" s="7"/>
      <c r="X615" s="7"/>
      <c r="Y615" s="7"/>
      <c r="Z615" s="7"/>
      <c r="AA615" s="7"/>
      <c r="AB615" s="7"/>
      <c r="AC615" s="7"/>
      <c r="AD615" s="7"/>
      <c r="AE615" s="7"/>
      <c r="AF615" s="7"/>
      <c r="AG615" s="7"/>
      <c r="AH615" s="7"/>
      <c r="AI615" s="7"/>
      <c r="AJ615" s="7"/>
      <c r="AK615" s="7"/>
      <c r="AL615" s="7"/>
      <c r="AM615" s="7"/>
      <c r="AN615" s="7"/>
      <c r="AO615" s="7"/>
      <c r="AP615" s="7"/>
      <c r="AQ615" s="7"/>
      <c r="AR615" s="7"/>
      <c r="AS615" s="7"/>
      <c r="AT615" s="7"/>
      <c r="AU615" s="7"/>
      <c r="AV615" s="7"/>
      <c r="AW615" s="7"/>
      <c r="AX615" s="7"/>
      <c r="AY615" s="7"/>
      <c r="AZ615" s="7"/>
      <c r="BA615" s="7"/>
      <c r="BB615" s="7"/>
      <c r="BC615" s="7"/>
      <c r="BD615" s="7"/>
      <c r="BE615" s="7"/>
      <c r="BF615" s="7"/>
      <c r="BG615" s="7"/>
      <c r="BH615" s="7"/>
      <c r="BI615" s="7"/>
      <c r="BJ615" s="7">
        <v>1</v>
      </c>
      <c r="BK615" s="7"/>
      <c r="BL615" s="7"/>
      <c r="BM615" s="7"/>
      <c r="BN615" s="7"/>
      <c r="BO615" s="7">
        <v>1</v>
      </c>
    </row>
    <row r="616" spans="1:67" ht="50.1" customHeight="1" x14ac:dyDescent="0.25">
      <c r="A616" t="str">
        <f t="shared" si="10"/>
        <v>151</v>
      </c>
      <c r="B616" t="s">
        <v>2044</v>
      </c>
      <c r="D616" s="7"/>
      <c r="E616" s="7"/>
      <c r="F616" s="7"/>
      <c r="G616" s="7"/>
      <c r="H616" s="7"/>
      <c r="I616" s="7"/>
      <c r="J616" s="7"/>
      <c r="K616" s="7"/>
      <c r="L616" s="7"/>
      <c r="M616" s="7"/>
      <c r="N616" s="7"/>
      <c r="O616" s="7"/>
      <c r="P616" s="7"/>
      <c r="Q616" s="7"/>
      <c r="R616" s="7"/>
      <c r="S616" s="7"/>
      <c r="T616" s="7"/>
      <c r="U616" s="7"/>
      <c r="V616" s="7"/>
      <c r="W616" s="7"/>
      <c r="X616" s="7"/>
      <c r="Y616" s="7"/>
      <c r="Z616" s="7"/>
      <c r="AA616" s="7"/>
      <c r="AB616" s="7"/>
      <c r="AC616" s="7"/>
      <c r="AD616" s="7"/>
      <c r="AE616" s="7"/>
      <c r="AF616" s="7"/>
      <c r="AG616" s="7"/>
      <c r="AH616" s="7"/>
      <c r="AI616" s="7"/>
      <c r="AJ616" s="7"/>
      <c r="AK616" s="7"/>
      <c r="AL616" s="7"/>
      <c r="AM616" s="7"/>
      <c r="AN616" s="7"/>
      <c r="AO616" s="7"/>
      <c r="AP616" s="7"/>
      <c r="AQ616" s="7"/>
      <c r="AR616" s="7"/>
      <c r="AS616" s="7"/>
      <c r="AT616" s="7"/>
      <c r="AU616" s="7"/>
      <c r="AV616" s="7"/>
      <c r="AW616" s="7"/>
      <c r="AX616" s="7"/>
      <c r="AY616" s="7"/>
      <c r="AZ616" s="7"/>
      <c r="BA616" s="7"/>
      <c r="BB616" s="7"/>
      <c r="BC616" s="7"/>
      <c r="BD616" s="7"/>
      <c r="BE616" s="7"/>
      <c r="BF616" s="7"/>
      <c r="BG616" s="7"/>
      <c r="BH616" s="7"/>
      <c r="BI616" s="7"/>
      <c r="BJ616" s="7"/>
      <c r="BK616" s="7"/>
      <c r="BL616" s="7">
        <v>8</v>
      </c>
      <c r="BM616" s="7">
        <v>1</v>
      </c>
      <c r="BN616" s="7"/>
      <c r="BO616" s="7">
        <v>9</v>
      </c>
    </row>
    <row r="617" spans="1:67" ht="50.1" customHeight="1" x14ac:dyDescent="0.25">
      <c r="A617" t="str">
        <f t="shared" si="10"/>
        <v>151</v>
      </c>
      <c r="B617" t="s">
        <v>2045</v>
      </c>
      <c r="D617" s="7"/>
      <c r="E617" s="7"/>
      <c r="F617" s="7"/>
      <c r="G617" s="7"/>
      <c r="H617" s="7"/>
      <c r="I617" s="7"/>
      <c r="J617" s="7"/>
      <c r="K617" s="7"/>
      <c r="L617" s="7"/>
      <c r="M617" s="7"/>
      <c r="N617" s="7"/>
      <c r="O617" s="7"/>
      <c r="P617" s="7"/>
      <c r="Q617" s="7"/>
      <c r="R617" s="7"/>
      <c r="S617" s="7"/>
      <c r="T617" s="7"/>
      <c r="U617" s="7"/>
      <c r="V617" s="7"/>
      <c r="W617" s="7"/>
      <c r="X617" s="7"/>
      <c r="Y617" s="7"/>
      <c r="Z617" s="7"/>
      <c r="AA617" s="7"/>
      <c r="AB617" s="7"/>
      <c r="AC617" s="7"/>
      <c r="AD617" s="7"/>
      <c r="AE617" s="7"/>
      <c r="AF617" s="7"/>
      <c r="AG617" s="7"/>
      <c r="AH617" s="7"/>
      <c r="AI617" s="7"/>
      <c r="AJ617" s="7"/>
      <c r="AK617" s="7"/>
      <c r="AL617" s="7"/>
      <c r="AM617" s="7"/>
      <c r="AN617" s="7"/>
      <c r="AO617" s="7"/>
      <c r="AP617" s="7"/>
      <c r="AQ617" s="7"/>
      <c r="AR617" s="7"/>
      <c r="AS617" s="7"/>
      <c r="AT617" s="7"/>
      <c r="AU617" s="7"/>
      <c r="AV617" s="7"/>
      <c r="AW617" s="7"/>
      <c r="AX617" s="7"/>
      <c r="AY617" s="7"/>
      <c r="AZ617" s="7"/>
      <c r="BA617" s="7"/>
      <c r="BB617" s="7"/>
      <c r="BC617" s="7"/>
      <c r="BD617" s="7"/>
      <c r="BE617" s="7"/>
      <c r="BF617" s="7"/>
      <c r="BG617" s="7"/>
      <c r="BH617" s="7"/>
      <c r="BI617" s="7"/>
      <c r="BJ617" s="7"/>
      <c r="BK617" s="7"/>
      <c r="BL617" s="7">
        <v>1</v>
      </c>
      <c r="BM617" s="7"/>
      <c r="BN617" s="7"/>
      <c r="BO617" s="7">
        <v>1</v>
      </c>
    </row>
    <row r="618" spans="1:67" ht="50.1" customHeight="1" x14ac:dyDescent="0.25">
      <c r="A618" t="str">
        <f t="shared" si="10"/>
        <v>151</v>
      </c>
      <c r="B618" t="s">
        <v>2046</v>
      </c>
      <c r="D618" s="7"/>
      <c r="E618" s="7"/>
      <c r="F618" s="7"/>
      <c r="G618" s="7"/>
      <c r="H618" s="7"/>
      <c r="I618" s="7"/>
      <c r="J618" s="7"/>
      <c r="K618" s="7"/>
      <c r="L618" s="7"/>
      <c r="M618" s="7"/>
      <c r="N618" s="7"/>
      <c r="O618" s="7"/>
      <c r="P618" s="7"/>
      <c r="Q618" s="7"/>
      <c r="R618" s="7"/>
      <c r="S618" s="7">
        <v>7</v>
      </c>
      <c r="T618" s="7"/>
      <c r="U618" s="7">
        <v>16</v>
      </c>
      <c r="V618" s="7"/>
      <c r="W618" s="7"/>
      <c r="X618" s="7"/>
      <c r="Y618" s="7">
        <v>5</v>
      </c>
      <c r="Z618" s="7">
        <v>2</v>
      </c>
      <c r="AA618" s="7"/>
      <c r="AB618" s="7"/>
      <c r="AC618" s="7"/>
      <c r="AD618" s="7"/>
      <c r="AE618" s="7"/>
      <c r="AF618" s="7"/>
      <c r="AG618" s="7"/>
      <c r="AH618" s="7"/>
      <c r="AI618" s="7"/>
      <c r="AJ618" s="7"/>
      <c r="AK618" s="7"/>
      <c r="AL618" s="7"/>
      <c r="AM618" s="7"/>
      <c r="AN618" s="7"/>
      <c r="AO618" s="7"/>
      <c r="AP618" s="7"/>
      <c r="AQ618" s="7"/>
      <c r="AR618" s="7"/>
      <c r="AS618" s="7"/>
      <c r="AT618" s="7"/>
      <c r="AU618" s="7"/>
      <c r="AV618" s="7"/>
      <c r="AW618" s="7"/>
      <c r="AX618" s="7"/>
      <c r="AY618" s="7"/>
      <c r="AZ618" s="7"/>
      <c r="BA618" s="7"/>
      <c r="BB618" s="7"/>
      <c r="BC618" s="7"/>
      <c r="BD618" s="7"/>
      <c r="BE618" s="7"/>
      <c r="BF618" s="7"/>
      <c r="BG618" s="7"/>
      <c r="BH618" s="7"/>
      <c r="BI618" s="7"/>
      <c r="BJ618" s="7"/>
      <c r="BK618" s="7"/>
      <c r="BL618" s="7"/>
      <c r="BM618" s="7"/>
      <c r="BN618" s="7"/>
      <c r="BO618" s="7">
        <v>30</v>
      </c>
    </row>
    <row r="619" spans="1:67" ht="50.1" customHeight="1" x14ac:dyDescent="0.25">
      <c r="A619" t="str">
        <f t="shared" si="10"/>
        <v>151</v>
      </c>
      <c r="B619" t="s">
        <v>2047</v>
      </c>
      <c r="D619" s="7"/>
      <c r="E619" s="7"/>
      <c r="F619" s="7"/>
      <c r="G619" s="7"/>
      <c r="H619" s="7"/>
      <c r="I619" s="7"/>
      <c r="J619" s="7"/>
      <c r="K619" s="7"/>
      <c r="L619" s="7"/>
      <c r="M619" s="7"/>
      <c r="N619" s="7"/>
      <c r="O619" s="7"/>
      <c r="P619" s="7"/>
      <c r="Q619" s="7"/>
      <c r="R619" s="7"/>
      <c r="S619" s="7"/>
      <c r="T619" s="7"/>
      <c r="U619" s="7"/>
      <c r="V619" s="7">
        <v>1</v>
      </c>
      <c r="W619" s="7"/>
      <c r="X619" s="7"/>
      <c r="Y619" s="7">
        <v>12</v>
      </c>
      <c r="Z619" s="7"/>
      <c r="AA619" s="7"/>
      <c r="AB619" s="7"/>
      <c r="AC619" s="7"/>
      <c r="AD619" s="7"/>
      <c r="AE619" s="7"/>
      <c r="AF619" s="7"/>
      <c r="AG619" s="7"/>
      <c r="AH619" s="7"/>
      <c r="AI619" s="7"/>
      <c r="AJ619" s="7"/>
      <c r="AK619" s="7"/>
      <c r="AL619" s="7"/>
      <c r="AM619" s="7"/>
      <c r="AN619" s="7"/>
      <c r="AO619" s="7"/>
      <c r="AP619" s="7"/>
      <c r="AQ619" s="7"/>
      <c r="AR619" s="7"/>
      <c r="AS619" s="7"/>
      <c r="AT619" s="7"/>
      <c r="AU619" s="7"/>
      <c r="AV619" s="7"/>
      <c r="AW619" s="7"/>
      <c r="AX619" s="7"/>
      <c r="AY619" s="7"/>
      <c r="AZ619" s="7"/>
      <c r="BA619" s="7"/>
      <c r="BB619" s="7"/>
      <c r="BC619" s="7"/>
      <c r="BD619" s="7"/>
      <c r="BE619" s="7"/>
      <c r="BF619" s="7"/>
      <c r="BG619" s="7"/>
      <c r="BH619" s="7"/>
      <c r="BI619" s="7"/>
      <c r="BJ619" s="7"/>
      <c r="BK619" s="7"/>
      <c r="BL619" s="7"/>
      <c r="BM619" s="7"/>
      <c r="BN619" s="7"/>
      <c r="BO619" s="7">
        <v>13</v>
      </c>
    </row>
    <row r="620" spans="1:67" ht="50.1" customHeight="1" x14ac:dyDescent="0.25">
      <c r="A620" t="str">
        <f t="shared" si="10"/>
        <v>151</v>
      </c>
      <c r="B620" t="s">
        <v>2048</v>
      </c>
      <c r="D620" s="7"/>
      <c r="E620" s="7"/>
      <c r="F620" s="7"/>
      <c r="G620" s="7"/>
      <c r="H620" s="7"/>
      <c r="I620" s="7"/>
      <c r="J620" s="7"/>
      <c r="K620" s="7"/>
      <c r="L620" s="7"/>
      <c r="M620" s="7"/>
      <c r="N620" s="7"/>
      <c r="O620" s="7"/>
      <c r="P620" s="7"/>
      <c r="Q620" s="7"/>
      <c r="R620" s="7"/>
      <c r="S620" s="7"/>
      <c r="T620" s="7"/>
      <c r="U620" s="7">
        <v>6</v>
      </c>
      <c r="V620" s="7">
        <v>8</v>
      </c>
      <c r="W620" s="7">
        <v>7</v>
      </c>
      <c r="X620" s="7"/>
      <c r="Y620" s="7">
        <v>13</v>
      </c>
      <c r="Z620" s="7"/>
      <c r="AA620" s="7"/>
      <c r="AB620" s="7"/>
      <c r="AC620" s="7"/>
      <c r="AD620" s="7"/>
      <c r="AE620" s="7"/>
      <c r="AF620" s="7"/>
      <c r="AG620" s="7"/>
      <c r="AH620" s="7"/>
      <c r="AI620" s="7"/>
      <c r="AJ620" s="7"/>
      <c r="AK620" s="7"/>
      <c r="AL620" s="7"/>
      <c r="AM620" s="7"/>
      <c r="AN620" s="7"/>
      <c r="AO620" s="7"/>
      <c r="AP620" s="7"/>
      <c r="AQ620" s="7"/>
      <c r="AR620" s="7"/>
      <c r="AS620" s="7"/>
      <c r="AT620" s="7"/>
      <c r="AU620" s="7"/>
      <c r="AV620" s="7"/>
      <c r="AW620" s="7"/>
      <c r="AX620" s="7"/>
      <c r="AY620" s="7"/>
      <c r="AZ620" s="7"/>
      <c r="BA620" s="7"/>
      <c r="BB620" s="7"/>
      <c r="BC620" s="7"/>
      <c r="BD620" s="7"/>
      <c r="BE620" s="7"/>
      <c r="BF620" s="7"/>
      <c r="BG620" s="7"/>
      <c r="BH620" s="7"/>
      <c r="BI620" s="7"/>
      <c r="BJ620" s="7"/>
      <c r="BK620" s="7"/>
      <c r="BL620" s="7"/>
      <c r="BM620" s="7"/>
      <c r="BN620" s="7"/>
      <c r="BO620" s="7">
        <v>34</v>
      </c>
    </row>
    <row r="621" spans="1:67" ht="50.1" customHeight="1" x14ac:dyDescent="0.25">
      <c r="A621" t="str">
        <f t="shared" si="10"/>
        <v>151</v>
      </c>
      <c r="B621" t="s">
        <v>2049</v>
      </c>
      <c r="D621" s="7"/>
      <c r="E621" s="7"/>
      <c r="F621" s="7"/>
      <c r="G621" s="7"/>
      <c r="H621" s="7"/>
      <c r="I621" s="7"/>
      <c r="J621" s="7"/>
      <c r="K621" s="7"/>
      <c r="L621" s="7"/>
      <c r="M621" s="7"/>
      <c r="N621" s="7"/>
      <c r="O621" s="7"/>
      <c r="P621" s="7"/>
      <c r="Q621" s="7"/>
      <c r="R621" s="7"/>
      <c r="S621" s="7">
        <v>1</v>
      </c>
      <c r="T621" s="7"/>
      <c r="U621" s="7"/>
      <c r="V621" s="7"/>
      <c r="W621" s="7"/>
      <c r="X621" s="7"/>
      <c r="Y621" s="7"/>
      <c r="Z621" s="7">
        <v>1</v>
      </c>
      <c r="AA621" s="7"/>
      <c r="AB621" s="7"/>
      <c r="AC621" s="7"/>
      <c r="AD621" s="7"/>
      <c r="AE621" s="7"/>
      <c r="AF621" s="7"/>
      <c r="AG621" s="7"/>
      <c r="AH621" s="7"/>
      <c r="AI621" s="7"/>
      <c r="AJ621" s="7"/>
      <c r="AK621" s="7"/>
      <c r="AL621" s="7"/>
      <c r="AM621" s="7"/>
      <c r="AN621" s="7"/>
      <c r="AO621" s="7"/>
      <c r="AP621" s="7"/>
      <c r="AQ621" s="7"/>
      <c r="AR621" s="7"/>
      <c r="AS621" s="7"/>
      <c r="AT621" s="7"/>
      <c r="AU621" s="7"/>
      <c r="AV621" s="7"/>
      <c r="AW621" s="7"/>
      <c r="AX621" s="7"/>
      <c r="AY621" s="7"/>
      <c r="AZ621" s="7"/>
      <c r="BA621" s="7"/>
      <c r="BB621" s="7"/>
      <c r="BC621" s="7"/>
      <c r="BD621" s="7"/>
      <c r="BE621" s="7"/>
      <c r="BF621" s="7"/>
      <c r="BG621" s="7"/>
      <c r="BH621" s="7"/>
      <c r="BI621" s="7"/>
      <c r="BJ621" s="7"/>
      <c r="BK621" s="7"/>
      <c r="BL621" s="7"/>
      <c r="BM621" s="7"/>
      <c r="BN621" s="7"/>
      <c r="BO621" s="7">
        <v>2</v>
      </c>
    </row>
    <row r="622" spans="1:67" ht="50.1" customHeight="1" x14ac:dyDescent="0.25">
      <c r="A622" t="str">
        <f t="shared" si="10"/>
        <v>151</v>
      </c>
      <c r="B622" t="s">
        <v>2050</v>
      </c>
      <c r="D622" s="7"/>
      <c r="E622" s="7"/>
      <c r="F622" s="7"/>
      <c r="G622" s="7"/>
      <c r="H622" s="7"/>
      <c r="I622" s="7"/>
      <c r="J622" s="7"/>
      <c r="K622" s="7"/>
      <c r="L622" s="7"/>
      <c r="M622" s="7"/>
      <c r="N622" s="7"/>
      <c r="O622" s="7"/>
      <c r="P622" s="7"/>
      <c r="Q622" s="7"/>
      <c r="R622" s="7"/>
      <c r="S622" s="7"/>
      <c r="T622" s="7"/>
      <c r="U622" s="7"/>
      <c r="V622" s="7"/>
      <c r="W622" s="7"/>
      <c r="X622" s="7"/>
      <c r="Y622" s="7">
        <v>4</v>
      </c>
      <c r="Z622" s="7"/>
      <c r="AA622" s="7"/>
      <c r="AB622" s="7"/>
      <c r="AC622" s="7"/>
      <c r="AD622" s="7"/>
      <c r="AE622" s="7"/>
      <c r="AF622" s="7"/>
      <c r="AG622" s="7"/>
      <c r="AH622" s="7"/>
      <c r="AI622" s="7"/>
      <c r="AJ622" s="7"/>
      <c r="AK622" s="7"/>
      <c r="AL622" s="7"/>
      <c r="AM622" s="7"/>
      <c r="AN622" s="7"/>
      <c r="AO622" s="7"/>
      <c r="AP622" s="7"/>
      <c r="AQ622" s="7"/>
      <c r="AR622" s="7"/>
      <c r="AS622" s="7"/>
      <c r="AT622" s="7"/>
      <c r="AU622" s="7"/>
      <c r="AV622" s="7"/>
      <c r="AW622" s="7"/>
      <c r="AX622" s="7"/>
      <c r="AY622" s="7"/>
      <c r="AZ622" s="7"/>
      <c r="BA622" s="7"/>
      <c r="BB622" s="7"/>
      <c r="BC622" s="7"/>
      <c r="BD622" s="7"/>
      <c r="BE622" s="7"/>
      <c r="BF622" s="7"/>
      <c r="BG622" s="7"/>
      <c r="BH622" s="7"/>
      <c r="BI622" s="7"/>
      <c r="BJ622" s="7"/>
      <c r="BK622" s="7"/>
      <c r="BL622" s="7"/>
      <c r="BM622" s="7"/>
      <c r="BN622" s="7"/>
      <c r="BO622" s="7">
        <v>4</v>
      </c>
    </row>
    <row r="623" spans="1:67" ht="50.1" customHeight="1" x14ac:dyDescent="0.25">
      <c r="A623" t="str">
        <f t="shared" si="10"/>
        <v>151</v>
      </c>
      <c r="B623" t="s">
        <v>2051</v>
      </c>
      <c r="D623" s="7"/>
      <c r="E623" s="7"/>
      <c r="F623" s="7"/>
      <c r="G623" s="7"/>
      <c r="H623" s="7"/>
      <c r="I623" s="7"/>
      <c r="J623" s="7"/>
      <c r="K623" s="7"/>
      <c r="L623" s="7"/>
      <c r="M623" s="7"/>
      <c r="N623" s="7"/>
      <c r="O623" s="7"/>
      <c r="P623" s="7"/>
      <c r="Q623" s="7"/>
      <c r="R623" s="7"/>
      <c r="S623" s="7">
        <v>2</v>
      </c>
      <c r="T623" s="7"/>
      <c r="U623" s="7">
        <v>8</v>
      </c>
      <c r="V623" s="7"/>
      <c r="W623" s="7">
        <v>8</v>
      </c>
      <c r="X623" s="7"/>
      <c r="Y623" s="7">
        <v>2</v>
      </c>
      <c r="Z623" s="7">
        <v>1</v>
      </c>
      <c r="AA623" s="7"/>
      <c r="AB623" s="7"/>
      <c r="AC623" s="7"/>
      <c r="AD623" s="7"/>
      <c r="AE623" s="7"/>
      <c r="AF623" s="7"/>
      <c r="AG623" s="7"/>
      <c r="AH623" s="7"/>
      <c r="AI623" s="7"/>
      <c r="AJ623" s="7"/>
      <c r="AK623" s="7"/>
      <c r="AL623" s="7"/>
      <c r="AM623" s="7"/>
      <c r="AN623" s="7"/>
      <c r="AO623" s="7"/>
      <c r="AP623" s="7"/>
      <c r="AQ623" s="7"/>
      <c r="AR623" s="7"/>
      <c r="AS623" s="7"/>
      <c r="AT623" s="7"/>
      <c r="AU623" s="7"/>
      <c r="AV623" s="7"/>
      <c r="AW623" s="7"/>
      <c r="AX623" s="7"/>
      <c r="AY623" s="7"/>
      <c r="AZ623" s="7"/>
      <c r="BA623" s="7"/>
      <c r="BB623" s="7"/>
      <c r="BC623" s="7"/>
      <c r="BD623" s="7"/>
      <c r="BE623" s="7"/>
      <c r="BF623" s="7"/>
      <c r="BG623" s="7"/>
      <c r="BH623" s="7"/>
      <c r="BI623" s="7"/>
      <c r="BJ623" s="7"/>
      <c r="BK623" s="7"/>
      <c r="BL623" s="7"/>
      <c r="BM623" s="7"/>
      <c r="BN623" s="7"/>
      <c r="BO623" s="7">
        <v>21</v>
      </c>
    </row>
    <row r="624" spans="1:67" ht="50.1" customHeight="1" x14ac:dyDescent="0.25">
      <c r="A624" t="str">
        <f t="shared" si="10"/>
        <v>151</v>
      </c>
      <c r="B624" t="s">
        <v>2052</v>
      </c>
      <c r="D624" s="7"/>
      <c r="E624" s="7"/>
      <c r="F624" s="7"/>
      <c r="G624" s="7"/>
      <c r="H624" s="7"/>
      <c r="I624" s="7"/>
      <c r="J624" s="7"/>
      <c r="K624" s="7"/>
      <c r="L624" s="7"/>
      <c r="M624" s="7"/>
      <c r="N624" s="7"/>
      <c r="O624" s="7"/>
      <c r="P624" s="7"/>
      <c r="Q624" s="7"/>
      <c r="R624" s="7"/>
      <c r="S624" s="7"/>
      <c r="T624" s="7"/>
      <c r="U624" s="7"/>
      <c r="V624" s="7"/>
      <c r="W624" s="7"/>
      <c r="X624" s="7"/>
      <c r="Y624" s="7"/>
      <c r="Z624" s="7"/>
      <c r="AA624" s="7"/>
      <c r="AB624" s="7"/>
      <c r="AC624" s="7"/>
      <c r="AD624" s="7"/>
      <c r="AE624" s="7"/>
      <c r="AF624" s="7"/>
      <c r="AG624" s="7"/>
      <c r="AH624" s="7"/>
      <c r="AI624" s="7"/>
      <c r="AJ624" s="7"/>
      <c r="AK624" s="7"/>
      <c r="AL624" s="7"/>
      <c r="AM624" s="7"/>
      <c r="AN624" s="7"/>
      <c r="AO624" s="7"/>
      <c r="AP624" s="7"/>
      <c r="AQ624" s="7"/>
      <c r="AR624" s="7"/>
      <c r="AS624" s="7"/>
      <c r="AT624" s="7"/>
      <c r="AU624" s="7"/>
      <c r="AV624" s="7"/>
      <c r="AW624" s="7"/>
      <c r="AX624" s="7"/>
      <c r="AY624" s="7"/>
      <c r="AZ624" s="7"/>
      <c r="BA624" s="7"/>
      <c r="BB624" s="7"/>
      <c r="BC624" s="7"/>
      <c r="BD624" s="7"/>
      <c r="BE624" s="7"/>
      <c r="BF624" s="7"/>
      <c r="BG624" s="7"/>
      <c r="BH624" s="7"/>
      <c r="BI624" s="7">
        <v>1</v>
      </c>
      <c r="BJ624" s="7">
        <v>1</v>
      </c>
      <c r="BK624" s="7">
        <v>5</v>
      </c>
      <c r="BL624" s="7">
        <v>1</v>
      </c>
      <c r="BM624" s="7"/>
      <c r="BN624" s="7"/>
      <c r="BO624" s="7">
        <v>8</v>
      </c>
    </row>
    <row r="625" spans="1:67" ht="50.1" customHeight="1" x14ac:dyDescent="0.25">
      <c r="A625" t="str">
        <f t="shared" si="10"/>
        <v>151</v>
      </c>
      <c r="B625" t="s">
        <v>2053</v>
      </c>
      <c r="D625" s="7"/>
      <c r="E625" s="7"/>
      <c r="F625" s="7"/>
      <c r="G625" s="7"/>
      <c r="H625" s="7"/>
      <c r="I625" s="7"/>
      <c r="J625" s="7"/>
      <c r="K625" s="7"/>
      <c r="L625" s="7"/>
      <c r="M625" s="7"/>
      <c r="N625" s="7"/>
      <c r="O625" s="7"/>
      <c r="P625" s="7"/>
      <c r="Q625" s="7"/>
      <c r="R625" s="7"/>
      <c r="S625" s="7"/>
      <c r="T625" s="7"/>
      <c r="U625" s="7"/>
      <c r="V625" s="7"/>
      <c r="W625" s="7"/>
      <c r="X625" s="7"/>
      <c r="Y625" s="7"/>
      <c r="Z625" s="7"/>
      <c r="AA625" s="7"/>
      <c r="AB625" s="7"/>
      <c r="AC625" s="7"/>
      <c r="AD625" s="7"/>
      <c r="AE625" s="7"/>
      <c r="AF625" s="7"/>
      <c r="AG625" s="7"/>
      <c r="AH625" s="7"/>
      <c r="AI625" s="7"/>
      <c r="AJ625" s="7"/>
      <c r="AK625" s="7"/>
      <c r="AL625" s="7"/>
      <c r="AM625" s="7"/>
      <c r="AN625" s="7"/>
      <c r="AO625" s="7"/>
      <c r="AP625" s="7"/>
      <c r="AQ625" s="7"/>
      <c r="AR625" s="7"/>
      <c r="AS625" s="7"/>
      <c r="AT625" s="7"/>
      <c r="AU625" s="7"/>
      <c r="AV625" s="7"/>
      <c r="AW625" s="7"/>
      <c r="AX625" s="7"/>
      <c r="AY625" s="7"/>
      <c r="AZ625" s="7"/>
      <c r="BA625" s="7"/>
      <c r="BB625" s="7"/>
      <c r="BC625" s="7"/>
      <c r="BD625" s="7"/>
      <c r="BE625" s="7"/>
      <c r="BF625" s="7"/>
      <c r="BG625" s="7"/>
      <c r="BH625" s="7"/>
      <c r="BI625" s="7"/>
      <c r="BJ625" s="7">
        <v>4</v>
      </c>
      <c r="BK625" s="7"/>
      <c r="BL625" s="7">
        <v>8</v>
      </c>
      <c r="BM625" s="7">
        <v>1</v>
      </c>
      <c r="BN625" s="7"/>
      <c r="BO625" s="7">
        <v>13</v>
      </c>
    </row>
    <row r="626" spans="1:67" ht="50.1" customHeight="1" x14ac:dyDescent="0.25">
      <c r="A626" t="str">
        <f t="shared" si="10"/>
        <v>151</v>
      </c>
      <c r="B626" t="s">
        <v>2054</v>
      </c>
      <c r="D626" s="7"/>
      <c r="E626" s="7"/>
      <c r="F626" s="7"/>
      <c r="G626" s="7"/>
      <c r="H626" s="7"/>
      <c r="I626" s="7"/>
      <c r="J626" s="7"/>
      <c r="K626" s="7"/>
      <c r="L626" s="7"/>
      <c r="M626" s="7"/>
      <c r="N626" s="7"/>
      <c r="O626" s="7"/>
      <c r="P626" s="7"/>
      <c r="Q626" s="7"/>
      <c r="R626" s="7"/>
      <c r="S626" s="7"/>
      <c r="T626" s="7"/>
      <c r="U626" s="7"/>
      <c r="V626" s="7"/>
      <c r="W626" s="7"/>
      <c r="X626" s="7"/>
      <c r="Y626" s="7">
        <v>1</v>
      </c>
      <c r="Z626" s="7">
        <v>1</v>
      </c>
      <c r="AA626" s="7"/>
      <c r="AB626" s="7"/>
      <c r="AC626" s="7"/>
      <c r="AD626" s="7"/>
      <c r="AE626" s="7"/>
      <c r="AF626" s="7"/>
      <c r="AG626" s="7"/>
      <c r="AH626" s="7"/>
      <c r="AI626" s="7"/>
      <c r="AJ626" s="7"/>
      <c r="AK626" s="7"/>
      <c r="AL626" s="7"/>
      <c r="AM626" s="7"/>
      <c r="AN626" s="7"/>
      <c r="AO626" s="7"/>
      <c r="AP626" s="7"/>
      <c r="AQ626" s="7"/>
      <c r="AR626" s="7"/>
      <c r="AS626" s="7"/>
      <c r="AT626" s="7"/>
      <c r="AU626" s="7"/>
      <c r="AV626" s="7"/>
      <c r="AW626" s="7"/>
      <c r="AX626" s="7"/>
      <c r="AY626" s="7"/>
      <c r="AZ626" s="7"/>
      <c r="BA626" s="7"/>
      <c r="BB626" s="7"/>
      <c r="BC626" s="7"/>
      <c r="BD626" s="7"/>
      <c r="BE626" s="7"/>
      <c r="BF626" s="7"/>
      <c r="BG626" s="7"/>
      <c r="BH626" s="7"/>
      <c r="BI626" s="7"/>
      <c r="BJ626" s="7"/>
      <c r="BK626" s="7"/>
      <c r="BL626" s="7"/>
      <c r="BM626" s="7"/>
      <c r="BN626" s="7"/>
      <c r="BO626" s="7">
        <v>2</v>
      </c>
    </row>
    <row r="627" spans="1:67" ht="50.1" customHeight="1" x14ac:dyDescent="0.25">
      <c r="A627" t="str">
        <f t="shared" si="10"/>
        <v>151</v>
      </c>
      <c r="B627" t="s">
        <v>2055</v>
      </c>
      <c r="D627" s="7"/>
      <c r="E627" s="7"/>
      <c r="F627" s="7"/>
      <c r="G627" s="7"/>
      <c r="H627" s="7"/>
      <c r="I627" s="7"/>
      <c r="J627" s="7"/>
      <c r="K627" s="7"/>
      <c r="L627" s="7"/>
      <c r="M627" s="7"/>
      <c r="N627" s="7"/>
      <c r="O627" s="7"/>
      <c r="P627" s="7"/>
      <c r="Q627" s="7"/>
      <c r="R627" s="7"/>
      <c r="S627" s="7"/>
      <c r="T627" s="7"/>
      <c r="U627" s="7"/>
      <c r="V627" s="7"/>
      <c r="W627" s="7"/>
      <c r="X627" s="7"/>
      <c r="Y627" s="7">
        <v>2</v>
      </c>
      <c r="Z627" s="7"/>
      <c r="AA627" s="7"/>
      <c r="AB627" s="7"/>
      <c r="AC627" s="7"/>
      <c r="AD627" s="7"/>
      <c r="AE627" s="7"/>
      <c r="AF627" s="7"/>
      <c r="AG627" s="7"/>
      <c r="AH627" s="7"/>
      <c r="AI627" s="7"/>
      <c r="AJ627" s="7"/>
      <c r="AK627" s="7"/>
      <c r="AL627" s="7"/>
      <c r="AM627" s="7"/>
      <c r="AN627" s="7"/>
      <c r="AO627" s="7"/>
      <c r="AP627" s="7"/>
      <c r="AQ627" s="7"/>
      <c r="AR627" s="7"/>
      <c r="AS627" s="7"/>
      <c r="AT627" s="7"/>
      <c r="AU627" s="7"/>
      <c r="AV627" s="7"/>
      <c r="AW627" s="7"/>
      <c r="AX627" s="7"/>
      <c r="AY627" s="7"/>
      <c r="AZ627" s="7"/>
      <c r="BA627" s="7"/>
      <c r="BB627" s="7"/>
      <c r="BC627" s="7"/>
      <c r="BD627" s="7"/>
      <c r="BE627" s="7"/>
      <c r="BF627" s="7"/>
      <c r="BG627" s="7"/>
      <c r="BH627" s="7"/>
      <c r="BI627" s="7"/>
      <c r="BJ627" s="7"/>
      <c r="BK627" s="7"/>
      <c r="BL627" s="7"/>
      <c r="BM627" s="7"/>
      <c r="BN627" s="7"/>
      <c r="BO627" s="7">
        <v>2</v>
      </c>
    </row>
    <row r="628" spans="1:67" ht="50.1" customHeight="1" x14ac:dyDescent="0.25">
      <c r="A628" t="str">
        <f t="shared" si="10"/>
        <v>151</v>
      </c>
      <c r="B628" t="s">
        <v>2056</v>
      </c>
      <c r="D628" s="7"/>
      <c r="E628" s="7"/>
      <c r="F628" s="7"/>
      <c r="G628" s="7"/>
      <c r="H628" s="7"/>
      <c r="I628" s="7"/>
      <c r="J628" s="7"/>
      <c r="K628" s="7"/>
      <c r="L628" s="7"/>
      <c r="M628" s="7"/>
      <c r="N628" s="7"/>
      <c r="O628" s="7"/>
      <c r="P628" s="7"/>
      <c r="Q628" s="7"/>
      <c r="R628" s="7"/>
      <c r="S628" s="7"/>
      <c r="T628" s="7"/>
      <c r="U628" s="7"/>
      <c r="V628" s="7"/>
      <c r="W628" s="7"/>
      <c r="X628" s="7"/>
      <c r="Y628" s="7"/>
      <c r="Z628" s="7"/>
      <c r="AA628" s="7"/>
      <c r="AB628" s="7"/>
      <c r="AC628" s="7"/>
      <c r="AD628" s="7"/>
      <c r="AE628" s="7"/>
      <c r="AF628" s="7"/>
      <c r="AG628" s="7"/>
      <c r="AH628" s="7"/>
      <c r="AI628" s="7"/>
      <c r="AJ628" s="7"/>
      <c r="AK628" s="7"/>
      <c r="AL628" s="7"/>
      <c r="AM628" s="7"/>
      <c r="AN628" s="7"/>
      <c r="AO628" s="7"/>
      <c r="AP628" s="7"/>
      <c r="AQ628" s="7"/>
      <c r="AR628" s="7"/>
      <c r="AS628" s="7"/>
      <c r="AT628" s="7"/>
      <c r="AU628" s="7"/>
      <c r="AV628" s="7"/>
      <c r="AW628" s="7"/>
      <c r="AX628" s="7"/>
      <c r="AY628" s="7"/>
      <c r="AZ628" s="7"/>
      <c r="BA628" s="7"/>
      <c r="BB628" s="7"/>
      <c r="BC628" s="7"/>
      <c r="BD628" s="7"/>
      <c r="BE628" s="7"/>
      <c r="BF628" s="7"/>
      <c r="BG628" s="7"/>
      <c r="BH628" s="7"/>
      <c r="BI628" s="7">
        <v>2</v>
      </c>
      <c r="BJ628" s="7"/>
      <c r="BK628" s="7"/>
      <c r="BL628" s="7"/>
      <c r="BM628" s="7"/>
      <c r="BN628" s="7"/>
      <c r="BO628" s="7">
        <v>2</v>
      </c>
    </row>
    <row r="629" spans="1:67" ht="50.1" customHeight="1" x14ac:dyDescent="0.25">
      <c r="A629" t="str">
        <f t="shared" si="10"/>
        <v>151</v>
      </c>
      <c r="B629" t="s">
        <v>2057</v>
      </c>
      <c r="D629" s="7"/>
      <c r="E629" s="7"/>
      <c r="F629" s="7"/>
      <c r="G629" s="7"/>
      <c r="H629" s="7"/>
      <c r="I629" s="7"/>
      <c r="J629" s="7"/>
      <c r="K629" s="7"/>
      <c r="L629" s="7"/>
      <c r="M629" s="7"/>
      <c r="N629" s="7"/>
      <c r="O629" s="7"/>
      <c r="P629" s="7"/>
      <c r="Q629" s="7"/>
      <c r="R629" s="7"/>
      <c r="S629" s="7"/>
      <c r="T629" s="7"/>
      <c r="U629" s="7"/>
      <c r="V629" s="7"/>
      <c r="W629" s="7"/>
      <c r="X629" s="7"/>
      <c r="Y629" s="7"/>
      <c r="Z629" s="7"/>
      <c r="AA629" s="7"/>
      <c r="AB629" s="7"/>
      <c r="AC629" s="7"/>
      <c r="AD629" s="7"/>
      <c r="AE629" s="7"/>
      <c r="AF629" s="7"/>
      <c r="AG629" s="7"/>
      <c r="AH629" s="7"/>
      <c r="AI629" s="7"/>
      <c r="AJ629" s="7"/>
      <c r="AK629" s="7"/>
      <c r="AL629" s="7"/>
      <c r="AM629" s="7"/>
      <c r="AN629" s="7"/>
      <c r="AO629" s="7"/>
      <c r="AP629" s="7"/>
      <c r="AQ629" s="7"/>
      <c r="AR629" s="7"/>
      <c r="AS629" s="7"/>
      <c r="AT629" s="7"/>
      <c r="AU629" s="7"/>
      <c r="AV629" s="7"/>
      <c r="AW629" s="7"/>
      <c r="AX629" s="7"/>
      <c r="AY629" s="7"/>
      <c r="AZ629" s="7"/>
      <c r="BA629" s="7"/>
      <c r="BB629" s="7"/>
      <c r="BC629" s="7"/>
      <c r="BD629" s="7"/>
      <c r="BE629" s="7"/>
      <c r="BF629" s="7"/>
      <c r="BG629" s="7"/>
      <c r="BH629" s="7"/>
      <c r="BI629" s="7"/>
      <c r="BJ629" s="7"/>
      <c r="BK629" s="7"/>
      <c r="BL629" s="7">
        <v>1</v>
      </c>
      <c r="BM629" s="7"/>
      <c r="BN629" s="7"/>
      <c r="BO629" s="7">
        <v>1</v>
      </c>
    </row>
    <row r="630" spans="1:67" ht="50.1" customHeight="1" x14ac:dyDescent="0.25">
      <c r="A630" t="str">
        <f t="shared" si="10"/>
        <v>151</v>
      </c>
      <c r="B630" t="s">
        <v>2058</v>
      </c>
      <c r="D630" s="7"/>
      <c r="E630" s="7"/>
      <c r="F630" s="7"/>
      <c r="G630" s="7"/>
      <c r="H630" s="7"/>
      <c r="I630" s="7"/>
      <c r="J630" s="7"/>
      <c r="K630" s="7"/>
      <c r="L630" s="7"/>
      <c r="M630" s="7"/>
      <c r="N630" s="7"/>
      <c r="O630" s="7"/>
      <c r="P630" s="7"/>
      <c r="Q630" s="7"/>
      <c r="R630" s="7"/>
      <c r="S630" s="7"/>
      <c r="T630" s="7"/>
      <c r="U630" s="7"/>
      <c r="V630" s="7"/>
      <c r="W630" s="7"/>
      <c r="X630" s="7"/>
      <c r="Y630" s="7"/>
      <c r="Z630" s="7"/>
      <c r="AA630" s="7"/>
      <c r="AB630" s="7"/>
      <c r="AC630" s="7"/>
      <c r="AD630" s="7"/>
      <c r="AE630" s="7"/>
      <c r="AF630" s="7"/>
      <c r="AG630" s="7"/>
      <c r="AH630" s="7"/>
      <c r="AI630" s="7"/>
      <c r="AJ630" s="7"/>
      <c r="AK630" s="7"/>
      <c r="AL630" s="7"/>
      <c r="AM630" s="7"/>
      <c r="AN630" s="7"/>
      <c r="AO630" s="7"/>
      <c r="AP630" s="7"/>
      <c r="AQ630" s="7"/>
      <c r="AR630" s="7"/>
      <c r="AS630" s="7"/>
      <c r="AT630" s="7"/>
      <c r="AU630" s="7"/>
      <c r="AV630" s="7"/>
      <c r="AW630" s="7"/>
      <c r="AX630" s="7"/>
      <c r="AY630" s="7"/>
      <c r="AZ630" s="7"/>
      <c r="BA630" s="7"/>
      <c r="BB630" s="7"/>
      <c r="BC630" s="7"/>
      <c r="BD630" s="7"/>
      <c r="BE630" s="7"/>
      <c r="BF630" s="7"/>
      <c r="BG630" s="7"/>
      <c r="BH630" s="7"/>
      <c r="BI630" s="7"/>
      <c r="BJ630" s="7"/>
      <c r="BK630" s="7"/>
      <c r="BL630" s="7">
        <v>1</v>
      </c>
      <c r="BM630" s="7">
        <v>1</v>
      </c>
      <c r="BN630" s="7"/>
      <c r="BO630" s="7">
        <v>2</v>
      </c>
    </row>
    <row r="631" spans="1:67" ht="50.1" customHeight="1" x14ac:dyDescent="0.25">
      <c r="A631" t="str">
        <f t="shared" si="10"/>
        <v>151</v>
      </c>
      <c r="B631" t="s">
        <v>2059</v>
      </c>
      <c r="D631" s="7"/>
      <c r="E631" s="7"/>
      <c r="F631" s="7"/>
      <c r="G631" s="7"/>
      <c r="H631" s="7"/>
      <c r="I631" s="7"/>
      <c r="J631" s="7"/>
      <c r="K631" s="7"/>
      <c r="L631" s="7"/>
      <c r="M631" s="7"/>
      <c r="N631" s="7"/>
      <c r="O631" s="7"/>
      <c r="P631" s="7"/>
      <c r="Q631" s="7"/>
      <c r="R631" s="7"/>
      <c r="S631" s="7"/>
      <c r="T631" s="7"/>
      <c r="U631" s="7"/>
      <c r="V631" s="7"/>
      <c r="W631" s="7"/>
      <c r="X631" s="7"/>
      <c r="Y631" s="7"/>
      <c r="Z631" s="7"/>
      <c r="AA631" s="7"/>
      <c r="AB631" s="7"/>
      <c r="AC631" s="7"/>
      <c r="AD631" s="7"/>
      <c r="AE631" s="7"/>
      <c r="AF631" s="7"/>
      <c r="AG631" s="7"/>
      <c r="AH631" s="7"/>
      <c r="AI631" s="7"/>
      <c r="AJ631" s="7"/>
      <c r="AK631" s="7"/>
      <c r="AL631" s="7"/>
      <c r="AM631" s="7"/>
      <c r="AN631" s="7"/>
      <c r="AO631" s="7"/>
      <c r="AP631" s="7"/>
      <c r="AQ631" s="7"/>
      <c r="AR631" s="7"/>
      <c r="AS631" s="7"/>
      <c r="AT631" s="7"/>
      <c r="AU631" s="7"/>
      <c r="AV631" s="7"/>
      <c r="AW631" s="7"/>
      <c r="AX631" s="7"/>
      <c r="AY631" s="7"/>
      <c r="AZ631" s="7"/>
      <c r="BA631" s="7"/>
      <c r="BB631" s="7"/>
      <c r="BC631" s="7"/>
      <c r="BD631" s="7"/>
      <c r="BE631" s="7"/>
      <c r="BF631" s="7"/>
      <c r="BG631" s="7"/>
      <c r="BH631" s="7"/>
      <c r="BI631" s="7">
        <v>1</v>
      </c>
      <c r="BJ631" s="7"/>
      <c r="BK631" s="7"/>
      <c r="BL631" s="7"/>
      <c r="BM631" s="7"/>
      <c r="BN631" s="7"/>
      <c r="BO631" s="7">
        <v>1</v>
      </c>
    </row>
    <row r="632" spans="1:67" ht="50.1" customHeight="1" x14ac:dyDescent="0.25">
      <c r="A632" t="str">
        <f t="shared" si="10"/>
        <v>151</v>
      </c>
      <c r="B632" t="s">
        <v>2060</v>
      </c>
      <c r="D632" s="7"/>
      <c r="E632" s="7"/>
      <c r="F632" s="7"/>
      <c r="G632" s="7"/>
      <c r="H632" s="7"/>
      <c r="I632" s="7"/>
      <c r="J632" s="7"/>
      <c r="K632" s="7"/>
      <c r="L632" s="7"/>
      <c r="M632" s="7"/>
      <c r="N632" s="7"/>
      <c r="O632" s="7"/>
      <c r="P632" s="7"/>
      <c r="Q632" s="7"/>
      <c r="R632" s="7"/>
      <c r="S632" s="7"/>
      <c r="T632" s="7"/>
      <c r="U632" s="7"/>
      <c r="V632" s="7"/>
      <c r="W632" s="7"/>
      <c r="X632" s="7"/>
      <c r="Y632" s="7"/>
      <c r="Z632" s="7"/>
      <c r="AA632" s="7"/>
      <c r="AB632" s="7"/>
      <c r="AC632" s="7"/>
      <c r="AD632" s="7"/>
      <c r="AE632" s="7"/>
      <c r="AF632" s="7"/>
      <c r="AG632" s="7"/>
      <c r="AH632" s="7"/>
      <c r="AI632" s="7"/>
      <c r="AJ632" s="7"/>
      <c r="AK632" s="7"/>
      <c r="AL632" s="7"/>
      <c r="AM632" s="7"/>
      <c r="AN632" s="7"/>
      <c r="AO632" s="7"/>
      <c r="AP632" s="7"/>
      <c r="AQ632" s="7"/>
      <c r="AR632" s="7"/>
      <c r="AS632" s="7"/>
      <c r="AT632" s="7"/>
      <c r="AU632" s="7"/>
      <c r="AV632" s="7"/>
      <c r="AW632" s="7"/>
      <c r="AX632" s="7"/>
      <c r="AY632" s="7"/>
      <c r="AZ632" s="7"/>
      <c r="BA632" s="7"/>
      <c r="BB632" s="7"/>
      <c r="BC632" s="7"/>
      <c r="BD632" s="7"/>
      <c r="BE632" s="7"/>
      <c r="BF632" s="7"/>
      <c r="BG632" s="7"/>
      <c r="BH632" s="7"/>
      <c r="BI632" s="7"/>
      <c r="BJ632" s="7">
        <v>1</v>
      </c>
      <c r="BK632" s="7"/>
      <c r="BL632" s="7"/>
      <c r="BM632" s="7"/>
      <c r="BN632" s="7"/>
      <c r="BO632" s="7">
        <v>1</v>
      </c>
    </row>
    <row r="633" spans="1:67" ht="50.1" customHeight="1" x14ac:dyDescent="0.25">
      <c r="A633" t="str">
        <f t="shared" si="10"/>
        <v>151</v>
      </c>
      <c r="B633" t="s">
        <v>2061</v>
      </c>
      <c r="D633" s="7"/>
      <c r="E633" s="7"/>
      <c r="F633" s="7"/>
      <c r="G633" s="7"/>
      <c r="H633" s="7"/>
      <c r="I633" s="7"/>
      <c r="J633" s="7"/>
      <c r="K633" s="7"/>
      <c r="L633" s="7"/>
      <c r="M633" s="7"/>
      <c r="N633" s="7"/>
      <c r="O633" s="7"/>
      <c r="P633" s="7"/>
      <c r="Q633" s="7"/>
      <c r="R633" s="7"/>
      <c r="S633" s="7"/>
      <c r="T633" s="7"/>
      <c r="U633" s="7"/>
      <c r="V633" s="7"/>
      <c r="W633" s="7"/>
      <c r="X633" s="7"/>
      <c r="Y633" s="7"/>
      <c r="Z633" s="7"/>
      <c r="AA633" s="7"/>
      <c r="AB633" s="7"/>
      <c r="AC633" s="7"/>
      <c r="AD633" s="7"/>
      <c r="AE633" s="7"/>
      <c r="AF633" s="7"/>
      <c r="AG633" s="7"/>
      <c r="AH633" s="7"/>
      <c r="AI633" s="7"/>
      <c r="AJ633" s="7"/>
      <c r="AK633" s="7"/>
      <c r="AL633" s="7"/>
      <c r="AM633" s="7"/>
      <c r="AN633" s="7"/>
      <c r="AO633" s="7"/>
      <c r="AP633" s="7"/>
      <c r="AQ633" s="7"/>
      <c r="AR633" s="7"/>
      <c r="AS633" s="7"/>
      <c r="AT633" s="7"/>
      <c r="AU633" s="7"/>
      <c r="AV633" s="7"/>
      <c r="AW633" s="7"/>
      <c r="AX633" s="7"/>
      <c r="AY633" s="7"/>
      <c r="AZ633" s="7"/>
      <c r="BA633" s="7"/>
      <c r="BB633" s="7"/>
      <c r="BC633" s="7"/>
      <c r="BD633" s="7"/>
      <c r="BE633" s="7"/>
      <c r="BF633" s="7"/>
      <c r="BG633" s="7"/>
      <c r="BH633" s="7"/>
      <c r="BI633" s="7">
        <v>3</v>
      </c>
      <c r="BJ633" s="7"/>
      <c r="BK633" s="7"/>
      <c r="BL633" s="7"/>
      <c r="BM633" s="7"/>
      <c r="BN633" s="7"/>
      <c r="BO633" s="7">
        <v>3</v>
      </c>
    </row>
    <row r="634" spans="1:67" ht="50.1" customHeight="1" x14ac:dyDescent="0.25">
      <c r="A634" t="str">
        <f t="shared" si="10"/>
        <v>151</v>
      </c>
      <c r="B634" t="s">
        <v>2062</v>
      </c>
      <c r="D634" s="7"/>
      <c r="E634" s="7"/>
      <c r="F634" s="7"/>
      <c r="G634" s="7"/>
      <c r="H634" s="7"/>
      <c r="I634" s="7"/>
      <c r="J634" s="7"/>
      <c r="K634" s="7"/>
      <c r="L634" s="7"/>
      <c r="M634" s="7"/>
      <c r="N634" s="7"/>
      <c r="O634" s="7"/>
      <c r="P634" s="7"/>
      <c r="Q634" s="7"/>
      <c r="R634" s="7"/>
      <c r="S634" s="7"/>
      <c r="T634" s="7"/>
      <c r="U634" s="7"/>
      <c r="V634" s="7"/>
      <c r="W634" s="7"/>
      <c r="X634" s="7"/>
      <c r="Y634" s="7"/>
      <c r="Z634" s="7"/>
      <c r="AA634" s="7"/>
      <c r="AB634" s="7"/>
      <c r="AC634" s="7"/>
      <c r="AD634" s="7"/>
      <c r="AE634" s="7"/>
      <c r="AF634" s="7"/>
      <c r="AG634" s="7"/>
      <c r="AH634" s="7"/>
      <c r="AI634" s="7"/>
      <c r="AJ634" s="7"/>
      <c r="AK634" s="7"/>
      <c r="AL634" s="7"/>
      <c r="AM634" s="7"/>
      <c r="AN634" s="7"/>
      <c r="AO634" s="7"/>
      <c r="AP634" s="7"/>
      <c r="AQ634" s="7"/>
      <c r="AR634" s="7"/>
      <c r="AS634" s="7"/>
      <c r="AT634" s="7"/>
      <c r="AU634" s="7"/>
      <c r="AV634" s="7"/>
      <c r="AW634" s="7"/>
      <c r="AX634" s="7"/>
      <c r="AY634" s="7"/>
      <c r="AZ634" s="7"/>
      <c r="BA634" s="7"/>
      <c r="BB634" s="7"/>
      <c r="BC634" s="7"/>
      <c r="BD634" s="7"/>
      <c r="BE634" s="7"/>
      <c r="BF634" s="7"/>
      <c r="BG634" s="7"/>
      <c r="BH634" s="7"/>
      <c r="BI634" s="7"/>
      <c r="BJ634" s="7"/>
      <c r="BK634" s="7">
        <v>5</v>
      </c>
      <c r="BL634" s="7"/>
      <c r="BM634" s="7"/>
      <c r="BN634" s="7"/>
      <c r="BO634" s="7">
        <v>5</v>
      </c>
    </row>
    <row r="635" spans="1:67" ht="50.1" customHeight="1" x14ac:dyDescent="0.25">
      <c r="A635" t="str">
        <f t="shared" si="10"/>
        <v>151</v>
      </c>
      <c r="B635" t="s">
        <v>2063</v>
      </c>
      <c r="D635" s="7"/>
      <c r="E635" s="7"/>
      <c r="F635" s="7"/>
      <c r="G635" s="7"/>
      <c r="H635" s="7"/>
      <c r="I635" s="7"/>
      <c r="J635" s="7"/>
      <c r="K635" s="7"/>
      <c r="L635" s="7"/>
      <c r="M635" s="7"/>
      <c r="N635" s="7"/>
      <c r="O635" s="7"/>
      <c r="P635" s="7"/>
      <c r="Q635" s="7"/>
      <c r="R635" s="7"/>
      <c r="S635" s="7"/>
      <c r="T635" s="7"/>
      <c r="U635" s="7"/>
      <c r="V635" s="7">
        <v>2</v>
      </c>
      <c r="W635" s="7"/>
      <c r="X635" s="7"/>
      <c r="Y635" s="7"/>
      <c r="Z635" s="7"/>
      <c r="AA635" s="7"/>
      <c r="AB635" s="7"/>
      <c r="AC635" s="7"/>
      <c r="AD635" s="7"/>
      <c r="AE635" s="7"/>
      <c r="AF635" s="7"/>
      <c r="AG635" s="7"/>
      <c r="AH635" s="7"/>
      <c r="AI635" s="7"/>
      <c r="AJ635" s="7"/>
      <c r="AK635" s="7"/>
      <c r="AL635" s="7"/>
      <c r="AM635" s="7"/>
      <c r="AN635" s="7"/>
      <c r="AO635" s="7"/>
      <c r="AP635" s="7"/>
      <c r="AQ635" s="7"/>
      <c r="AR635" s="7"/>
      <c r="AS635" s="7"/>
      <c r="AT635" s="7"/>
      <c r="AU635" s="7"/>
      <c r="AV635" s="7"/>
      <c r="AW635" s="7"/>
      <c r="AX635" s="7"/>
      <c r="AY635" s="7"/>
      <c r="AZ635" s="7"/>
      <c r="BA635" s="7"/>
      <c r="BB635" s="7"/>
      <c r="BC635" s="7"/>
      <c r="BD635" s="7"/>
      <c r="BE635" s="7"/>
      <c r="BF635" s="7"/>
      <c r="BG635" s="7"/>
      <c r="BH635" s="7"/>
      <c r="BI635" s="7"/>
      <c r="BJ635" s="7"/>
      <c r="BK635" s="7"/>
      <c r="BL635" s="7"/>
      <c r="BM635" s="7"/>
      <c r="BN635" s="7"/>
      <c r="BO635" s="7">
        <v>2</v>
      </c>
    </row>
    <row r="636" spans="1:67" ht="50.1" customHeight="1" x14ac:dyDescent="0.25">
      <c r="A636" t="str">
        <f t="shared" si="10"/>
        <v>151</v>
      </c>
      <c r="B636" t="s">
        <v>2064</v>
      </c>
      <c r="D636" s="7"/>
      <c r="E636" s="7"/>
      <c r="F636" s="7"/>
      <c r="G636" s="7"/>
      <c r="H636" s="7"/>
      <c r="I636" s="7"/>
      <c r="J636" s="7"/>
      <c r="K636" s="7"/>
      <c r="L636" s="7"/>
      <c r="M636" s="7"/>
      <c r="N636" s="7"/>
      <c r="O636" s="7"/>
      <c r="P636" s="7"/>
      <c r="Q636" s="7"/>
      <c r="R636" s="7"/>
      <c r="S636" s="7"/>
      <c r="T636" s="7"/>
      <c r="U636" s="7"/>
      <c r="V636" s="7"/>
      <c r="W636" s="7"/>
      <c r="X636" s="7"/>
      <c r="Y636" s="7"/>
      <c r="Z636" s="7"/>
      <c r="AA636" s="7"/>
      <c r="AB636" s="7"/>
      <c r="AC636" s="7"/>
      <c r="AD636" s="7"/>
      <c r="AE636" s="7"/>
      <c r="AF636" s="7"/>
      <c r="AG636" s="7"/>
      <c r="AH636" s="7"/>
      <c r="AI636" s="7"/>
      <c r="AJ636" s="7"/>
      <c r="AK636" s="7"/>
      <c r="AL636" s="7"/>
      <c r="AM636" s="7"/>
      <c r="AN636" s="7"/>
      <c r="AO636" s="7"/>
      <c r="AP636" s="7"/>
      <c r="AQ636" s="7"/>
      <c r="AR636" s="7"/>
      <c r="AS636" s="7"/>
      <c r="AT636" s="7"/>
      <c r="AU636" s="7"/>
      <c r="AV636" s="7"/>
      <c r="AW636" s="7"/>
      <c r="AX636" s="7"/>
      <c r="AY636" s="7"/>
      <c r="AZ636" s="7"/>
      <c r="BA636" s="7"/>
      <c r="BB636" s="7"/>
      <c r="BC636" s="7"/>
      <c r="BD636" s="7"/>
      <c r="BE636" s="7"/>
      <c r="BF636" s="7"/>
      <c r="BG636" s="7"/>
      <c r="BH636" s="7"/>
      <c r="BI636" s="7"/>
      <c r="BJ636" s="7"/>
      <c r="BK636" s="7"/>
      <c r="BL636" s="7">
        <v>6</v>
      </c>
      <c r="BM636" s="7"/>
      <c r="BN636" s="7"/>
      <c r="BO636" s="7">
        <v>6</v>
      </c>
    </row>
    <row r="637" spans="1:67" ht="50.1" customHeight="1" x14ac:dyDescent="0.25">
      <c r="A637" t="str">
        <f t="shared" si="10"/>
        <v>151</v>
      </c>
      <c r="B637" t="s">
        <v>2065</v>
      </c>
      <c r="D637" s="7"/>
      <c r="E637" s="7"/>
      <c r="F637" s="7"/>
      <c r="G637" s="7"/>
      <c r="H637" s="7"/>
      <c r="I637" s="7"/>
      <c r="J637" s="7"/>
      <c r="K637" s="7"/>
      <c r="L637" s="7"/>
      <c r="M637" s="7"/>
      <c r="N637" s="7"/>
      <c r="O637" s="7"/>
      <c r="P637" s="7"/>
      <c r="Q637" s="7"/>
      <c r="R637" s="7"/>
      <c r="S637" s="7"/>
      <c r="T637" s="7"/>
      <c r="U637" s="7"/>
      <c r="V637" s="7"/>
      <c r="W637" s="7"/>
      <c r="X637" s="7"/>
      <c r="Y637" s="7"/>
      <c r="Z637" s="7"/>
      <c r="AA637" s="7"/>
      <c r="AB637" s="7"/>
      <c r="AC637" s="7"/>
      <c r="AD637" s="7"/>
      <c r="AE637" s="7"/>
      <c r="AF637" s="7"/>
      <c r="AG637" s="7"/>
      <c r="AH637" s="7"/>
      <c r="AI637" s="7"/>
      <c r="AJ637" s="7"/>
      <c r="AK637" s="7"/>
      <c r="AL637" s="7"/>
      <c r="AM637" s="7"/>
      <c r="AN637" s="7"/>
      <c r="AO637" s="7"/>
      <c r="AP637" s="7"/>
      <c r="AQ637" s="7"/>
      <c r="AR637" s="7"/>
      <c r="AS637" s="7"/>
      <c r="AT637" s="7"/>
      <c r="AU637" s="7"/>
      <c r="AV637" s="7"/>
      <c r="AW637" s="7"/>
      <c r="AX637" s="7"/>
      <c r="AY637" s="7"/>
      <c r="AZ637" s="7"/>
      <c r="BA637" s="7"/>
      <c r="BB637" s="7"/>
      <c r="BC637" s="7"/>
      <c r="BD637" s="7"/>
      <c r="BE637" s="7"/>
      <c r="BF637" s="7"/>
      <c r="BG637" s="7"/>
      <c r="BH637" s="7"/>
      <c r="BI637" s="7">
        <v>2</v>
      </c>
      <c r="BJ637" s="7"/>
      <c r="BK637" s="7"/>
      <c r="BL637" s="7">
        <v>5</v>
      </c>
      <c r="BM637" s="7">
        <v>4</v>
      </c>
      <c r="BN637" s="7"/>
      <c r="BO637" s="7">
        <v>11</v>
      </c>
    </row>
    <row r="638" spans="1:67" ht="50.1" customHeight="1" x14ac:dyDescent="0.25">
      <c r="A638" t="str">
        <f t="shared" si="10"/>
        <v>151</v>
      </c>
      <c r="B638" t="s">
        <v>2066</v>
      </c>
      <c r="D638" s="7"/>
      <c r="E638" s="7"/>
      <c r="F638" s="7"/>
      <c r="G638" s="7"/>
      <c r="H638" s="7"/>
      <c r="I638" s="7"/>
      <c r="J638" s="7"/>
      <c r="K638" s="7"/>
      <c r="L638" s="7"/>
      <c r="M638" s="7"/>
      <c r="N638" s="7"/>
      <c r="O638" s="7"/>
      <c r="P638" s="7"/>
      <c r="Q638" s="7"/>
      <c r="R638" s="7"/>
      <c r="S638" s="7"/>
      <c r="T638" s="7"/>
      <c r="U638" s="7"/>
      <c r="V638" s="7"/>
      <c r="W638" s="7"/>
      <c r="X638" s="7"/>
      <c r="Y638" s="7"/>
      <c r="Z638" s="7"/>
      <c r="AA638" s="7"/>
      <c r="AB638" s="7"/>
      <c r="AC638" s="7"/>
      <c r="AD638" s="7"/>
      <c r="AE638" s="7"/>
      <c r="AF638" s="7"/>
      <c r="AG638" s="7"/>
      <c r="AH638" s="7"/>
      <c r="AI638" s="7"/>
      <c r="AJ638" s="7"/>
      <c r="AK638" s="7"/>
      <c r="AL638" s="7"/>
      <c r="AM638" s="7"/>
      <c r="AN638" s="7"/>
      <c r="AO638" s="7"/>
      <c r="AP638" s="7"/>
      <c r="AQ638" s="7"/>
      <c r="AR638" s="7"/>
      <c r="AS638" s="7"/>
      <c r="AT638" s="7"/>
      <c r="AU638" s="7"/>
      <c r="AV638" s="7"/>
      <c r="AW638" s="7"/>
      <c r="AX638" s="7"/>
      <c r="AY638" s="7"/>
      <c r="AZ638" s="7"/>
      <c r="BA638" s="7"/>
      <c r="BB638" s="7"/>
      <c r="BC638" s="7"/>
      <c r="BD638" s="7"/>
      <c r="BE638" s="7"/>
      <c r="BF638" s="7"/>
      <c r="BG638" s="7"/>
      <c r="BH638" s="7"/>
      <c r="BI638" s="7"/>
      <c r="BJ638" s="7"/>
      <c r="BK638" s="7"/>
      <c r="BL638" s="7">
        <v>1</v>
      </c>
      <c r="BM638" s="7"/>
      <c r="BN638" s="7"/>
      <c r="BO638" s="7">
        <v>1</v>
      </c>
    </row>
    <row r="639" spans="1:67" ht="50.1" customHeight="1" x14ac:dyDescent="0.25">
      <c r="A639" t="str">
        <f t="shared" si="10"/>
        <v>151</v>
      </c>
      <c r="B639" t="s">
        <v>2067</v>
      </c>
      <c r="D639" s="7"/>
      <c r="E639" s="7"/>
      <c r="F639" s="7"/>
      <c r="G639" s="7"/>
      <c r="H639" s="7"/>
      <c r="I639" s="7"/>
      <c r="J639" s="7"/>
      <c r="K639" s="7"/>
      <c r="L639" s="7"/>
      <c r="M639" s="7"/>
      <c r="N639" s="7"/>
      <c r="O639" s="7"/>
      <c r="P639" s="7"/>
      <c r="Q639" s="7"/>
      <c r="R639" s="7"/>
      <c r="S639" s="7"/>
      <c r="T639" s="7"/>
      <c r="U639" s="7"/>
      <c r="V639" s="7"/>
      <c r="W639" s="7"/>
      <c r="X639" s="7"/>
      <c r="Y639" s="7"/>
      <c r="Z639" s="7"/>
      <c r="AA639" s="7"/>
      <c r="AB639" s="7"/>
      <c r="AC639" s="7"/>
      <c r="AD639" s="7"/>
      <c r="AE639" s="7"/>
      <c r="AF639" s="7"/>
      <c r="AG639" s="7"/>
      <c r="AH639" s="7"/>
      <c r="AI639" s="7"/>
      <c r="AJ639" s="7"/>
      <c r="AK639" s="7"/>
      <c r="AL639" s="7"/>
      <c r="AM639" s="7"/>
      <c r="AN639" s="7"/>
      <c r="AO639" s="7"/>
      <c r="AP639" s="7"/>
      <c r="AQ639" s="7"/>
      <c r="AR639" s="7"/>
      <c r="AS639" s="7"/>
      <c r="AT639" s="7"/>
      <c r="AU639" s="7"/>
      <c r="AV639" s="7"/>
      <c r="AW639" s="7"/>
      <c r="AX639" s="7"/>
      <c r="AY639" s="7"/>
      <c r="AZ639" s="7"/>
      <c r="BA639" s="7"/>
      <c r="BB639" s="7"/>
      <c r="BC639" s="7"/>
      <c r="BD639" s="7"/>
      <c r="BE639" s="7"/>
      <c r="BF639" s="7"/>
      <c r="BG639" s="7"/>
      <c r="BH639" s="7"/>
      <c r="BI639" s="7">
        <v>5</v>
      </c>
      <c r="BJ639" s="7">
        <v>3</v>
      </c>
      <c r="BK639" s="7"/>
      <c r="BL639" s="7"/>
      <c r="BM639" s="7"/>
      <c r="BN639" s="7"/>
      <c r="BO639" s="7">
        <v>8</v>
      </c>
    </row>
    <row r="640" spans="1:67" ht="50.1" customHeight="1" x14ac:dyDescent="0.25">
      <c r="A640" t="str">
        <f t="shared" si="10"/>
        <v>151</v>
      </c>
      <c r="B640" t="s">
        <v>2068</v>
      </c>
      <c r="D640" s="7"/>
      <c r="E640" s="7"/>
      <c r="F640" s="7"/>
      <c r="G640" s="7"/>
      <c r="H640" s="7"/>
      <c r="I640" s="7"/>
      <c r="J640" s="7"/>
      <c r="K640" s="7"/>
      <c r="L640" s="7"/>
      <c r="M640" s="7"/>
      <c r="N640" s="7"/>
      <c r="O640" s="7"/>
      <c r="P640" s="7"/>
      <c r="Q640" s="7"/>
      <c r="R640" s="7"/>
      <c r="S640" s="7"/>
      <c r="T640" s="7"/>
      <c r="U640" s="7"/>
      <c r="V640" s="7"/>
      <c r="W640" s="7"/>
      <c r="X640" s="7"/>
      <c r="Y640" s="7"/>
      <c r="Z640" s="7"/>
      <c r="AA640" s="7"/>
      <c r="AB640" s="7"/>
      <c r="AC640" s="7"/>
      <c r="AD640" s="7"/>
      <c r="AE640" s="7"/>
      <c r="AF640" s="7"/>
      <c r="AG640" s="7"/>
      <c r="AH640" s="7"/>
      <c r="AI640" s="7"/>
      <c r="AJ640" s="7"/>
      <c r="AK640" s="7"/>
      <c r="AL640" s="7"/>
      <c r="AM640" s="7"/>
      <c r="AN640" s="7"/>
      <c r="AO640" s="7"/>
      <c r="AP640" s="7"/>
      <c r="AQ640" s="7"/>
      <c r="AR640" s="7"/>
      <c r="AS640" s="7"/>
      <c r="AT640" s="7"/>
      <c r="AU640" s="7"/>
      <c r="AV640" s="7"/>
      <c r="AW640" s="7"/>
      <c r="AX640" s="7"/>
      <c r="AY640" s="7"/>
      <c r="AZ640" s="7"/>
      <c r="BA640" s="7"/>
      <c r="BB640" s="7"/>
      <c r="BC640" s="7"/>
      <c r="BD640" s="7"/>
      <c r="BE640" s="7"/>
      <c r="BF640" s="7"/>
      <c r="BG640" s="7"/>
      <c r="BH640" s="7"/>
      <c r="BI640" s="7">
        <v>1</v>
      </c>
      <c r="BJ640" s="7"/>
      <c r="BK640" s="7"/>
      <c r="BL640" s="7"/>
      <c r="BM640" s="7"/>
      <c r="BN640" s="7"/>
      <c r="BO640" s="7">
        <v>1</v>
      </c>
    </row>
    <row r="641" spans="1:67" ht="50.1" customHeight="1" x14ac:dyDescent="0.25">
      <c r="A641" t="str">
        <f t="shared" si="10"/>
        <v>151</v>
      </c>
      <c r="B641" t="s">
        <v>0</v>
      </c>
      <c r="D641" s="7"/>
      <c r="E641" s="7"/>
      <c r="F641" s="7"/>
      <c r="G641" s="7"/>
      <c r="H641" s="7"/>
      <c r="I641" s="7"/>
      <c r="J641" s="7"/>
      <c r="K641" s="7"/>
      <c r="L641" s="7"/>
      <c r="M641" s="7"/>
      <c r="N641" s="7"/>
      <c r="O641" s="7"/>
      <c r="P641" s="7"/>
      <c r="Q641" s="7"/>
      <c r="R641" s="7"/>
      <c r="S641" s="7"/>
      <c r="T641" s="7"/>
      <c r="U641" s="7"/>
      <c r="V641" s="7"/>
      <c r="W641" s="7"/>
      <c r="X641" s="7"/>
      <c r="Y641" s="7"/>
      <c r="Z641" s="7"/>
      <c r="AA641" s="7"/>
      <c r="AB641" s="7"/>
      <c r="AC641" s="7"/>
      <c r="AD641" s="7"/>
      <c r="AE641" s="7"/>
      <c r="AF641" s="7"/>
      <c r="AG641" s="7"/>
      <c r="AH641" s="7"/>
      <c r="AI641" s="7"/>
      <c r="AJ641" s="7"/>
      <c r="AK641" s="7"/>
      <c r="AL641" s="7"/>
      <c r="AM641" s="7"/>
      <c r="AN641" s="7"/>
      <c r="AO641" s="7"/>
      <c r="AP641" s="7"/>
      <c r="AQ641" s="7"/>
      <c r="AR641" s="7"/>
      <c r="AS641" s="7"/>
      <c r="AT641" s="7"/>
      <c r="AU641" s="7"/>
      <c r="AV641" s="7"/>
      <c r="AW641" s="7"/>
      <c r="AX641" s="7"/>
      <c r="AY641" s="7"/>
      <c r="AZ641" s="7"/>
      <c r="BA641" s="7"/>
      <c r="BB641" s="7"/>
      <c r="BC641" s="7"/>
      <c r="BD641" s="7"/>
      <c r="BE641" s="7"/>
      <c r="BF641" s="7"/>
      <c r="BG641" s="7"/>
      <c r="BH641" s="7"/>
      <c r="BI641" s="7"/>
      <c r="BJ641" s="7"/>
      <c r="BK641" s="7"/>
      <c r="BL641" s="7"/>
      <c r="BM641" s="7">
        <v>2</v>
      </c>
      <c r="BN641" s="7"/>
      <c r="BO641" s="7">
        <v>2</v>
      </c>
    </row>
    <row r="642" spans="1:67" ht="50.1" customHeight="1" x14ac:dyDescent="0.25">
      <c r="A642" t="str">
        <f t="shared" si="10"/>
        <v>151</v>
      </c>
      <c r="B642" t="s">
        <v>1</v>
      </c>
      <c r="D642" s="7"/>
      <c r="E642" s="7"/>
      <c r="F642" s="7"/>
      <c r="G642" s="7"/>
      <c r="H642" s="7"/>
      <c r="I642" s="7"/>
      <c r="J642" s="7"/>
      <c r="K642" s="7"/>
      <c r="L642" s="7"/>
      <c r="M642" s="7"/>
      <c r="N642" s="7"/>
      <c r="O642" s="7"/>
      <c r="P642" s="7"/>
      <c r="Q642" s="7"/>
      <c r="R642" s="7"/>
      <c r="S642" s="7"/>
      <c r="T642" s="7"/>
      <c r="U642" s="7"/>
      <c r="V642" s="7"/>
      <c r="W642" s="7"/>
      <c r="X642" s="7"/>
      <c r="Y642" s="7"/>
      <c r="Z642" s="7"/>
      <c r="AA642" s="7"/>
      <c r="AB642" s="7"/>
      <c r="AC642" s="7"/>
      <c r="AD642" s="7"/>
      <c r="AE642" s="7"/>
      <c r="AF642" s="7"/>
      <c r="AG642" s="7"/>
      <c r="AH642" s="7"/>
      <c r="AI642" s="7"/>
      <c r="AJ642" s="7"/>
      <c r="AK642" s="7"/>
      <c r="AL642" s="7"/>
      <c r="AM642" s="7"/>
      <c r="AN642" s="7"/>
      <c r="AO642" s="7"/>
      <c r="AP642" s="7"/>
      <c r="AQ642" s="7"/>
      <c r="AR642" s="7"/>
      <c r="AS642" s="7"/>
      <c r="AT642" s="7"/>
      <c r="AU642" s="7"/>
      <c r="AV642" s="7"/>
      <c r="AW642" s="7"/>
      <c r="AX642" s="7"/>
      <c r="AY642" s="7"/>
      <c r="AZ642" s="7"/>
      <c r="BA642" s="7"/>
      <c r="BB642" s="7"/>
      <c r="BC642" s="7"/>
      <c r="BD642" s="7"/>
      <c r="BE642" s="7"/>
      <c r="BF642" s="7"/>
      <c r="BG642" s="7"/>
      <c r="BH642" s="7"/>
      <c r="BI642" s="7">
        <v>5</v>
      </c>
      <c r="BJ642" s="7"/>
      <c r="BK642" s="7"/>
      <c r="BL642" s="7">
        <v>1</v>
      </c>
      <c r="BM642" s="7"/>
      <c r="BN642" s="7"/>
      <c r="BO642" s="7">
        <v>6</v>
      </c>
    </row>
    <row r="643" spans="1:67" ht="50.1" customHeight="1" x14ac:dyDescent="0.25">
      <c r="A643" t="str">
        <f t="shared" si="10"/>
        <v>151</v>
      </c>
      <c r="B643" t="s">
        <v>2</v>
      </c>
      <c r="D643" s="7"/>
      <c r="E643" s="7"/>
      <c r="F643" s="7"/>
      <c r="G643" s="7"/>
      <c r="H643" s="7"/>
      <c r="I643" s="7"/>
      <c r="J643" s="7"/>
      <c r="K643" s="7"/>
      <c r="L643" s="7"/>
      <c r="M643" s="7"/>
      <c r="N643" s="7"/>
      <c r="O643" s="7"/>
      <c r="P643" s="7"/>
      <c r="Q643" s="7"/>
      <c r="R643" s="7"/>
      <c r="S643" s="7"/>
      <c r="T643" s="7"/>
      <c r="U643" s="7"/>
      <c r="V643" s="7"/>
      <c r="W643" s="7"/>
      <c r="X643" s="7"/>
      <c r="Y643" s="7"/>
      <c r="Z643" s="7"/>
      <c r="AA643" s="7"/>
      <c r="AB643" s="7"/>
      <c r="AC643" s="7"/>
      <c r="AD643" s="7"/>
      <c r="AE643" s="7"/>
      <c r="AF643" s="7"/>
      <c r="AG643" s="7"/>
      <c r="AH643" s="7"/>
      <c r="AI643" s="7"/>
      <c r="AJ643" s="7"/>
      <c r="AK643" s="7"/>
      <c r="AL643" s="7"/>
      <c r="AM643" s="7"/>
      <c r="AN643" s="7"/>
      <c r="AO643" s="7"/>
      <c r="AP643" s="7"/>
      <c r="AQ643" s="7"/>
      <c r="AR643" s="7"/>
      <c r="AS643" s="7"/>
      <c r="AT643" s="7"/>
      <c r="AU643" s="7"/>
      <c r="AV643" s="7"/>
      <c r="AW643" s="7"/>
      <c r="AX643" s="7"/>
      <c r="AY643" s="7"/>
      <c r="AZ643" s="7"/>
      <c r="BA643" s="7"/>
      <c r="BB643" s="7"/>
      <c r="BC643" s="7"/>
      <c r="BD643" s="7"/>
      <c r="BE643" s="7"/>
      <c r="BF643" s="7"/>
      <c r="BG643" s="7"/>
      <c r="BH643" s="7"/>
      <c r="BI643" s="7">
        <v>3</v>
      </c>
      <c r="BJ643" s="7"/>
      <c r="BK643" s="7"/>
      <c r="BL643" s="7">
        <v>1</v>
      </c>
      <c r="BM643" s="7"/>
      <c r="BN643" s="7"/>
      <c r="BO643" s="7">
        <v>4</v>
      </c>
    </row>
    <row r="644" spans="1:67" ht="50.1" customHeight="1" x14ac:dyDescent="0.25">
      <c r="A644" t="str">
        <f t="shared" si="10"/>
        <v>151</v>
      </c>
      <c r="B644" t="s">
        <v>3</v>
      </c>
      <c r="D644" s="7"/>
      <c r="E644" s="7"/>
      <c r="F644" s="7"/>
      <c r="G644" s="7"/>
      <c r="H644" s="7"/>
      <c r="I644" s="7"/>
      <c r="J644" s="7"/>
      <c r="K644" s="7"/>
      <c r="L644" s="7"/>
      <c r="M644" s="7"/>
      <c r="N644" s="7"/>
      <c r="O644" s="7"/>
      <c r="P644" s="7"/>
      <c r="Q644" s="7"/>
      <c r="R644" s="7"/>
      <c r="S644" s="7"/>
      <c r="T644" s="7"/>
      <c r="U644" s="7"/>
      <c r="V644" s="7"/>
      <c r="W644" s="7"/>
      <c r="X644" s="7"/>
      <c r="Y644" s="7"/>
      <c r="Z644" s="7"/>
      <c r="AA644" s="7"/>
      <c r="AB644" s="7"/>
      <c r="AC644" s="7"/>
      <c r="AD644" s="7"/>
      <c r="AE644" s="7"/>
      <c r="AF644" s="7"/>
      <c r="AG644" s="7"/>
      <c r="AH644" s="7"/>
      <c r="AI644" s="7"/>
      <c r="AJ644" s="7"/>
      <c r="AK644" s="7"/>
      <c r="AL644" s="7"/>
      <c r="AM644" s="7"/>
      <c r="AN644" s="7"/>
      <c r="AO644" s="7"/>
      <c r="AP644" s="7"/>
      <c r="AQ644" s="7"/>
      <c r="AR644" s="7"/>
      <c r="AS644" s="7"/>
      <c r="AT644" s="7"/>
      <c r="AU644" s="7"/>
      <c r="AV644" s="7"/>
      <c r="AW644" s="7"/>
      <c r="AX644" s="7"/>
      <c r="AY644" s="7"/>
      <c r="AZ644" s="7"/>
      <c r="BA644" s="7"/>
      <c r="BB644" s="7"/>
      <c r="BC644" s="7"/>
      <c r="BD644" s="7"/>
      <c r="BE644" s="7"/>
      <c r="BF644" s="7"/>
      <c r="BG644" s="7"/>
      <c r="BH644" s="7"/>
      <c r="BI644" s="7"/>
      <c r="BJ644" s="7">
        <v>5</v>
      </c>
      <c r="BK644" s="7">
        <v>7</v>
      </c>
      <c r="BL644" s="7"/>
      <c r="BM644" s="7"/>
      <c r="BN644" s="7"/>
      <c r="BO644" s="7">
        <v>12</v>
      </c>
    </row>
    <row r="645" spans="1:67" ht="50.1" customHeight="1" x14ac:dyDescent="0.25">
      <c r="A645" t="str">
        <f t="shared" si="10"/>
        <v>151</v>
      </c>
      <c r="B645" t="s">
        <v>4</v>
      </c>
      <c r="D645" s="7"/>
      <c r="E645" s="7"/>
      <c r="F645" s="7"/>
      <c r="G645" s="7"/>
      <c r="H645" s="7"/>
      <c r="I645" s="7"/>
      <c r="J645" s="7"/>
      <c r="K645" s="7"/>
      <c r="L645" s="7"/>
      <c r="M645" s="7"/>
      <c r="N645" s="7"/>
      <c r="O645" s="7"/>
      <c r="P645" s="7"/>
      <c r="Q645" s="7"/>
      <c r="R645" s="7"/>
      <c r="S645" s="7"/>
      <c r="T645" s="7"/>
      <c r="U645" s="7"/>
      <c r="V645" s="7"/>
      <c r="W645" s="7"/>
      <c r="X645" s="7"/>
      <c r="Y645" s="7"/>
      <c r="Z645" s="7"/>
      <c r="AA645" s="7"/>
      <c r="AB645" s="7"/>
      <c r="AC645" s="7"/>
      <c r="AD645" s="7"/>
      <c r="AE645" s="7"/>
      <c r="AF645" s="7"/>
      <c r="AG645" s="7"/>
      <c r="AH645" s="7"/>
      <c r="AI645" s="7"/>
      <c r="AJ645" s="7"/>
      <c r="AK645" s="7"/>
      <c r="AL645" s="7"/>
      <c r="AM645" s="7"/>
      <c r="AN645" s="7"/>
      <c r="AO645" s="7"/>
      <c r="AP645" s="7"/>
      <c r="AQ645" s="7"/>
      <c r="AR645" s="7"/>
      <c r="AS645" s="7"/>
      <c r="AT645" s="7"/>
      <c r="AU645" s="7"/>
      <c r="AV645" s="7"/>
      <c r="AW645" s="7"/>
      <c r="AX645" s="7"/>
      <c r="AY645" s="7"/>
      <c r="AZ645" s="7"/>
      <c r="BA645" s="7"/>
      <c r="BB645" s="7"/>
      <c r="BC645" s="7"/>
      <c r="BD645" s="7"/>
      <c r="BE645" s="7"/>
      <c r="BF645" s="7"/>
      <c r="BG645" s="7"/>
      <c r="BH645" s="7"/>
      <c r="BI645" s="7">
        <v>2</v>
      </c>
      <c r="BJ645" s="7"/>
      <c r="BK645" s="7"/>
      <c r="BL645" s="7"/>
      <c r="BM645" s="7"/>
      <c r="BN645" s="7"/>
      <c r="BO645" s="7">
        <v>2</v>
      </c>
    </row>
    <row r="646" spans="1:67" ht="50.1" customHeight="1" x14ac:dyDescent="0.25">
      <c r="A646" t="str">
        <f t="shared" si="10"/>
        <v>151</v>
      </c>
      <c r="B646" t="s">
        <v>5</v>
      </c>
      <c r="D646" s="7"/>
      <c r="E646" s="7"/>
      <c r="F646" s="7"/>
      <c r="G646" s="7"/>
      <c r="H646" s="7"/>
      <c r="I646" s="7"/>
      <c r="J646" s="7"/>
      <c r="K646" s="7"/>
      <c r="L646" s="7"/>
      <c r="M646" s="7"/>
      <c r="N646" s="7"/>
      <c r="O646" s="7"/>
      <c r="P646" s="7"/>
      <c r="Q646" s="7"/>
      <c r="R646" s="7"/>
      <c r="S646" s="7"/>
      <c r="T646" s="7"/>
      <c r="U646" s="7"/>
      <c r="V646" s="7"/>
      <c r="W646" s="7"/>
      <c r="X646" s="7"/>
      <c r="Y646" s="7"/>
      <c r="Z646" s="7"/>
      <c r="AA646" s="7"/>
      <c r="AB646" s="7"/>
      <c r="AC646" s="7"/>
      <c r="AD646" s="7"/>
      <c r="AE646" s="7"/>
      <c r="AF646" s="7"/>
      <c r="AG646" s="7"/>
      <c r="AH646" s="7"/>
      <c r="AI646" s="7"/>
      <c r="AJ646" s="7"/>
      <c r="AK646" s="7"/>
      <c r="AL646" s="7"/>
      <c r="AM646" s="7"/>
      <c r="AN646" s="7"/>
      <c r="AO646" s="7"/>
      <c r="AP646" s="7"/>
      <c r="AQ646" s="7"/>
      <c r="AR646" s="7"/>
      <c r="AS646" s="7"/>
      <c r="AT646" s="7"/>
      <c r="AU646" s="7"/>
      <c r="AV646" s="7"/>
      <c r="AW646" s="7"/>
      <c r="AX646" s="7"/>
      <c r="AY646" s="7"/>
      <c r="AZ646" s="7"/>
      <c r="BA646" s="7"/>
      <c r="BB646" s="7"/>
      <c r="BC646" s="7"/>
      <c r="BD646" s="7"/>
      <c r="BE646" s="7"/>
      <c r="BF646" s="7"/>
      <c r="BG646" s="7"/>
      <c r="BH646" s="7"/>
      <c r="BI646" s="7"/>
      <c r="BJ646" s="7">
        <v>2</v>
      </c>
      <c r="BK646" s="7"/>
      <c r="BL646" s="7">
        <v>1</v>
      </c>
      <c r="BM646" s="7"/>
      <c r="BN646" s="7"/>
      <c r="BO646" s="7">
        <v>3</v>
      </c>
    </row>
    <row r="647" spans="1:67" ht="50.1" customHeight="1" x14ac:dyDescent="0.25">
      <c r="A647" t="str">
        <f t="shared" si="10"/>
        <v>151</v>
      </c>
      <c r="B647" t="s">
        <v>6</v>
      </c>
      <c r="D647" s="7"/>
      <c r="E647" s="7"/>
      <c r="F647" s="7"/>
      <c r="G647" s="7"/>
      <c r="H647" s="7"/>
      <c r="I647" s="7"/>
      <c r="J647" s="7"/>
      <c r="K647" s="7"/>
      <c r="L647" s="7"/>
      <c r="M647" s="7"/>
      <c r="N647" s="7"/>
      <c r="O647" s="7"/>
      <c r="P647" s="7"/>
      <c r="Q647" s="7"/>
      <c r="R647" s="7"/>
      <c r="S647" s="7"/>
      <c r="T647" s="7"/>
      <c r="U647" s="7"/>
      <c r="V647" s="7"/>
      <c r="W647" s="7"/>
      <c r="X647" s="7"/>
      <c r="Y647" s="7"/>
      <c r="Z647" s="7"/>
      <c r="AA647" s="7"/>
      <c r="AB647" s="7"/>
      <c r="AC647" s="7"/>
      <c r="AD647" s="7"/>
      <c r="AE647" s="7"/>
      <c r="AF647" s="7"/>
      <c r="AG647" s="7"/>
      <c r="AH647" s="7"/>
      <c r="AI647" s="7"/>
      <c r="AJ647" s="7"/>
      <c r="AK647" s="7"/>
      <c r="AL647" s="7"/>
      <c r="AM647" s="7"/>
      <c r="AN647" s="7"/>
      <c r="AO647" s="7"/>
      <c r="AP647" s="7"/>
      <c r="AQ647" s="7"/>
      <c r="AR647" s="7"/>
      <c r="AS647" s="7"/>
      <c r="AT647" s="7"/>
      <c r="AU647" s="7"/>
      <c r="AV647" s="7"/>
      <c r="AW647" s="7"/>
      <c r="AX647" s="7"/>
      <c r="AY647" s="7"/>
      <c r="AZ647" s="7"/>
      <c r="BA647" s="7"/>
      <c r="BB647" s="7"/>
      <c r="BC647" s="7"/>
      <c r="BD647" s="7"/>
      <c r="BE647" s="7"/>
      <c r="BF647" s="7"/>
      <c r="BG647" s="7"/>
      <c r="BH647" s="7"/>
      <c r="BI647" s="7">
        <v>1</v>
      </c>
      <c r="BJ647" s="7"/>
      <c r="BK647" s="7"/>
      <c r="BL647" s="7"/>
      <c r="BM647" s="7"/>
      <c r="BN647" s="7"/>
      <c r="BO647" s="7">
        <v>1</v>
      </c>
    </row>
    <row r="648" spans="1:67" ht="50.1" customHeight="1" x14ac:dyDescent="0.25">
      <c r="A648" t="str">
        <f t="shared" si="10"/>
        <v>151</v>
      </c>
      <c r="B648" t="s">
        <v>7</v>
      </c>
      <c r="D648" s="7"/>
      <c r="E648" s="7"/>
      <c r="F648" s="7"/>
      <c r="G648" s="7"/>
      <c r="H648" s="7"/>
      <c r="I648" s="7"/>
      <c r="J648" s="7"/>
      <c r="K648" s="7"/>
      <c r="L648" s="7"/>
      <c r="M648" s="7"/>
      <c r="N648" s="7"/>
      <c r="O648" s="7"/>
      <c r="P648" s="7"/>
      <c r="Q648" s="7"/>
      <c r="R648" s="7"/>
      <c r="S648" s="7"/>
      <c r="T648" s="7"/>
      <c r="U648" s="7"/>
      <c r="V648" s="7"/>
      <c r="W648" s="7"/>
      <c r="X648" s="7"/>
      <c r="Y648" s="7"/>
      <c r="Z648" s="7"/>
      <c r="AA648" s="7"/>
      <c r="AB648" s="7"/>
      <c r="AC648" s="7"/>
      <c r="AD648" s="7"/>
      <c r="AE648" s="7"/>
      <c r="AF648" s="7"/>
      <c r="AG648" s="7"/>
      <c r="AH648" s="7"/>
      <c r="AI648" s="7"/>
      <c r="AJ648" s="7"/>
      <c r="AK648" s="7"/>
      <c r="AL648" s="7"/>
      <c r="AM648" s="7"/>
      <c r="AN648" s="7"/>
      <c r="AO648" s="7"/>
      <c r="AP648" s="7"/>
      <c r="AQ648" s="7"/>
      <c r="AR648" s="7"/>
      <c r="AS648" s="7"/>
      <c r="AT648" s="7"/>
      <c r="AU648" s="7"/>
      <c r="AV648" s="7"/>
      <c r="AW648" s="7"/>
      <c r="AX648" s="7"/>
      <c r="AY648" s="7"/>
      <c r="AZ648" s="7"/>
      <c r="BA648" s="7"/>
      <c r="BB648" s="7"/>
      <c r="BC648" s="7"/>
      <c r="BD648" s="7"/>
      <c r="BE648" s="7"/>
      <c r="BF648" s="7"/>
      <c r="BG648" s="7"/>
      <c r="BH648" s="7"/>
      <c r="BI648" s="7"/>
      <c r="BJ648" s="7">
        <v>1</v>
      </c>
      <c r="BK648" s="7"/>
      <c r="BL648" s="7"/>
      <c r="BM648" s="7"/>
      <c r="BN648" s="7"/>
      <c r="BO648" s="7">
        <v>1</v>
      </c>
    </row>
    <row r="649" spans="1:67" ht="50.1" customHeight="1" x14ac:dyDescent="0.25">
      <c r="A649" t="str">
        <f t="shared" si="10"/>
        <v>151</v>
      </c>
      <c r="B649" t="s">
        <v>8</v>
      </c>
      <c r="D649" s="7"/>
      <c r="E649" s="7"/>
      <c r="F649" s="7"/>
      <c r="G649" s="7"/>
      <c r="H649" s="7"/>
      <c r="I649" s="7"/>
      <c r="J649" s="7"/>
      <c r="K649" s="7"/>
      <c r="L649" s="7"/>
      <c r="M649" s="7"/>
      <c r="N649" s="7"/>
      <c r="O649" s="7"/>
      <c r="P649" s="7"/>
      <c r="Q649" s="7"/>
      <c r="R649" s="7"/>
      <c r="S649" s="7"/>
      <c r="T649" s="7"/>
      <c r="U649" s="7"/>
      <c r="V649" s="7"/>
      <c r="W649" s="7"/>
      <c r="X649" s="7"/>
      <c r="Y649" s="7"/>
      <c r="Z649" s="7"/>
      <c r="AA649" s="7"/>
      <c r="AB649" s="7"/>
      <c r="AC649" s="7"/>
      <c r="AD649" s="7"/>
      <c r="AE649" s="7"/>
      <c r="AF649" s="7"/>
      <c r="AG649" s="7"/>
      <c r="AH649" s="7"/>
      <c r="AI649" s="7"/>
      <c r="AJ649" s="7"/>
      <c r="AK649" s="7"/>
      <c r="AL649" s="7"/>
      <c r="AM649" s="7"/>
      <c r="AN649" s="7"/>
      <c r="AO649" s="7"/>
      <c r="AP649" s="7"/>
      <c r="AQ649" s="7"/>
      <c r="AR649" s="7"/>
      <c r="AS649" s="7"/>
      <c r="AT649" s="7"/>
      <c r="AU649" s="7"/>
      <c r="AV649" s="7"/>
      <c r="AW649" s="7"/>
      <c r="AX649" s="7"/>
      <c r="AY649" s="7"/>
      <c r="AZ649" s="7"/>
      <c r="BA649" s="7"/>
      <c r="BB649" s="7"/>
      <c r="BC649" s="7"/>
      <c r="BD649" s="7"/>
      <c r="BE649" s="7"/>
      <c r="BF649" s="7"/>
      <c r="BG649" s="7"/>
      <c r="BH649" s="7"/>
      <c r="BI649" s="7"/>
      <c r="BJ649" s="7">
        <v>2</v>
      </c>
      <c r="BK649" s="7">
        <v>6</v>
      </c>
      <c r="BL649" s="7"/>
      <c r="BM649" s="7">
        <v>3</v>
      </c>
      <c r="BN649" s="7"/>
      <c r="BO649" s="7">
        <v>11</v>
      </c>
    </row>
    <row r="650" spans="1:67" ht="50.1" customHeight="1" x14ac:dyDescent="0.25">
      <c r="A650" t="str">
        <f t="shared" si="10"/>
        <v>151</v>
      </c>
      <c r="B650" t="s">
        <v>9</v>
      </c>
      <c r="D650" s="7"/>
      <c r="E650" s="7"/>
      <c r="F650" s="7"/>
      <c r="G650" s="7"/>
      <c r="H650" s="7"/>
      <c r="I650" s="7"/>
      <c r="J650" s="7"/>
      <c r="K650" s="7"/>
      <c r="L650" s="7"/>
      <c r="M650" s="7"/>
      <c r="N650" s="7"/>
      <c r="O650" s="7"/>
      <c r="P650" s="7"/>
      <c r="Q650" s="7"/>
      <c r="R650" s="7"/>
      <c r="S650" s="7"/>
      <c r="T650" s="7"/>
      <c r="U650" s="7"/>
      <c r="V650" s="7"/>
      <c r="W650" s="7"/>
      <c r="X650" s="7"/>
      <c r="Y650" s="7"/>
      <c r="Z650" s="7"/>
      <c r="AA650" s="7"/>
      <c r="AB650" s="7"/>
      <c r="AC650" s="7"/>
      <c r="AD650" s="7"/>
      <c r="AE650" s="7"/>
      <c r="AF650" s="7"/>
      <c r="AG650" s="7"/>
      <c r="AH650" s="7"/>
      <c r="AI650" s="7"/>
      <c r="AJ650" s="7"/>
      <c r="AK650" s="7"/>
      <c r="AL650" s="7"/>
      <c r="AM650" s="7"/>
      <c r="AN650" s="7"/>
      <c r="AO650" s="7"/>
      <c r="AP650" s="7"/>
      <c r="AQ650" s="7"/>
      <c r="AR650" s="7"/>
      <c r="AS650" s="7"/>
      <c r="AT650" s="7"/>
      <c r="AU650" s="7"/>
      <c r="AV650" s="7"/>
      <c r="AW650" s="7"/>
      <c r="AX650" s="7"/>
      <c r="AY650" s="7"/>
      <c r="AZ650" s="7"/>
      <c r="BA650" s="7"/>
      <c r="BB650" s="7"/>
      <c r="BC650" s="7"/>
      <c r="BD650" s="7"/>
      <c r="BE650" s="7"/>
      <c r="BF650" s="7"/>
      <c r="BG650" s="7"/>
      <c r="BH650" s="7"/>
      <c r="BI650" s="7">
        <v>6</v>
      </c>
      <c r="BJ650" s="7"/>
      <c r="BK650" s="7"/>
      <c r="BL650" s="7">
        <v>5</v>
      </c>
      <c r="BM650" s="7">
        <v>2</v>
      </c>
      <c r="BN650" s="7"/>
      <c r="BO650" s="7">
        <v>13</v>
      </c>
    </row>
    <row r="651" spans="1:67" ht="50.1" customHeight="1" x14ac:dyDescent="0.25">
      <c r="A651" t="str">
        <f t="shared" si="10"/>
        <v>151</v>
      </c>
      <c r="B651" t="s">
        <v>10</v>
      </c>
      <c r="D651" s="7"/>
      <c r="E651" s="7"/>
      <c r="F651" s="7"/>
      <c r="G651" s="7"/>
      <c r="H651" s="7"/>
      <c r="I651" s="7"/>
      <c r="J651" s="7"/>
      <c r="K651" s="7"/>
      <c r="L651" s="7"/>
      <c r="M651" s="7"/>
      <c r="N651" s="7"/>
      <c r="O651" s="7"/>
      <c r="P651" s="7"/>
      <c r="Q651" s="7"/>
      <c r="R651" s="7"/>
      <c r="S651" s="7"/>
      <c r="T651" s="7"/>
      <c r="U651" s="7"/>
      <c r="V651" s="7"/>
      <c r="W651" s="7"/>
      <c r="X651" s="7"/>
      <c r="Y651" s="7"/>
      <c r="Z651" s="7"/>
      <c r="AA651" s="7"/>
      <c r="AB651" s="7"/>
      <c r="AC651" s="7"/>
      <c r="AD651" s="7"/>
      <c r="AE651" s="7"/>
      <c r="AF651" s="7"/>
      <c r="AG651" s="7"/>
      <c r="AH651" s="7"/>
      <c r="AI651" s="7"/>
      <c r="AJ651" s="7"/>
      <c r="AK651" s="7"/>
      <c r="AL651" s="7"/>
      <c r="AM651" s="7"/>
      <c r="AN651" s="7"/>
      <c r="AO651" s="7"/>
      <c r="AP651" s="7"/>
      <c r="AQ651" s="7"/>
      <c r="AR651" s="7"/>
      <c r="AS651" s="7"/>
      <c r="AT651" s="7"/>
      <c r="AU651" s="7"/>
      <c r="AV651" s="7"/>
      <c r="AW651" s="7"/>
      <c r="AX651" s="7"/>
      <c r="AY651" s="7"/>
      <c r="AZ651" s="7"/>
      <c r="BA651" s="7"/>
      <c r="BB651" s="7"/>
      <c r="BC651" s="7"/>
      <c r="BD651" s="7"/>
      <c r="BE651" s="7"/>
      <c r="BF651" s="7"/>
      <c r="BG651" s="7"/>
      <c r="BH651" s="7"/>
      <c r="BI651" s="7"/>
      <c r="BJ651" s="7">
        <v>2</v>
      </c>
      <c r="BK651" s="7"/>
      <c r="BL651" s="7"/>
      <c r="BM651" s="7"/>
      <c r="BN651" s="7"/>
      <c r="BO651" s="7">
        <v>2</v>
      </c>
    </row>
    <row r="652" spans="1:67" ht="50.1" customHeight="1" x14ac:dyDescent="0.25">
      <c r="A652" t="str">
        <f t="shared" si="10"/>
        <v>151</v>
      </c>
      <c r="B652" t="s">
        <v>11</v>
      </c>
      <c r="D652" s="7"/>
      <c r="E652" s="7"/>
      <c r="F652" s="7"/>
      <c r="G652" s="7"/>
      <c r="H652" s="7"/>
      <c r="I652" s="7"/>
      <c r="J652" s="7"/>
      <c r="K652" s="7"/>
      <c r="L652" s="7"/>
      <c r="M652" s="7"/>
      <c r="N652" s="7"/>
      <c r="O652" s="7"/>
      <c r="P652" s="7"/>
      <c r="Q652" s="7"/>
      <c r="R652" s="7"/>
      <c r="S652" s="7"/>
      <c r="T652" s="7"/>
      <c r="U652" s="7"/>
      <c r="V652" s="7"/>
      <c r="W652" s="7"/>
      <c r="X652" s="7"/>
      <c r="Y652" s="7"/>
      <c r="Z652" s="7"/>
      <c r="AA652" s="7"/>
      <c r="AB652" s="7"/>
      <c r="AC652" s="7"/>
      <c r="AD652" s="7"/>
      <c r="AE652" s="7"/>
      <c r="AF652" s="7"/>
      <c r="AG652" s="7"/>
      <c r="AH652" s="7"/>
      <c r="AI652" s="7"/>
      <c r="AJ652" s="7"/>
      <c r="AK652" s="7"/>
      <c r="AL652" s="7"/>
      <c r="AM652" s="7"/>
      <c r="AN652" s="7"/>
      <c r="AO652" s="7"/>
      <c r="AP652" s="7"/>
      <c r="AQ652" s="7"/>
      <c r="AR652" s="7"/>
      <c r="AS652" s="7"/>
      <c r="AT652" s="7"/>
      <c r="AU652" s="7"/>
      <c r="AV652" s="7"/>
      <c r="AW652" s="7"/>
      <c r="AX652" s="7"/>
      <c r="AY652" s="7"/>
      <c r="AZ652" s="7"/>
      <c r="BA652" s="7"/>
      <c r="BB652" s="7"/>
      <c r="BC652" s="7"/>
      <c r="BD652" s="7"/>
      <c r="BE652" s="7"/>
      <c r="BF652" s="7"/>
      <c r="BG652" s="7"/>
      <c r="BH652" s="7"/>
      <c r="BI652" s="7">
        <v>1</v>
      </c>
      <c r="BJ652" s="7">
        <v>1</v>
      </c>
      <c r="BK652" s="7"/>
      <c r="BL652" s="7">
        <v>16</v>
      </c>
      <c r="BM652" s="7">
        <v>10</v>
      </c>
      <c r="BN652" s="7"/>
      <c r="BO652" s="7">
        <v>28</v>
      </c>
    </row>
    <row r="653" spans="1:67" ht="50.1" customHeight="1" x14ac:dyDescent="0.25">
      <c r="A653" t="str">
        <f t="shared" si="10"/>
        <v>151</v>
      </c>
      <c r="B653" t="s">
        <v>12</v>
      </c>
      <c r="D653" s="7"/>
      <c r="E653" s="7"/>
      <c r="F653" s="7"/>
      <c r="G653" s="7"/>
      <c r="H653" s="7"/>
      <c r="I653" s="7"/>
      <c r="J653" s="7"/>
      <c r="K653" s="7"/>
      <c r="L653" s="7"/>
      <c r="M653" s="7"/>
      <c r="N653" s="7"/>
      <c r="O653" s="7"/>
      <c r="P653" s="7"/>
      <c r="Q653" s="7"/>
      <c r="R653" s="7"/>
      <c r="S653" s="7"/>
      <c r="T653" s="7"/>
      <c r="U653" s="7"/>
      <c r="V653" s="7"/>
      <c r="W653" s="7"/>
      <c r="X653" s="7"/>
      <c r="Y653" s="7"/>
      <c r="Z653" s="7"/>
      <c r="AA653" s="7"/>
      <c r="AB653" s="7"/>
      <c r="AC653" s="7"/>
      <c r="AD653" s="7"/>
      <c r="AE653" s="7"/>
      <c r="AF653" s="7"/>
      <c r="AG653" s="7"/>
      <c r="AH653" s="7"/>
      <c r="AI653" s="7"/>
      <c r="AJ653" s="7"/>
      <c r="AK653" s="7"/>
      <c r="AL653" s="7"/>
      <c r="AM653" s="7"/>
      <c r="AN653" s="7"/>
      <c r="AO653" s="7"/>
      <c r="AP653" s="7"/>
      <c r="AQ653" s="7"/>
      <c r="AR653" s="7"/>
      <c r="AS653" s="7"/>
      <c r="AT653" s="7"/>
      <c r="AU653" s="7"/>
      <c r="AV653" s="7"/>
      <c r="AW653" s="7"/>
      <c r="AX653" s="7"/>
      <c r="AY653" s="7"/>
      <c r="AZ653" s="7"/>
      <c r="BA653" s="7"/>
      <c r="BB653" s="7"/>
      <c r="BC653" s="7"/>
      <c r="BD653" s="7"/>
      <c r="BE653" s="7"/>
      <c r="BF653" s="7"/>
      <c r="BG653" s="7"/>
      <c r="BH653" s="7"/>
      <c r="BI653" s="7">
        <v>1</v>
      </c>
      <c r="BJ653" s="7">
        <v>10</v>
      </c>
      <c r="BK653" s="7"/>
      <c r="BL653" s="7">
        <v>3</v>
      </c>
      <c r="BM653" s="7">
        <v>1</v>
      </c>
      <c r="BN653" s="7"/>
      <c r="BO653" s="7">
        <v>15</v>
      </c>
    </row>
    <row r="654" spans="1:67" ht="50.1" customHeight="1" x14ac:dyDescent="0.25">
      <c r="A654" t="str">
        <f t="shared" si="10"/>
        <v>151</v>
      </c>
      <c r="B654" t="s">
        <v>13</v>
      </c>
      <c r="D654" s="7"/>
      <c r="E654" s="7"/>
      <c r="F654" s="7"/>
      <c r="G654" s="7"/>
      <c r="H654" s="7"/>
      <c r="I654" s="7"/>
      <c r="J654" s="7"/>
      <c r="K654" s="7"/>
      <c r="L654" s="7"/>
      <c r="M654" s="7"/>
      <c r="N654" s="7"/>
      <c r="O654" s="7"/>
      <c r="P654" s="7"/>
      <c r="Q654" s="7"/>
      <c r="R654" s="7"/>
      <c r="S654" s="7"/>
      <c r="T654" s="7"/>
      <c r="U654" s="7"/>
      <c r="V654" s="7"/>
      <c r="W654" s="7"/>
      <c r="X654" s="7"/>
      <c r="Y654" s="7"/>
      <c r="Z654" s="7"/>
      <c r="AA654" s="7"/>
      <c r="AB654" s="7"/>
      <c r="AC654" s="7"/>
      <c r="AD654" s="7"/>
      <c r="AE654" s="7"/>
      <c r="AF654" s="7"/>
      <c r="AG654" s="7"/>
      <c r="AH654" s="7"/>
      <c r="AI654" s="7"/>
      <c r="AJ654" s="7"/>
      <c r="AK654" s="7"/>
      <c r="AL654" s="7"/>
      <c r="AM654" s="7"/>
      <c r="AN654" s="7"/>
      <c r="AO654" s="7"/>
      <c r="AP654" s="7"/>
      <c r="AQ654" s="7"/>
      <c r="AR654" s="7"/>
      <c r="AS654" s="7"/>
      <c r="AT654" s="7"/>
      <c r="AU654" s="7"/>
      <c r="AV654" s="7"/>
      <c r="AW654" s="7"/>
      <c r="AX654" s="7"/>
      <c r="AY654" s="7"/>
      <c r="AZ654" s="7"/>
      <c r="BA654" s="7"/>
      <c r="BB654" s="7"/>
      <c r="BC654" s="7"/>
      <c r="BD654" s="7"/>
      <c r="BE654" s="7"/>
      <c r="BF654" s="7"/>
      <c r="BG654" s="7"/>
      <c r="BH654" s="7"/>
      <c r="BI654" s="7"/>
      <c r="BJ654" s="7">
        <v>2</v>
      </c>
      <c r="BK654" s="7"/>
      <c r="BL654" s="7"/>
      <c r="BM654" s="7"/>
      <c r="BN654" s="7"/>
      <c r="BO654" s="7">
        <v>2</v>
      </c>
    </row>
    <row r="655" spans="1:67" ht="50.1" customHeight="1" x14ac:dyDescent="0.25">
      <c r="A655" t="str">
        <f t="shared" si="10"/>
        <v>151</v>
      </c>
      <c r="B655" t="s">
        <v>14</v>
      </c>
      <c r="D655" s="7"/>
      <c r="E655" s="7"/>
      <c r="F655" s="7"/>
      <c r="G655" s="7"/>
      <c r="H655" s="7"/>
      <c r="I655" s="7"/>
      <c r="J655" s="7"/>
      <c r="K655" s="7"/>
      <c r="L655" s="7"/>
      <c r="M655" s="7"/>
      <c r="N655" s="7"/>
      <c r="O655" s="7"/>
      <c r="P655" s="7"/>
      <c r="Q655" s="7"/>
      <c r="R655" s="7"/>
      <c r="S655" s="7"/>
      <c r="T655" s="7"/>
      <c r="U655" s="7"/>
      <c r="V655" s="7"/>
      <c r="W655" s="7"/>
      <c r="X655" s="7"/>
      <c r="Y655" s="7"/>
      <c r="Z655" s="7"/>
      <c r="AA655" s="7"/>
      <c r="AB655" s="7"/>
      <c r="AC655" s="7"/>
      <c r="AD655" s="7"/>
      <c r="AE655" s="7"/>
      <c r="AF655" s="7"/>
      <c r="AG655" s="7"/>
      <c r="AH655" s="7"/>
      <c r="AI655" s="7"/>
      <c r="AJ655" s="7"/>
      <c r="AK655" s="7"/>
      <c r="AL655" s="7"/>
      <c r="AM655" s="7"/>
      <c r="AN655" s="7"/>
      <c r="AO655" s="7"/>
      <c r="AP655" s="7"/>
      <c r="AQ655" s="7"/>
      <c r="AR655" s="7"/>
      <c r="AS655" s="7"/>
      <c r="AT655" s="7"/>
      <c r="AU655" s="7"/>
      <c r="AV655" s="7"/>
      <c r="AW655" s="7"/>
      <c r="AX655" s="7"/>
      <c r="AY655" s="7"/>
      <c r="AZ655" s="7"/>
      <c r="BA655" s="7"/>
      <c r="BB655" s="7"/>
      <c r="BC655" s="7"/>
      <c r="BD655" s="7"/>
      <c r="BE655" s="7"/>
      <c r="BF655" s="7"/>
      <c r="BG655" s="7"/>
      <c r="BH655" s="7"/>
      <c r="BI655" s="7"/>
      <c r="BJ655" s="7">
        <v>1</v>
      </c>
      <c r="BK655" s="7"/>
      <c r="BL655" s="7"/>
      <c r="BM655" s="7">
        <v>1</v>
      </c>
      <c r="BN655" s="7"/>
      <c r="BO655" s="7">
        <v>2</v>
      </c>
    </row>
    <row r="656" spans="1:67" ht="50.1" customHeight="1" x14ac:dyDescent="0.25">
      <c r="A656" t="str">
        <f t="shared" si="10"/>
        <v>151</v>
      </c>
      <c r="B656" t="s">
        <v>15</v>
      </c>
      <c r="D656" s="7"/>
      <c r="E656" s="7"/>
      <c r="F656" s="7"/>
      <c r="G656" s="7"/>
      <c r="H656" s="7"/>
      <c r="I656" s="7"/>
      <c r="J656" s="7"/>
      <c r="K656" s="7"/>
      <c r="L656" s="7"/>
      <c r="M656" s="7"/>
      <c r="N656" s="7"/>
      <c r="O656" s="7"/>
      <c r="P656" s="7"/>
      <c r="Q656" s="7"/>
      <c r="R656" s="7"/>
      <c r="S656" s="7"/>
      <c r="T656" s="7"/>
      <c r="U656" s="7"/>
      <c r="V656" s="7"/>
      <c r="W656" s="7"/>
      <c r="X656" s="7"/>
      <c r="Y656" s="7"/>
      <c r="Z656" s="7"/>
      <c r="AA656" s="7"/>
      <c r="AB656" s="7"/>
      <c r="AC656" s="7"/>
      <c r="AD656" s="7"/>
      <c r="AE656" s="7"/>
      <c r="AF656" s="7"/>
      <c r="AG656" s="7"/>
      <c r="AH656" s="7"/>
      <c r="AI656" s="7"/>
      <c r="AJ656" s="7"/>
      <c r="AK656" s="7"/>
      <c r="AL656" s="7"/>
      <c r="AM656" s="7"/>
      <c r="AN656" s="7"/>
      <c r="AO656" s="7"/>
      <c r="AP656" s="7"/>
      <c r="AQ656" s="7"/>
      <c r="AR656" s="7"/>
      <c r="AS656" s="7"/>
      <c r="AT656" s="7"/>
      <c r="AU656" s="7"/>
      <c r="AV656" s="7"/>
      <c r="AW656" s="7"/>
      <c r="AX656" s="7"/>
      <c r="AY656" s="7"/>
      <c r="AZ656" s="7"/>
      <c r="BA656" s="7"/>
      <c r="BB656" s="7"/>
      <c r="BC656" s="7"/>
      <c r="BD656" s="7"/>
      <c r="BE656" s="7"/>
      <c r="BF656" s="7"/>
      <c r="BG656" s="7"/>
      <c r="BH656" s="7"/>
      <c r="BI656" s="7"/>
      <c r="BJ656" s="7"/>
      <c r="BK656" s="7"/>
      <c r="BL656" s="7">
        <v>1</v>
      </c>
      <c r="BM656" s="7"/>
      <c r="BN656" s="7"/>
      <c r="BO656" s="7">
        <v>1</v>
      </c>
    </row>
    <row r="657" spans="1:67" ht="50.1" customHeight="1" x14ac:dyDescent="0.25">
      <c r="A657" t="str">
        <f t="shared" si="10"/>
        <v>151</v>
      </c>
      <c r="B657" t="s">
        <v>16</v>
      </c>
      <c r="D657" s="7"/>
      <c r="E657" s="7"/>
      <c r="F657" s="7"/>
      <c r="G657" s="7"/>
      <c r="H657" s="7"/>
      <c r="I657" s="7"/>
      <c r="J657" s="7"/>
      <c r="K657" s="7"/>
      <c r="L657" s="7"/>
      <c r="M657" s="7"/>
      <c r="N657" s="7"/>
      <c r="O657" s="7"/>
      <c r="P657" s="7"/>
      <c r="Q657" s="7"/>
      <c r="R657" s="7"/>
      <c r="S657" s="7"/>
      <c r="T657" s="7"/>
      <c r="U657" s="7"/>
      <c r="V657" s="7"/>
      <c r="W657" s="7"/>
      <c r="X657" s="7"/>
      <c r="Y657" s="7"/>
      <c r="Z657" s="7"/>
      <c r="AA657" s="7"/>
      <c r="AB657" s="7"/>
      <c r="AC657" s="7"/>
      <c r="AD657" s="7"/>
      <c r="AE657" s="7"/>
      <c r="AF657" s="7"/>
      <c r="AG657" s="7"/>
      <c r="AH657" s="7"/>
      <c r="AI657" s="7"/>
      <c r="AJ657" s="7"/>
      <c r="AK657" s="7"/>
      <c r="AL657" s="7"/>
      <c r="AM657" s="7"/>
      <c r="AN657" s="7"/>
      <c r="AO657" s="7"/>
      <c r="AP657" s="7"/>
      <c r="AQ657" s="7"/>
      <c r="AR657" s="7"/>
      <c r="AS657" s="7"/>
      <c r="AT657" s="7"/>
      <c r="AU657" s="7"/>
      <c r="AV657" s="7"/>
      <c r="AW657" s="7"/>
      <c r="AX657" s="7"/>
      <c r="AY657" s="7"/>
      <c r="AZ657" s="7"/>
      <c r="BA657" s="7"/>
      <c r="BB657" s="7"/>
      <c r="BC657" s="7"/>
      <c r="BD657" s="7"/>
      <c r="BE657" s="7"/>
      <c r="BF657" s="7"/>
      <c r="BG657" s="7"/>
      <c r="BH657" s="7"/>
      <c r="BI657" s="7">
        <v>2</v>
      </c>
      <c r="BJ657" s="7"/>
      <c r="BK657" s="7">
        <v>3</v>
      </c>
      <c r="BL657" s="7"/>
      <c r="BM657" s="7"/>
      <c r="BN657" s="7"/>
      <c r="BO657" s="7">
        <v>5</v>
      </c>
    </row>
    <row r="658" spans="1:67" ht="50.1" customHeight="1" x14ac:dyDescent="0.25">
      <c r="A658" t="str">
        <f t="shared" si="10"/>
        <v>151</v>
      </c>
      <c r="B658" t="s">
        <v>17</v>
      </c>
      <c r="D658" s="7"/>
      <c r="E658" s="7"/>
      <c r="F658" s="7"/>
      <c r="G658" s="7"/>
      <c r="H658" s="7"/>
      <c r="I658" s="7"/>
      <c r="J658" s="7"/>
      <c r="K658" s="7"/>
      <c r="L658" s="7"/>
      <c r="M658" s="7"/>
      <c r="N658" s="7"/>
      <c r="O658" s="7"/>
      <c r="P658" s="7"/>
      <c r="Q658" s="7"/>
      <c r="R658" s="7"/>
      <c r="S658" s="7">
        <v>3</v>
      </c>
      <c r="T658" s="7"/>
      <c r="U658" s="7">
        <v>6</v>
      </c>
      <c r="V658" s="7"/>
      <c r="W658" s="7">
        <v>1</v>
      </c>
      <c r="X658" s="7"/>
      <c r="Y658" s="7"/>
      <c r="Z658" s="7"/>
      <c r="AA658" s="7"/>
      <c r="AB658" s="7"/>
      <c r="AC658" s="7"/>
      <c r="AD658" s="7"/>
      <c r="AE658" s="7"/>
      <c r="AF658" s="7"/>
      <c r="AG658" s="7"/>
      <c r="AH658" s="7"/>
      <c r="AI658" s="7"/>
      <c r="AJ658" s="7"/>
      <c r="AK658" s="7"/>
      <c r="AL658" s="7"/>
      <c r="AM658" s="7"/>
      <c r="AN658" s="7"/>
      <c r="AO658" s="7"/>
      <c r="AP658" s="7"/>
      <c r="AQ658" s="7"/>
      <c r="AR658" s="7"/>
      <c r="AS658" s="7"/>
      <c r="AT658" s="7"/>
      <c r="AU658" s="7"/>
      <c r="AV658" s="7"/>
      <c r="AW658" s="7"/>
      <c r="AX658" s="7"/>
      <c r="AY658" s="7"/>
      <c r="AZ658" s="7"/>
      <c r="BA658" s="7"/>
      <c r="BB658" s="7"/>
      <c r="BC658" s="7"/>
      <c r="BD658" s="7"/>
      <c r="BE658" s="7"/>
      <c r="BF658" s="7"/>
      <c r="BG658" s="7"/>
      <c r="BH658" s="7"/>
      <c r="BI658" s="7"/>
      <c r="BJ658" s="7"/>
      <c r="BK658" s="7"/>
      <c r="BL658" s="7"/>
      <c r="BM658" s="7"/>
      <c r="BN658" s="7"/>
      <c r="BO658" s="7">
        <v>10</v>
      </c>
    </row>
    <row r="659" spans="1:67" ht="50.1" customHeight="1" x14ac:dyDescent="0.25">
      <c r="A659" t="str">
        <f t="shared" si="10"/>
        <v>151</v>
      </c>
      <c r="B659" t="s">
        <v>18</v>
      </c>
      <c r="D659" s="7"/>
      <c r="E659" s="7"/>
      <c r="F659" s="7"/>
      <c r="G659" s="7"/>
      <c r="H659" s="7"/>
      <c r="I659" s="7"/>
      <c r="J659" s="7"/>
      <c r="K659" s="7"/>
      <c r="L659" s="7"/>
      <c r="M659" s="7"/>
      <c r="N659" s="7"/>
      <c r="O659" s="7"/>
      <c r="P659" s="7"/>
      <c r="Q659" s="7"/>
      <c r="R659" s="7"/>
      <c r="S659" s="7"/>
      <c r="T659" s="7"/>
      <c r="U659" s="7"/>
      <c r="V659" s="7"/>
      <c r="W659" s="7"/>
      <c r="X659" s="7"/>
      <c r="Y659" s="7"/>
      <c r="Z659" s="7"/>
      <c r="AA659" s="7"/>
      <c r="AB659" s="7"/>
      <c r="AC659" s="7"/>
      <c r="AD659" s="7"/>
      <c r="AE659" s="7"/>
      <c r="AF659" s="7"/>
      <c r="AG659" s="7"/>
      <c r="AH659" s="7"/>
      <c r="AI659" s="7"/>
      <c r="AJ659" s="7"/>
      <c r="AK659" s="7"/>
      <c r="AL659" s="7"/>
      <c r="AM659" s="7"/>
      <c r="AN659" s="7"/>
      <c r="AO659" s="7"/>
      <c r="AP659" s="7"/>
      <c r="AQ659" s="7"/>
      <c r="AR659" s="7"/>
      <c r="AS659" s="7"/>
      <c r="AT659" s="7"/>
      <c r="AU659" s="7"/>
      <c r="AV659" s="7"/>
      <c r="AW659" s="7"/>
      <c r="AX659" s="7"/>
      <c r="AY659" s="7"/>
      <c r="AZ659" s="7"/>
      <c r="BA659" s="7"/>
      <c r="BB659" s="7"/>
      <c r="BC659" s="7"/>
      <c r="BD659" s="7"/>
      <c r="BE659" s="7"/>
      <c r="BF659" s="7"/>
      <c r="BG659" s="7"/>
      <c r="BH659" s="7"/>
      <c r="BI659" s="7"/>
      <c r="BJ659" s="7"/>
      <c r="BK659" s="7"/>
      <c r="BL659" s="7">
        <v>2</v>
      </c>
      <c r="BM659" s="7"/>
      <c r="BN659" s="7"/>
      <c r="BO659" s="7">
        <v>2</v>
      </c>
    </row>
    <row r="660" spans="1:67" ht="50.1" customHeight="1" x14ac:dyDescent="0.25">
      <c r="A660" t="str">
        <f t="shared" si="10"/>
        <v>151</v>
      </c>
      <c r="B660" t="s">
        <v>19</v>
      </c>
      <c r="D660" s="7"/>
      <c r="E660" s="7"/>
      <c r="F660" s="7"/>
      <c r="G660" s="7"/>
      <c r="H660" s="7"/>
      <c r="I660" s="7"/>
      <c r="J660" s="7"/>
      <c r="K660" s="7"/>
      <c r="L660" s="7"/>
      <c r="M660" s="7"/>
      <c r="N660" s="7"/>
      <c r="O660" s="7"/>
      <c r="P660" s="7"/>
      <c r="Q660" s="7"/>
      <c r="R660" s="7"/>
      <c r="S660" s="7"/>
      <c r="T660" s="7"/>
      <c r="U660" s="7"/>
      <c r="V660" s="7"/>
      <c r="W660" s="7"/>
      <c r="X660" s="7"/>
      <c r="Y660" s="7"/>
      <c r="Z660" s="7"/>
      <c r="AA660" s="7"/>
      <c r="AB660" s="7"/>
      <c r="AC660" s="7"/>
      <c r="AD660" s="7"/>
      <c r="AE660" s="7"/>
      <c r="AF660" s="7"/>
      <c r="AG660" s="7"/>
      <c r="AH660" s="7"/>
      <c r="AI660" s="7"/>
      <c r="AJ660" s="7"/>
      <c r="AK660" s="7"/>
      <c r="AL660" s="7"/>
      <c r="AM660" s="7"/>
      <c r="AN660" s="7"/>
      <c r="AO660" s="7"/>
      <c r="AP660" s="7"/>
      <c r="AQ660" s="7"/>
      <c r="AR660" s="7"/>
      <c r="AS660" s="7"/>
      <c r="AT660" s="7"/>
      <c r="AU660" s="7"/>
      <c r="AV660" s="7"/>
      <c r="AW660" s="7"/>
      <c r="AX660" s="7"/>
      <c r="AY660" s="7"/>
      <c r="AZ660" s="7"/>
      <c r="BA660" s="7"/>
      <c r="BB660" s="7"/>
      <c r="BC660" s="7"/>
      <c r="BD660" s="7"/>
      <c r="BE660" s="7"/>
      <c r="BF660" s="7"/>
      <c r="BG660" s="7"/>
      <c r="BH660" s="7"/>
      <c r="BI660" s="7"/>
      <c r="BJ660" s="7"/>
      <c r="BK660" s="7"/>
      <c r="BL660" s="7">
        <v>1</v>
      </c>
      <c r="BM660" s="7"/>
      <c r="BN660" s="7"/>
      <c r="BO660" s="7">
        <v>1</v>
      </c>
    </row>
    <row r="661" spans="1:67" ht="50.1" customHeight="1" x14ac:dyDescent="0.25">
      <c r="A661" t="str">
        <f t="shared" si="10"/>
        <v>151</v>
      </c>
      <c r="B661" t="s">
        <v>20</v>
      </c>
      <c r="D661" s="7"/>
      <c r="E661" s="7"/>
      <c r="F661" s="7"/>
      <c r="G661" s="7"/>
      <c r="H661" s="7"/>
      <c r="I661" s="7"/>
      <c r="J661" s="7"/>
      <c r="K661" s="7"/>
      <c r="L661" s="7"/>
      <c r="M661" s="7"/>
      <c r="N661" s="7"/>
      <c r="O661" s="7"/>
      <c r="P661" s="7"/>
      <c r="Q661" s="7"/>
      <c r="R661" s="7"/>
      <c r="S661" s="7"/>
      <c r="T661" s="7"/>
      <c r="U661" s="7"/>
      <c r="V661" s="7"/>
      <c r="W661" s="7"/>
      <c r="X661" s="7"/>
      <c r="Y661" s="7"/>
      <c r="Z661" s="7"/>
      <c r="AA661" s="7"/>
      <c r="AB661" s="7"/>
      <c r="AC661" s="7"/>
      <c r="AD661" s="7"/>
      <c r="AE661" s="7"/>
      <c r="AF661" s="7"/>
      <c r="AG661" s="7"/>
      <c r="AH661" s="7"/>
      <c r="AI661" s="7"/>
      <c r="AJ661" s="7"/>
      <c r="AK661" s="7"/>
      <c r="AL661" s="7"/>
      <c r="AM661" s="7"/>
      <c r="AN661" s="7"/>
      <c r="AO661" s="7"/>
      <c r="AP661" s="7"/>
      <c r="AQ661" s="7"/>
      <c r="AR661" s="7"/>
      <c r="AS661" s="7"/>
      <c r="AT661" s="7"/>
      <c r="AU661" s="7"/>
      <c r="AV661" s="7"/>
      <c r="AW661" s="7"/>
      <c r="AX661" s="7"/>
      <c r="AY661" s="7"/>
      <c r="AZ661" s="7"/>
      <c r="BA661" s="7"/>
      <c r="BB661" s="7"/>
      <c r="BC661" s="7"/>
      <c r="BD661" s="7"/>
      <c r="BE661" s="7"/>
      <c r="BF661" s="7"/>
      <c r="BG661" s="7"/>
      <c r="BH661" s="7"/>
      <c r="BI661" s="7"/>
      <c r="BJ661" s="7"/>
      <c r="BK661" s="7"/>
      <c r="BL661" s="7">
        <v>8</v>
      </c>
      <c r="BM661" s="7"/>
      <c r="BN661" s="7"/>
      <c r="BO661" s="7">
        <v>8</v>
      </c>
    </row>
    <row r="662" spans="1:67" ht="50.1" customHeight="1" x14ac:dyDescent="0.25">
      <c r="A662" t="str">
        <f t="shared" si="10"/>
        <v>151</v>
      </c>
      <c r="B662" t="s">
        <v>21</v>
      </c>
      <c r="D662" s="7"/>
      <c r="E662" s="7"/>
      <c r="F662" s="7"/>
      <c r="G662" s="7"/>
      <c r="H662" s="7"/>
      <c r="I662" s="7"/>
      <c r="J662" s="7"/>
      <c r="K662" s="7"/>
      <c r="L662" s="7"/>
      <c r="M662" s="7"/>
      <c r="N662" s="7"/>
      <c r="O662" s="7"/>
      <c r="P662" s="7"/>
      <c r="Q662" s="7"/>
      <c r="R662" s="7"/>
      <c r="S662" s="7"/>
      <c r="T662" s="7"/>
      <c r="U662" s="7"/>
      <c r="V662" s="7"/>
      <c r="W662" s="7"/>
      <c r="X662" s="7"/>
      <c r="Y662" s="7"/>
      <c r="Z662" s="7"/>
      <c r="AA662" s="7"/>
      <c r="AB662" s="7"/>
      <c r="AC662" s="7"/>
      <c r="AD662" s="7"/>
      <c r="AE662" s="7"/>
      <c r="AF662" s="7"/>
      <c r="AG662" s="7"/>
      <c r="AH662" s="7"/>
      <c r="AI662" s="7"/>
      <c r="AJ662" s="7"/>
      <c r="AK662" s="7"/>
      <c r="AL662" s="7"/>
      <c r="AM662" s="7"/>
      <c r="AN662" s="7"/>
      <c r="AO662" s="7"/>
      <c r="AP662" s="7"/>
      <c r="AQ662" s="7"/>
      <c r="AR662" s="7"/>
      <c r="AS662" s="7"/>
      <c r="AT662" s="7"/>
      <c r="AU662" s="7"/>
      <c r="AV662" s="7"/>
      <c r="AW662" s="7"/>
      <c r="AX662" s="7"/>
      <c r="AY662" s="7"/>
      <c r="AZ662" s="7"/>
      <c r="BA662" s="7"/>
      <c r="BB662" s="7"/>
      <c r="BC662" s="7"/>
      <c r="BD662" s="7"/>
      <c r="BE662" s="7"/>
      <c r="BF662" s="7"/>
      <c r="BG662" s="7"/>
      <c r="BH662" s="7"/>
      <c r="BI662" s="7"/>
      <c r="BJ662" s="7">
        <v>7</v>
      </c>
      <c r="BK662" s="7"/>
      <c r="BL662" s="7">
        <v>11</v>
      </c>
      <c r="BM662" s="7"/>
      <c r="BN662" s="7"/>
      <c r="BO662" s="7">
        <v>18</v>
      </c>
    </row>
    <row r="663" spans="1:67" ht="50.1" customHeight="1" x14ac:dyDescent="0.25">
      <c r="A663" t="str">
        <f t="shared" ref="A663:A693" si="11">MID(B663,1,3)</f>
        <v>151</v>
      </c>
      <c r="B663" t="s">
        <v>22</v>
      </c>
      <c r="D663" s="7"/>
      <c r="E663" s="7"/>
      <c r="F663" s="7"/>
      <c r="G663" s="7"/>
      <c r="H663" s="7"/>
      <c r="I663" s="7"/>
      <c r="J663" s="7"/>
      <c r="K663" s="7"/>
      <c r="L663" s="7"/>
      <c r="M663" s="7"/>
      <c r="N663" s="7"/>
      <c r="O663" s="7"/>
      <c r="P663" s="7"/>
      <c r="Q663" s="7"/>
      <c r="R663" s="7"/>
      <c r="S663" s="7"/>
      <c r="T663" s="7"/>
      <c r="U663" s="7"/>
      <c r="V663" s="7"/>
      <c r="W663" s="7"/>
      <c r="X663" s="7"/>
      <c r="Y663" s="7"/>
      <c r="Z663" s="7"/>
      <c r="AA663" s="7"/>
      <c r="AB663" s="7"/>
      <c r="AC663" s="7"/>
      <c r="AD663" s="7"/>
      <c r="AE663" s="7"/>
      <c r="AF663" s="7"/>
      <c r="AG663" s="7"/>
      <c r="AH663" s="7"/>
      <c r="AI663" s="7"/>
      <c r="AJ663" s="7"/>
      <c r="AK663" s="7"/>
      <c r="AL663" s="7"/>
      <c r="AM663" s="7"/>
      <c r="AN663" s="7"/>
      <c r="AO663" s="7"/>
      <c r="AP663" s="7"/>
      <c r="AQ663" s="7"/>
      <c r="AR663" s="7"/>
      <c r="AS663" s="7"/>
      <c r="AT663" s="7"/>
      <c r="AU663" s="7"/>
      <c r="AV663" s="7"/>
      <c r="AW663" s="7"/>
      <c r="AX663" s="7"/>
      <c r="AY663" s="7"/>
      <c r="AZ663" s="7"/>
      <c r="BA663" s="7"/>
      <c r="BB663" s="7"/>
      <c r="BC663" s="7"/>
      <c r="BD663" s="7"/>
      <c r="BE663" s="7"/>
      <c r="BF663" s="7"/>
      <c r="BG663" s="7"/>
      <c r="BH663" s="7"/>
      <c r="BI663" s="7">
        <v>3</v>
      </c>
      <c r="BJ663" s="7">
        <v>4</v>
      </c>
      <c r="BK663" s="7">
        <v>1</v>
      </c>
      <c r="BL663" s="7"/>
      <c r="BM663" s="7"/>
      <c r="BN663" s="7"/>
      <c r="BO663" s="7">
        <v>8</v>
      </c>
    </row>
    <row r="664" spans="1:67" ht="50.1" customHeight="1" x14ac:dyDescent="0.25">
      <c r="A664" t="str">
        <f t="shared" si="11"/>
        <v>151</v>
      </c>
      <c r="B664" t="s">
        <v>23</v>
      </c>
      <c r="D664" s="7"/>
      <c r="E664" s="7"/>
      <c r="F664" s="7"/>
      <c r="G664" s="7"/>
      <c r="H664" s="7"/>
      <c r="I664" s="7"/>
      <c r="J664" s="7"/>
      <c r="K664" s="7"/>
      <c r="L664" s="7"/>
      <c r="M664" s="7"/>
      <c r="N664" s="7"/>
      <c r="O664" s="7"/>
      <c r="P664" s="7"/>
      <c r="Q664" s="7"/>
      <c r="R664" s="7"/>
      <c r="S664" s="7"/>
      <c r="T664" s="7"/>
      <c r="U664" s="7"/>
      <c r="V664" s="7"/>
      <c r="W664" s="7"/>
      <c r="X664" s="7"/>
      <c r="Y664" s="7"/>
      <c r="Z664" s="7"/>
      <c r="AA664" s="7"/>
      <c r="AB664" s="7"/>
      <c r="AC664" s="7"/>
      <c r="AD664" s="7"/>
      <c r="AE664" s="7"/>
      <c r="AF664" s="7"/>
      <c r="AG664" s="7"/>
      <c r="AH664" s="7"/>
      <c r="AI664" s="7"/>
      <c r="AJ664" s="7"/>
      <c r="AK664" s="7"/>
      <c r="AL664" s="7"/>
      <c r="AM664" s="7"/>
      <c r="AN664" s="7"/>
      <c r="AO664" s="7"/>
      <c r="AP664" s="7"/>
      <c r="AQ664" s="7"/>
      <c r="AR664" s="7"/>
      <c r="AS664" s="7"/>
      <c r="AT664" s="7"/>
      <c r="AU664" s="7"/>
      <c r="AV664" s="7"/>
      <c r="AW664" s="7"/>
      <c r="AX664" s="7"/>
      <c r="AY664" s="7"/>
      <c r="AZ664" s="7"/>
      <c r="BA664" s="7"/>
      <c r="BB664" s="7"/>
      <c r="BC664" s="7"/>
      <c r="BD664" s="7"/>
      <c r="BE664" s="7"/>
      <c r="BF664" s="7"/>
      <c r="BG664" s="7"/>
      <c r="BH664" s="7"/>
      <c r="BI664" s="7"/>
      <c r="BJ664" s="7">
        <v>2</v>
      </c>
      <c r="BK664" s="7">
        <v>1</v>
      </c>
      <c r="BL664" s="7"/>
      <c r="BM664" s="7"/>
      <c r="BN664" s="7"/>
      <c r="BO664" s="7">
        <v>3</v>
      </c>
    </row>
    <row r="665" spans="1:67" ht="50.1" customHeight="1" x14ac:dyDescent="0.25">
      <c r="A665" t="str">
        <f t="shared" si="11"/>
        <v>151</v>
      </c>
      <c r="B665" t="s">
        <v>24</v>
      </c>
      <c r="D665" s="7"/>
      <c r="E665" s="7"/>
      <c r="F665" s="7"/>
      <c r="G665" s="7"/>
      <c r="H665" s="7"/>
      <c r="I665" s="7"/>
      <c r="J665" s="7"/>
      <c r="K665" s="7"/>
      <c r="L665" s="7"/>
      <c r="M665" s="7"/>
      <c r="N665" s="7"/>
      <c r="O665" s="7"/>
      <c r="P665" s="7"/>
      <c r="Q665" s="7"/>
      <c r="R665" s="7"/>
      <c r="S665" s="7"/>
      <c r="T665" s="7"/>
      <c r="U665" s="7"/>
      <c r="V665" s="7"/>
      <c r="W665" s="7"/>
      <c r="X665" s="7"/>
      <c r="Y665" s="7"/>
      <c r="Z665" s="7"/>
      <c r="AA665" s="7"/>
      <c r="AB665" s="7"/>
      <c r="AC665" s="7"/>
      <c r="AD665" s="7"/>
      <c r="AE665" s="7"/>
      <c r="AF665" s="7"/>
      <c r="AG665" s="7"/>
      <c r="AH665" s="7"/>
      <c r="AI665" s="7"/>
      <c r="AJ665" s="7"/>
      <c r="AK665" s="7"/>
      <c r="AL665" s="7"/>
      <c r="AM665" s="7"/>
      <c r="AN665" s="7"/>
      <c r="AO665" s="7"/>
      <c r="AP665" s="7"/>
      <c r="AQ665" s="7"/>
      <c r="AR665" s="7"/>
      <c r="AS665" s="7"/>
      <c r="AT665" s="7"/>
      <c r="AU665" s="7"/>
      <c r="AV665" s="7"/>
      <c r="AW665" s="7"/>
      <c r="AX665" s="7"/>
      <c r="AY665" s="7"/>
      <c r="AZ665" s="7"/>
      <c r="BA665" s="7"/>
      <c r="BB665" s="7"/>
      <c r="BC665" s="7"/>
      <c r="BD665" s="7"/>
      <c r="BE665" s="7"/>
      <c r="BF665" s="7"/>
      <c r="BG665" s="7"/>
      <c r="BH665" s="7"/>
      <c r="BI665" s="7">
        <v>1</v>
      </c>
      <c r="BJ665" s="7"/>
      <c r="BK665" s="7"/>
      <c r="BL665" s="7">
        <v>2</v>
      </c>
      <c r="BM665" s="7">
        <v>2</v>
      </c>
      <c r="BN665" s="7"/>
      <c r="BO665" s="7">
        <v>5</v>
      </c>
    </row>
    <row r="666" spans="1:67" ht="50.1" customHeight="1" x14ac:dyDescent="0.25">
      <c r="A666" t="str">
        <f t="shared" si="11"/>
        <v>151</v>
      </c>
      <c r="B666" t="s">
        <v>25</v>
      </c>
      <c r="D666" s="7"/>
      <c r="E666" s="7"/>
      <c r="F666" s="7"/>
      <c r="G666" s="7"/>
      <c r="H666" s="7"/>
      <c r="I666" s="7"/>
      <c r="J666" s="7"/>
      <c r="K666" s="7"/>
      <c r="L666" s="7"/>
      <c r="M666" s="7"/>
      <c r="N666" s="7"/>
      <c r="O666" s="7"/>
      <c r="P666" s="7"/>
      <c r="Q666" s="7"/>
      <c r="R666" s="7"/>
      <c r="S666" s="7"/>
      <c r="T666" s="7"/>
      <c r="U666" s="7"/>
      <c r="V666" s="7"/>
      <c r="W666" s="7"/>
      <c r="X666" s="7"/>
      <c r="Y666" s="7"/>
      <c r="Z666" s="7"/>
      <c r="AA666" s="7"/>
      <c r="AB666" s="7"/>
      <c r="AC666" s="7"/>
      <c r="AD666" s="7"/>
      <c r="AE666" s="7"/>
      <c r="AF666" s="7"/>
      <c r="AG666" s="7"/>
      <c r="AH666" s="7"/>
      <c r="AI666" s="7"/>
      <c r="AJ666" s="7"/>
      <c r="AK666" s="7"/>
      <c r="AL666" s="7"/>
      <c r="AM666" s="7"/>
      <c r="AN666" s="7"/>
      <c r="AO666" s="7"/>
      <c r="AP666" s="7"/>
      <c r="AQ666" s="7"/>
      <c r="AR666" s="7"/>
      <c r="AS666" s="7"/>
      <c r="AT666" s="7"/>
      <c r="AU666" s="7"/>
      <c r="AV666" s="7"/>
      <c r="AW666" s="7"/>
      <c r="AX666" s="7"/>
      <c r="AY666" s="7"/>
      <c r="AZ666" s="7"/>
      <c r="BA666" s="7"/>
      <c r="BB666" s="7"/>
      <c r="BC666" s="7"/>
      <c r="BD666" s="7"/>
      <c r="BE666" s="7"/>
      <c r="BF666" s="7"/>
      <c r="BG666" s="7"/>
      <c r="BH666" s="7"/>
      <c r="BI666" s="7"/>
      <c r="BJ666" s="7"/>
      <c r="BK666" s="7"/>
      <c r="BL666" s="7"/>
      <c r="BM666" s="7">
        <v>1</v>
      </c>
      <c r="BN666" s="7"/>
      <c r="BO666" s="7">
        <v>1</v>
      </c>
    </row>
    <row r="667" spans="1:67" ht="50.1" customHeight="1" x14ac:dyDescent="0.25">
      <c r="A667" t="str">
        <f t="shared" si="11"/>
        <v>151</v>
      </c>
      <c r="B667" t="s">
        <v>26</v>
      </c>
      <c r="D667" s="7"/>
      <c r="E667" s="7"/>
      <c r="F667" s="7"/>
      <c r="G667" s="7"/>
      <c r="H667" s="7"/>
      <c r="I667" s="7"/>
      <c r="J667" s="7"/>
      <c r="K667" s="7"/>
      <c r="L667" s="7"/>
      <c r="M667" s="7"/>
      <c r="N667" s="7"/>
      <c r="O667" s="7"/>
      <c r="P667" s="7"/>
      <c r="Q667" s="7"/>
      <c r="R667" s="7"/>
      <c r="S667" s="7"/>
      <c r="T667" s="7"/>
      <c r="U667" s="7"/>
      <c r="V667" s="7"/>
      <c r="W667" s="7"/>
      <c r="X667" s="7"/>
      <c r="Y667" s="7"/>
      <c r="Z667" s="7"/>
      <c r="AA667" s="7"/>
      <c r="AB667" s="7"/>
      <c r="AC667" s="7"/>
      <c r="AD667" s="7"/>
      <c r="AE667" s="7"/>
      <c r="AF667" s="7"/>
      <c r="AG667" s="7"/>
      <c r="AH667" s="7"/>
      <c r="AI667" s="7"/>
      <c r="AJ667" s="7"/>
      <c r="AK667" s="7"/>
      <c r="AL667" s="7"/>
      <c r="AM667" s="7"/>
      <c r="AN667" s="7"/>
      <c r="AO667" s="7"/>
      <c r="AP667" s="7"/>
      <c r="AQ667" s="7"/>
      <c r="AR667" s="7"/>
      <c r="AS667" s="7"/>
      <c r="AT667" s="7"/>
      <c r="AU667" s="7"/>
      <c r="AV667" s="7"/>
      <c r="AW667" s="7"/>
      <c r="AX667" s="7"/>
      <c r="AY667" s="7"/>
      <c r="AZ667" s="7"/>
      <c r="BA667" s="7"/>
      <c r="BB667" s="7"/>
      <c r="BC667" s="7"/>
      <c r="BD667" s="7"/>
      <c r="BE667" s="7"/>
      <c r="BF667" s="7"/>
      <c r="BG667" s="7"/>
      <c r="BH667" s="7"/>
      <c r="BI667" s="7">
        <v>1</v>
      </c>
      <c r="BJ667" s="7"/>
      <c r="BK667" s="7">
        <v>1</v>
      </c>
      <c r="BL667" s="7">
        <v>2</v>
      </c>
      <c r="BM667" s="7"/>
      <c r="BN667" s="7"/>
      <c r="BO667" s="7">
        <v>4</v>
      </c>
    </row>
    <row r="668" spans="1:67" ht="50.1" customHeight="1" x14ac:dyDescent="0.25">
      <c r="A668" t="str">
        <f t="shared" si="11"/>
        <v>151</v>
      </c>
      <c r="B668" t="s">
        <v>27</v>
      </c>
      <c r="D668" s="7"/>
      <c r="E668" s="7"/>
      <c r="F668" s="7"/>
      <c r="G668" s="7"/>
      <c r="H668" s="7"/>
      <c r="I668" s="7"/>
      <c r="J668" s="7"/>
      <c r="K668" s="7"/>
      <c r="L668" s="7"/>
      <c r="M668" s="7"/>
      <c r="N668" s="7"/>
      <c r="O668" s="7"/>
      <c r="P668" s="7"/>
      <c r="Q668" s="7"/>
      <c r="R668" s="7"/>
      <c r="S668" s="7"/>
      <c r="T668" s="7"/>
      <c r="U668" s="7"/>
      <c r="V668" s="7"/>
      <c r="W668" s="7"/>
      <c r="X668" s="7"/>
      <c r="Y668" s="7"/>
      <c r="Z668" s="7"/>
      <c r="AA668" s="7"/>
      <c r="AB668" s="7"/>
      <c r="AC668" s="7"/>
      <c r="AD668" s="7"/>
      <c r="AE668" s="7"/>
      <c r="AF668" s="7"/>
      <c r="AG668" s="7"/>
      <c r="AH668" s="7"/>
      <c r="AI668" s="7"/>
      <c r="AJ668" s="7"/>
      <c r="AK668" s="7"/>
      <c r="AL668" s="7"/>
      <c r="AM668" s="7"/>
      <c r="AN668" s="7"/>
      <c r="AO668" s="7"/>
      <c r="AP668" s="7"/>
      <c r="AQ668" s="7"/>
      <c r="AR668" s="7"/>
      <c r="AS668" s="7"/>
      <c r="AT668" s="7"/>
      <c r="AU668" s="7"/>
      <c r="AV668" s="7"/>
      <c r="AW668" s="7"/>
      <c r="AX668" s="7"/>
      <c r="AY668" s="7"/>
      <c r="AZ668" s="7"/>
      <c r="BA668" s="7"/>
      <c r="BB668" s="7"/>
      <c r="BC668" s="7"/>
      <c r="BD668" s="7"/>
      <c r="BE668" s="7"/>
      <c r="BF668" s="7"/>
      <c r="BG668" s="7"/>
      <c r="BH668" s="7"/>
      <c r="BI668" s="7">
        <v>1</v>
      </c>
      <c r="BJ668" s="7"/>
      <c r="BK668" s="7">
        <v>1</v>
      </c>
      <c r="BL668" s="7"/>
      <c r="BM668" s="7"/>
      <c r="BN668" s="7"/>
      <c r="BO668" s="7">
        <v>2</v>
      </c>
    </row>
    <row r="669" spans="1:67" ht="50.1" customHeight="1" x14ac:dyDescent="0.25">
      <c r="A669" t="str">
        <f t="shared" si="11"/>
        <v>151</v>
      </c>
      <c r="B669" t="s">
        <v>28</v>
      </c>
      <c r="D669" s="7"/>
      <c r="E669" s="7"/>
      <c r="F669" s="7"/>
      <c r="G669" s="7"/>
      <c r="H669" s="7"/>
      <c r="I669" s="7"/>
      <c r="J669" s="7"/>
      <c r="K669" s="7"/>
      <c r="L669" s="7"/>
      <c r="M669" s="7"/>
      <c r="N669" s="7"/>
      <c r="O669" s="7"/>
      <c r="P669" s="7"/>
      <c r="Q669" s="7"/>
      <c r="R669" s="7"/>
      <c r="S669" s="7"/>
      <c r="T669" s="7"/>
      <c r="U669" s="7"/>
      <c r="V669" s="7"/>
      <c r="W669" s="7"/>
      <c r="X669" s="7"/>
      <c r="Y669" s="7"/>
      <c r="Z669" s="7"/>
      <c r="AA669" s="7"/>
      <c r="AB669" s="7"/>
      <c r="AC669" s="7"/>
      <c r="AD669" s="7"/>
      <c r="AE669" s="7"/>
      <c r="AF669" s="7"/>
      <c r="AG669" s="7"/>
      <c r="AH669" s="7"/>
      <c r="AI669" s="7"/>
      <c r="AJ669" s="7"/>
      <c r="AK669" s="7"/>
      <c r="AL669" s="7"/>
      <c r="AM669" s="7"/>
      <c r="AN669" s="7"/>
      <c r="AO669" s="7"/>
      <c r="AP669" s="7"/>
      <c r="AQ669" s="7"/>
      <c r="AR669" s="7"/>
      <c r="AS669" s="7"/>
      <c r="AT669" s="7"/>
      <c r="AU669" s="7"/>
      <c r="AV669" s="7"/>
      <c r="AW669" s="7"/>
      <c r="AX669" s="7"/>
      <c r="AY669" s="7"/>
      <c r="AZ669" s="7"/>
      <c r="BA669" s="7"/>
      <c r="BB669" s="7"/>
      <c r="BC669" s="7"/>
      <c r="BD669" s="7"/>
      <c r="BE669" s="7"/>
      <c r="BF669" s="7"/>
      <c r="BG669" s="7"/>
      <c r="BH669" s="7"/>
      <c r="BI669" s="7"/>
      <c r="BJ669" s="7">
        <v>2</v>
      </c>
      <c r="BK669" s="7">
        <v>1</v>
      </c>
      <c r="BL669" s="7"/>
      <c r="BM669" s="7"/>
      <c r="BN669" s="7"/>
      <c r="BO669" s="7">
        <v>3</v>
      </c>
    </row>
    <row r="670" spans="1:67" ht="50.1" customHeight="1" x14ac:dyDescent="0.25">
      <c r="A670" t="str">
        <f t="shared" si="11"/>
        <v>151</v>
      </c>
      <c r="B670" t="s">
        <v>29</v>
      </c>
      <c r="D670" s="7"/>
      <c r="E670" s="7"/>
      <c r="F670" s="7"/>
      <c r="G670" s="7"/>
      <c r="H670" s="7"/>
      <c r="I670" s="7"/>
      <c r="J670" s="7"/>
      <c r="K670" s="7"/>
      <c r="L670" s="7"/>
      <c r="M670" s="7"/>
      <c r="N670" s="7"/>
      <c r="O670" s="7"/>
      <c r="P670" s="7"/>
      <c r="Q670" s="7"/>
      <c r="R670" s="7"/>
      <c r="S670" s="7"/>
      <c r="T670" s="7"/>
      <c r="U670" s="7"/>
      <c r="V670" s="7"/>
      <c r="W670" s="7"/>
      <c r="X670" s="7"/>
      <c r="Y670" s="7"/>
      <c r="Z670" s="7"/>
      <c r="AA670" s="7"/>
      <c r="AB670" s="7"/>
      <c r="AC670" s="7"/>
      <c r="AD670" s="7"/>
      <c r="AE670" s="7"/>
      <c r="AF670" s="7"/>
      <c r="AG670" s="7"/>
      <c r="AH670" s="7"/>
      <c r="AI670" s="7"/>
      <c r="AJ670" s="7"/>
      <c r="AK670" s="7"/>
      <c r="AL670" s="7"/>
      <c r="AM670" s="7"/>
      <c r="AN670" s="7"/>
      <c r="AO670" s="7"/>
      <c r="AP670" s="7"/>
      <c r="AQ670" s="7"/>
      <c r="AR670" s="7"/>
      <c r="AS670" s="7"/>
      <c r="AT670" s="7"/>
      <c r="AU670" s="7"/>
      <c r="AV670" s="7"/>
      <c r="AW670" s="7"/>
      <c r="AX670" s="7"/>
      <c r="AY670" s="7"/>
      <c r="AZ670" s="7"/>
      <c r="BA670" s="7"/>
      <c r="BB670" s="7"/>
      <c r="BC670" s="7"/>
      <c r="BD670" s="7"/>
      <c r="BE670" s="7"/>
      <c r="BF670" s="7"/>
      <c r="BG670" s="7"/>
      <c r="BH670" s="7"/>
      <c r="BI670" s="7">
        <v>7</v>
      </c>
      <c r="BJ670" s="7"/>
      <c r="BK670" s="7">
        <v>2</v>
      </c>
      <c r="BL670" s="7">
        <v>2</v>
      </c>
      <c r="BM670" s="7">
        <v>1</v>
      </c>
      <c r="BN670" s="7"/>
      <c r="BO670" s="7">
        <v>12</v>
      </c>
    </row>
    <row r="671" spans="1:67" ht="50.1" customHeight="1" x14ac:dyDescent="0.25">
      <c r="A671" t="str">
        <f t="shared" si="11"/>
        <v>151</v>
      </c>
      <c r="B671" t="s">
        <v>30</v>
      </c>
      <c r="D671" s="7"/>
      <c r="E671" s="7"/>
      <c r="F671" s="7"/>
      <c r="G671" s="7"/>
      <c r="H671" s="7"/>
      <c r="I671" s="7"/>
      <c r="J671" s="7"/>
      <c r="K671" s="7"/>
      <c r="L671" s="7"/>
      <c r="M671" s="7"/>
      <c r="N671" s="7"/>
      <c r="O671" s="7"/>
      <c r="P671" s="7"/>
      <c r="Q671" s="7"/>
      <c r="R671" s="7"/>
      <c r="S671" s="7"/>
      <c r="T671" s="7"/>
      <c r="U671" s="7"/>
      <c r="V671" s="7"/>
      <c r="W671" s="7"/>
      <c r="X671" s="7"/>
      <c r="Y671" s="7"/>
      <c r="Z671" s="7"/>
      <c r="AA671" s="7"/>
      <c r="AB671" s="7"/>
      <c r="AC671" s="7"/>
      <c r="AD671" s="7"/>
      <c r="AE671" s="7"/>
      <c r="AF671" s="7"/>
      <c r="AG671" s="7"/>
      <c r="AH671" s="7"/>
      <c r="AI671" s="7"/>
      <c r="AJ671" s="7"/>
      <c r="AK671" s="7"/>
      <c r="AL671" s="7"/>
      <c r="AM671" s="7"/>
      <c r="AN671" s="7"/>
      <c r="AO671" s="7"/>
      <c r="AP671" s="7"/>
      <c r="AQ671" s="7"/>
      <c r="AR671" s="7"/>
      <c r="AS671" s="7"/>
      <c r="AT671" s="7"/>
      <c r="AU671" s="7"/>
      <c r="AV671" s="7"/>
      <c r="AW671" s="7"/>
      <c r="AX671" s="7"/>
      <c r="AY671" s="7"/>
      <c r="AZ671" s="7"/>
      <c r="BA671" s="7"/>
      <c r="BB671" s="7"/>
      <c r="BC671" s="7"/>
      <c r="BD671" s="7"/>
      <c r="BE671" s="7"/>
      <c r="BF671" s="7"/>
      <c r="BG671" s="7"/>
      <c r="BH671" s="7"/>
      <c r="BI671" s="7">
        <v>1</v>
      </c>
      <c r="BJ671" s="7"/>
      <c r="BK671" s="7"/>
      <c r="BL671" s="7"/>
      <c r="BM671" s="7"/>
      <c r="BN671" s="7"/>
      <c r="BO671" s="7">
        <v>1</v>
      </c>
    </row>
    <row r="672" spans="1:67" ht="50.1" customHeight="1" x14ac:dyDescent="0.25">
      <c r="A672" t="str">
        <f t="shared" si="11"/>
        <v>151</v>
      </c>
      <c r="B672" t="s">
        <v>31</v>
      </c>
      <c r="D672" s="7"/>
      <c r="E672" s="7"/>
      <c r="F672" s="7"/>
      <c r="G672" s="7"/>
      <c r="H672" s="7"/>
      <c r="I672" s="7"/>
      <c r="J672" s="7"/>
      <c r="K672" s="7"/>
      <c r="L672" s="7"/>
      <c r="M672" s="7"/>
      <c r="N672" s="7"/>
      <c r="O672" s="7"/>
      <c r="P672" s="7"/>
      <c r="Q672" s="7"/>
      <c r="R672" s="7"/>
      <c r="S672" s="7"/>
      <c r="T672" s="7"/>
      <c r="U672" s="7"/>
      <c r="V672" s="7"/>
      <c r="W672" s="7"/>
      <c r="X672" s="7"/>
      <c r="Y672" s="7"/>
      <c r="Z672" s="7"/>
      <c r="AA672" s="7"/>
      <c r="AB672" s="7"/>
      <c r="AC672" s="7"/>
      <c r="AD672" s="7"/>
      <c r="AE672" s="7"/>
      <c r="AF672" s="7"/>
      <c r="AG672" s="7"/>
      <c r="AH672" s="7"/>
      <c r="AI672" s="7"/>
      <c r="AJ672" s="7"/>
      <c r="AK672" s="7"/>
      <c r="AL672" s="7"/>
      <c r="AM672" s="7"/>
      <c r="AN672" s="7"/>
      <c r="AO672" s="7"/>
      <c r="AP672" s="7"/>
      <c r="AQ672" s="7"/>
      <c r="AR672" s="7"/>
      <c r="AS672" s="7"/>
      <c r="AT672" s="7"/>
      <c r="AU672" s="7"/>
      <c r="AV672" s="7"/>
      <c r="AW672" s="7"/>
      <c r="AX672" s="7"/>
      <c r="AY672" s="7"/>
      <c r="AZ672" s="7"/>
      <c r="BA672" s="7"/>
      <c r="BB672" s="7"/>
      <c r="BC672" s="7"/>
      <c r="BD672" s="7"/>
      <c r="BE672" s="7"/>
      <c r="BF672" s="7"/>
      <c r="BG672" s="7"/>
      <c r="BH672" s="7"/>
      <c r="BI672" s="7">
        <v>1</v>
      </c>
      <c r="BJ672" s="7">
        <v>2</v>
      </c>
      <c r="BK672" s="7"/>
      <c r="BL672" s="7"/>
      <c r="BM672" s="7">
        <v>1</v>
      </c>
      <c r="BN672" s="7"/>
      <c r="BO672" s="7">
        <v>4</v>
      </c>
    </row>
    <row r="673" spans="1:67" ht="50.1" customHeight="1" x14ac:dyDescent="0.25">
      <c r="A673" t="str">
        <f t="shared" si="11"/>
        <v>151</v>
      </c>
      <c r="B673" t="s">
        <v>32</v>
      </c>
      <c r="D673" s="7"/>
      <c r="E673" s="7"/>
      <c r="F673" s="7"/>
      <c r="G673" s="7"/>
      <c r="H673" s="7"/>
      <c r="I673" s="7"/>
      <c r="J673" s="7"/>
      <c r="K673" s="7"/>
      <c r="L673" s="7"/>
      <c r="M673" s="7"/>
      <c r="N673" s="7"/>
      <c r="O673" s="7"/>
      <c r="P673" s="7"/>
      <c r="Q673" s="7"/>
      <c r="R673" s="7"/>
      <c r="S673" s="7"/>
      <c r="T673" s="7"/>
      <c r="U673" s="7"/>
      <c r="V673" s="7"/>
      <c r="W673" s="7"/>
      <c r="X673" s="7"/>
      <c r="Y673" s="7"/>
      <c r="Z673" s="7"/>
      <c r="AA673" s="7"/>
      <c r="AB673" s="7"/>
      <c r="AC673" s="7"/>
      <c r="AD673" s="7"/>
      <c r="AE673" s="7"/>
      <c r="AF673" s="7"/>
      <c r="AG673" s="7"/>
      <c r="AH673" s="7"/>
      <c r="AI673" s="7"/>
      <c r="AJ673" s="7"/>
      <c r="AK673" s="7"/>
      <c r="AL673" s="7"/>
      <c r="AM673" s="7"/>
      <c r="AN673" s="7"/>
      <c r="AO673" s="7"/>
      <c r="AP673" s="7"/>
      <c r="AQ673" s="7"/>
      <c r="AR673" s="7"/>
      <c r="AS673" s="7"/>
      <c r="AT673" s="7"/>
      <c r="AU673" s="7"/>
      <c r="AV673" s="7"/>
      <c r="AW673" s="7"/>
      <c r="AX673" s="7"/>
      <c r="AY673" s="7"/>
      <c r="AZ673" s="7"/>
      <c r="BA673" s="7"/>
      <c r="BB673" s="7"/>
      <c r="BC673" s="7"/>
      <c r="BD673" s="7"/>
      <c r="BE673" s="7"/>
      <c r="BF673" s="7"/>
      <c r="BG673" s="7"/>
      <c r="BH673" s="7"/>
      <c r="BI673" s="7">
        <v>1</v>
      </c>
      <c r="BJ673" s="7"/>
      <c r="BK673" s="7">
        <v>1</v>
      </c>
      <c r="BL673" s="7"/>
      <c r="BM673" s="7">
        <v>1</v>
      </c>
      <c r="BN673" s="7"/>
      <c r="BO673" s="7">
        <v>3</v>
      </c>
    </row>
    <row r="674" spans="1:67" ht="50.1" customHeight="1" x14ac:dyDescent="0.25">
      <c r="A674" t="str">
        <f t="shared" si="11"/>
        <v>151</v>
      </c>
      <c r="B674" t="s">
        <v>33</v>
      </c>
      <c r="D674" s="7"/>
      <c r="E674" s="7"/>
      <c r="F674" s="7"/>
      <c r="G674" s="7"/>
      <c r="H674" s="7"/>
      <c r="I674" s="7"/>
      <c r="J674" s="7"/>
      <c r="K674" s="7"/>
      <c r="L674" s="7"/>
      <c r="M674" s="7"/>
      <c r="N674" s="7"/>
      <c r="O674" s="7"/>
      <c r="P674" s="7"/>
      <c r="Q674" s="7"/>
      <c r="R674" s="7"/>
      <c r="S674" s="7"/>
      <c r="T674" s="7"/>
      <c r="U674" s="7"/>
      <c r="V674" s="7"/>
      <c r="W674" s="7"/>
      <c r="X674" s="7"/>
      <c r="Y674" s="7"/>
      <c r="Z674" s="7"/>
      <c r="AA674" s="7"/>
      <c r="AB674" s="7"/>
      <c r="AC674" s="7"/>
      <c r="AD674" s="7"/>
      <c r="AE674" s="7"/>
      <c r="AF674" s="7"/>
      <c r="AG674" s="7"/>
      <c r="AH674" s="7"/>
      <c r="AI674" s="7"/>
      <c r="AJ674" s="7"/>
      <c r="AK674" s="7"/>
      <c r="AL674" s="7"/>
      <c r="AM674" s="7"/>
      <c r="AN674" s="7"/>
      <c r="AO674" s="7"/>
      <c r="AP674" s="7"/>
      <c r="AQ674" s="7"/>
      <c r="AR674" s="7"/>
      <c r="AS674" s="7"/>
      <c r="AT674" s="7"/>
      <c r="AU674" s="7"/>
      <c r="AV674" s="7"/>
      <c r="AW674" s="7"/>
      <c r="AX674" s="7"/>
      <c r="AY674" s="7"/>
      <c r="AZ674" s="7"/>
      <c r="BA674" s="7"/>
      <c r="BB674" s="7"/>
      <c r="BC674" s="7"/>
      <c r="BD674" s="7"/>
      <c r="BE674" s="7"/>
      <c r="BF674" s="7"/>
      <c r="BG674" s="7"/>
      <c r="BH674" s="7"/>
      <c r="BI674" s="7"/>
      <c r="BJ674" s="7">
        <v>1</v>
      </c>
      <c r="BK674" s="7"/>
      <c r="BL674" s="7"/>
      <c r="BM674" s="7"/>
      <c r="BN674" s="7"/>
      <c r="BO674" s="7">
        <v>1</v>
      </c>
    </row>
    <row r="675" spans="1:67" ht="50.1" customHeight="1" x14ac:dyDescent="0.25">
      <c r="A675" t="str">
        <f t="shared" si="11"/>
        <v>151</v>
      </c>
      <c r="B675" t="s">
        <v>34</v>
      </c>
      <c r="D675" s="7"/>
      <c r="E675" s="7"/>
      <c r="F675" s="7"/>
      <c r="G675" s="7"/>
      <c r="H675" s="7"/>
      <c r="I675" s="7"/>
      <c r="J675" s="7"/>
      <c r="K675" s="7"/>
      <c r="L675" s="7"/>
      <c r="M675" s="7"/>
      <c r="N675" s="7"/>
      <c r="O675" s="7"/>
      <c r="P675" s="7"/>
      <c r="Q675" s="7"/>
      <c r="R675" s="7"/>
      <c r="S675" s="7"/>
      <c r="T675" s="7"/>
      <c r="U675" s="7"/>
      <c r="V675" s="7"/>
      <c r="W675" s="7"/>
      <c r="X675" s="7"/>
      <c r="Y675" s="7"/>
      <c r="Z675" s="7"/>
      <c r="AA675" s="7"/>
      <c r="AB675" s="7"/>
      <c r="AC675" s="7"/>
      <c r="AD675" s="7"/>
      <c r="AE675" s="7"/>
      <c r="AF675" s="7"/>
      <c r="AG675" s="7"/>
      <c r="AH675" s="7"/>
      <c r="AI675" s="7"/>
      <c r="AJ675" s="7"/>
      <c r="AK675" s="7"/>
      <c r="AL675" s="7"/>
      <c r="AM675" s="7"/>
      <c r="AN675" s="7"/>
      <c r="AO675" s="7"/>
      <c r="AP675" s="7"/>
      <c r="AQ675" s="7"/>
      <c r="AR675" s="7"/>
      <c r="AS675" s="7"/>
      <c r="AT675" s="7"/>
      <c r="AU675" s="7"/>
      <c r="AV675" s="7"/>
      <c r="AW675" s="7"/>
      <c r="AX675" s="7"/>
      <c r="AY675" s="7"/>
      <c r="AZ675" s="7"/>
      <c r="BA675" s="7"/>
      <c r="BB675" s="7"/>
      <c r="BC675" s="7"/>
      <c r="BD675" s="7"/>
      <c r="BE675" s="7"/>
      <c r="BF675" s="7"/>
      <c r="BG675" s="7"/>
      <c r="BH675" s="7"/>
      <c r="BI675" s="7">
        <v>5</v>
      </c>
      <c r="BJ675" s="7"/>
      <c r="BK675" s="7"/>
      <c r="BL675" s="7"/>
      <c r="BM675" s="7"/>
      <c r="BN675" s="7"/>
      <c r="BO675" s="7">
        <v>5</v>
      </c>
    </row>
    <row r="676" spans="1:67" ht="50.1" customHeight="1" x14ac:dyDescent="0.25">
      <c r="A676" t="str">
        <f t="shared" si="11"/>
        <v>151</v>
      </c>
      <c r="B676" t="s">
        <v>35</v>
      </c>
      <c r="D676" s="7"/>
      <c r="E676" s="7"/>
      <c r="F676" s="7"/>
      <c r="G676" s="7"/>
      <c r="H676" s="7"/>
      <c r="I676" s="7"/>
      <c r="J676" s="7"/>
      <c r="K676" s="7"/>
      <c r="L676" s="7"/>
      <c r="M676" s="7"/>
      <c r="N676" s="7"/>
      <c r="O676" s="7"/>
      <c r="P676" s="7"/>
      <c r="Q676" s="7"/>
      <c r="R676" s="7"/>
      <c r="S676" s="7"/>
      <c r="T676" s="7"/>
      <c r="U676" s="7"/>
      <c r="V676" s="7"/>
      <c r="W676" s="7"/>
      <c r="X676" s="7"/>
      <c r="Y676" s="7"/>
      <c r="Z676" s="7"/>
      <c r="AA676" s="7"/>
      <c r="AB676" s="7"/>
      <c r="AC676" s="7"/>
      <c r="AD676" s="7"/>
      <c r="AE676" s="7"/>
      <c r="AF676" s="7"/>
      <c r="AG676" s="7"/>
      <c r="AH676" s="7"/>
      <c r="AI676" s="7"/>
      <c r="AJ676" s="7"/>
      <c r="AK676" s="7"/>
      <c r="AL676" s="7"/>
      <c r="AM676" s="7"/>
      <c r="AN676" s="7"/>
      <c r="AO676" s="7"/>
      <c r="AP676" s="7"/>
      <c r="AQ676" s="7"/>
      <c r="AR676" s="7"/>
      <c r="AS676" s="7"/>
      <c r="AT676" s="7"/>
      <c r="AU676" s="7"/>
      <c r="AV676" s="7"/>
      <c r="AW676" s="7"/>
      <c r="AX676" s="7"/>
      <c r="AY676" s="7"/>
      <c r="AZ676" s="7"/>
      <c r="BA676" s="7"/>
      <c r="BB676" s="7"/>
      <c r="BC676" s="7"/>
      <c r="BD676" s="7"/>
      <c r="BE676" s="7"/>
      <c r="BF676" s="7"/>
      <c r="BG676" s="7"/>
      <c r="BH676" s="7"/>
      <c r="BI676" s="7">
        <v>9</v>
      </c>
      <c r="BJ676" s="7"/>
      <c r="BK676" s="7"/>
      <c r="BL676" s="7"/>
      <c r="BM676" s="7"/>
      <c r="BN676" s="7"/>
      <c r="BO676" s="7">
        <v>9</v>
      </c>
    </row>
    <row r="677" spans="1:67" ht="50.1" customHeight="1" x14ac:dyDescent="0.25">
      <c r="A677" t="str">
        <f t="shared" si="11"/>
        <v>151</v>
      </c>
      <c r="B677" t="s">
        <v>36</v>
      </c>
      <c r="D677" s="7"/>
      <c r="E677" s="7"/>
      <c r="F677" s="7"/>
      <c r="G677" s="7"/>
      <c r="H677" s="7"/>
      <c r="I677" s="7"/>
      <c r="J677" s="7"/>
      <c r="K677" s="7"/>
      <c r="L677" s="7"/>
      <c r="M677" s="7"/>
      <c r="N677" s="7"/>
      <c r="O677" s="7"/>
      <c r="P677" s="7"/>
      <c r="Q677" s="7"/>
      <c r="R677" s="7"/>
      <c r="S677" s="7"/>
      <c r="T677" s="7"/>
      <c r="U677" s="7"/>
      <c r="V677" s="7"/>
      <c r="W677" s="7"/>
      <c r="X677" s="7"/>
      <c r="Y677" s="7"/>
      <c r="Z677" s="7"/>
      <c r="AA677" s="7"/>
      <c r="AB677" s="7"/>
      <c r="AC677" s="7"/>
      <c r="AD677" s="7"/>
      <c r="AE677" s="7"/>
      <c r="AF677" s="7"/>
      <c r="AG677" s="7"/>
      <c r="AH677" s="7"/>
      <c r="AI677" s="7"/>
      <c r="AJ677" s="7"/>
      <c r="AK677" s="7"/>
      <c r="AL677" s="7"/>
      <c r="AM677" s="7"/>
      <c r="AN677" s="7"/>
      <c r="AO677" s="7"/>
      <c r="AP677" s="7"/>
      <c r="AQ677" s="7"/>
      <c r="AR677" s="7"/>
      <c r="AS677" s="7"/>
      <c r="AT677" s="7"/>
      <c r="AU677" s="7"/>
      <c r="AV677" s="7"/>
      <c r="AW677" s="7"/>
      <c r="AX677" s="7"/>
      <c r="AY677" s="7"/>
      <c r="AZ677" s="7"/>
      <c r="BA677" s="7"/>
      <c r="BB677" s="7"/>
      <c r="BC677" s="7"/>
      <c r="BD677" s="7"/>
      <c r="BE677" s="7"/>
      <c r="BF677" s="7"/>
      <c r="BG677" s="7"/>
      <c r="BH677" s="7"/>
      <c r="BI677" s="7">
        <v>2</v>
      </c>
      <c r="BJ677" s="7">
        <v>1</v>
      </c>
      <c r="BK677" s="7"/>
      <c r="BL677" s="7">
        <v>2</v>
      </c>
      <c r="BM677" s="7"/>
      <c r="BN677" s="7"/>
      <c r="BO677" s="7">
        <v>5</v>
      </c>
    </row>
    <row r="678" spans="1:67" ht="50.1" customHeight="1" x14ac:dyDescent="0.25">
      <c r="A678" t="str">
        <f t="shared" si="11"/>
        <v>151</v>
      </c>
      <c r="B678" t="s">
        <v>37</v>
      </c>
      <c r="D678" s="7"/>
      <c r="E678" s="7"/>
      <c r="F678" s="7"/>
      <c r="G678" s="7"/>
      <c r="H678" s="7"/>
      <c r="I678" s="7"/>
      <c r="J678" s="7"/>
      <c r="K678" s="7"/>
      <c r="L678" s="7"/>
      <c r="M678" s="7"/>
      <c r="N678" s="7"/>
      <c r="O678" s="7"/>
      <c r="P678" s="7"/>
      <c r="Q678" s="7"/>
      <c r="R678" s="7"/>
      <c r="S678" s="7"/>
      <c r="T678" s="7"/>
      <c r="U678" s="7"/>
      <c r="V678" s="7"/>
      <c r="W678" s="7"/>
      <c r="X678" s="7"/>
      <c r="Y678" s="7"/>
      <c r="Z678" s="7"/>
      <c r="AA678" s="7"/>
      <c r="AB678" s="7"/>
      <c r="AC678" s="7"/>
      <c r="AD678" s="7"/>
      <c r="AE678" s="7"/>
      <c r="AF678" s="7"/>
      <c r="AG678" s="7"/>
      <c r="AH678" s="7"/>
      <c r="AI678" s="7"/>
      <c r="AJ678" s="7"/>
      <c r="AK678" s="7"/>
      <c r="AL678" s="7"/>
      <c r="AM678" s="7"/>
      <c r="AN678" s="7"/>
      <c r="AO678" s="7"/>
      <c r="AP678" s="7"/>
      <c r="AQ678" s="7"/>
      <c r="AR678" s="7"/>
      <c r="AS678" s="7"/>
      <c r="AT678" s="7"/>
      <c r="AU678" s="7"/>
      <c r="AV678" s="7"/>
      <c r="AW678" s="7"/>
      <c r="AX678" s="7"/>
      <c r="AY678" s="7"/>
      <c r="AZ678" s="7"/>
      <c r="BA678" s="7"/>
      <c r="BB678" s="7"/>
      <c r="BC678" s="7"/>
      <c r="BD678" s="7"/>
      <c r="BE678" s="7"/>
      <c r="BF678" s="7"/>
      <c r="BG678" s="7"/>
      <c r="BH678" s="7"/>
      <c r="BI678" s="7"/>
      <c r="BJ678" s="7"/>
      <c r="BK678" s="7">
        <v>2</v>
      </c>
      <c r="BL678" s="7">
        <v>2</v>
      </c>
      <c r="BM678" s="7"/>
      <c r="BN678" s="7"/>
      <c r="BO678" s="7">
        <v>4</v>
      </c>
    </row>
    <row r="679" spans="1:67" ht="50.1" customHeight="1" x14ac:dyDescent="0.25">
      <c r="A679" t="str">
        <f t="shared" si="11"/>
        <v>151</v>
      </c>
      <c r="B679" t="s">
        <v>38</v>
      </c>
      <c r="D679" s="7"/>
      <c r="E679" s="7"/>
      <c r="F679" s="7"/>
      <c r="G679" s="7"/>
      <c r="H679" s="7"/>
      <c r="I679" s="7"/>
      <c r="J679" s="7"/>
      <c r="K679" s="7"/>
      <c r="L679" s="7"/>
      <c r="M679" s="7"/>
      <c r="N679" s="7"/>
      <c r="O679" s="7"/>
      <c r="P679" s="7"/>
      <c r="Q679" s="7"/>
      <c r="R679" s="7"/>
      <c r="S679" s="7"/>
      <c r="T679" s="7"/>
      <c r="U679" s="7"/>
      <c r="V679" s="7"/>
      <c r="W679" s="7"/>
      <c r="X679" s="7"/>
      <c r="Y679" s="7"/>
      <c r="Z679" s="7"/>
      <c r="AA679" s="7"/>
      <c r="AB679" s="7"/>
      <c r="AC679" s="7"/>
      <c r="AD679" s="7"/>
      <c r="AE679" s="7"/>
      <c r="AF679" s="7"/>
      <c r="AG679" s="7"/>
      <c r="AH679" s="7"/>
      <c r="AI679" s="7"/>
      <c r="AJ679" s="7"/>
      <c r="AK679" s="7"/>
      <c r="AL679" s="7"/>
      <c r="AM679" s="7"/>
      <c r="AN679" s="7"/>
      <c r="AO679" s="7"/>
      <c r="AP679" s="7"/>
      <c r="AQ679" s="7"/>
      <c r="AR679" s="7"/>
      <c r="AS679" s="7"/>
      <c r="AT679" s="7"/>
      <c r="AU679" s="7"/>
      <c r="AV679" s="7"/>
      <c r="AW679" s="7"/>
      <c r="AX679" s="7"/>
      <c r="AY679" s="7"/>
      <c r="AZ679" s="7"/>
      <c r="BA679" s="7"/>
      <c r="BB679" s="7"/>
      <c r="BC679" s="7"/>
      <c r="BD679" s="7"/>
      <c r="BE679" s="7"/>
      <c r="BF679" s="7"/>
      <c r="BG679" s="7"/>
      <c r="BH679" s="7"/>
      <c r="BI679" s="7">
        <v>1</v>
      </c>
      <c r="BJ679" s="7"/>
      <c r="BK679" s="7"/>
      <c r="BL679" s="7"/>
      <c r="BM679" s="7"/>
      <c r="BN679" s="7"/>
      <c r="BO679" s="7">
        <v>1</v>
      </c>
    </row>
    <row r="680" spans="1:67" ht="50.1" customHeight="1" x14ac:dyDescent="0.25">
      <c r="A680" t="str">
        <f t="shared" si="11"/>
        <v>151</v>
      </c>
      <c r="B680" t="s">
        <v>39</v>
      </c>
      <c r="D680" s="7"/>
      <c r="E680" s="7"/>
      <c r="F680" s="7"/>
      <c r="G680" s="7"/>
      <c r="H680" s="7"/>
      <c r="I680" s="7"/>
      <c r="J680" s="7"/>
      <c r="K680" s="7"/>
      <c r="L680" s="7"/>
      <c r="M680" s="7"/>
      <c r="N680" s="7"/>
      <c r="O680" s="7"/>
      <c r="P680" s="7"/>
      <c r="Q680" s="7"/>
      <c r="R680" s="7"/>
      <c r="S680" s="7"/>
      <c r="T680" s="7"/>
      <c r="U680" s="7"/>
      <c r="V680" s="7"/>
      <c r="W680" s="7"/>
      <c r="X680" s="7"/>
      <c r="Y680" s="7"/>
      <c r="Z680" s="7"/>
      <c r="AA680" s="7"/>
      <c r="AB680" s="7"/>
      <c r="AC680" s="7"/>
      <c r="AD680" s="7"/>
      <c r="AE680" s="7"/>
      <c r="AF680" s="7"/>
      <c r="AG680" s="7"/>
      <c r="AH680" s="7"/>
      <c r="AI680" s="7"/>
      <c r="AJ680" s="7"/>
      <c r="AK680" s="7"/>
      <c r="AL680" s="7"/>
      <c r="AM680" s="7"/>
      <c r="AN680" s="7"/>
      <c r="AO680" s="7"/>
      <c r="AP680" s="7"/>
      <c r="AQ680" s="7"/>
      <c r="AR680" s="7"/>
      <c r="AS680" s="7"/>
      <c r="AT680" s="7"/>
      <c r="AU680" s="7"/>
      <c r="AV680" s="7"/>
      <c r="AW680" s="7"/>
      <c r="AX680" s="7"/>
      <c r="AY680" s="7"/>
      <c r="AZ680" s="7"/>
      <c r="BA680" s="7"/>
      <c r="BB680" s="7"/>
      <c r="BC680" s="7"/>
      <c r="BD680" s="7"/>
      <c r="BE680" s="7"/>
      <c r="BF680" s="7"/>
      <c r="BG680" s="7"/>
      <c r="BH680" s="7"/>
      <c r="BI680" s="7">
        <v>1</v>
      </c>
      <c r="BJ680" s="7">
        <v>1</v>
      </c>
      <c r="BK680" s="7">
        <v>2</v>
      </c>
      <c r="BL680" s="7"/>
      <c r="BM680" s="7"/>
      <c r="BN680" s="7"/>
      <c r="BO680" s="7">
        <v>4</v>
      </c>
    </row>
    <row r="681" spans="1:67" ht="50.1" customHeight="1" x14ac:dyDescent="0.25">
      <c r="A681" t="str">
        <f t="shared" si="11"/>
        <v>151</v>
      </c>
      <c r="B681" t="s">
        <v>40</v>
      </c>
      <c r="D681" s="7"/>
      <c r="E681" s="7"/>
      <c r="F681" s="7"/>
      <c r="G681" s="7"/>
      <c r="H681" s="7"/>
      <c r="I681" s="7"/>
      <c r="J681" s="7"/>
      <c r="K681" s="7"/>
      <c r="L681" s="7"/>
      <c r="M681" s="7"/>
      <c r="N681" s="7"/>
      <c r="O681" s="7"/>
      <c r="P681" s="7"/>
      <c r="Q681" s="7"/>
      <c r="R681" s="7"/>
      <c r="S681" s="7"/>
      <c r="T681" s="7"/>
      <c r="U681" s="7"/>
      <c r="V681" s="7"/>
      <c r="W681" s="7"/>
      <c r="X681" s="7"/>
      <c r="Y681" s="7"/>
      <c r="Z681" s="7"/>
      <c r="AA681" s="7"/>
      <c r="AB681" s="7"/>
      <c r="AC681" s="7"/>
      <c r="AD681" s="7"/>
      <c r="AE681" s="7"/>
      <c r="AF681" s="7"/>
      <c r="AG681" s="7"/>
      <c r="AH681" s="7"/>
      <c r="AI681" s="7"/>
      <c r="AJ681" s="7"/>
      <c r="AK681" s="7"/>
      <c r="AL681" s="7"/>
      <c r="AM681" s="7"/>
      <c r="AN681" s="7"/>
      <c r="AO681" s="7"/>
      <c r="AP681" s="7"/>
      <c r="AQ681" s="7"/>
      <c r="AR681" s="7"/>
      <c r="AS681" s="7"/>
      <c r="AT681" s="7"/>
      <c r="AU681" s="7"/>
      <c r="AV681" s="7"/>
      <c r="AW681" s="7"/>
      <c r="AX681" s="7"/>
      <c r="AY681" s="7"/>
      <c r="AZ681" s="7"/>
      <c r="BA681" s="7"/>
      <c r="BB681" s="7"/>
      <c r="BC681" s="7"/>
      <c r="BD681" s="7"/>
      <c r="BE681" s="7"/>
      <c r="BF681" s="7"/>
      <c r="BG681" s="7"/>
      <c r="BH681" s="7"/>
      <c r="BI681" s="7">
        <v>5</v>
      </c>
      <c r="BJ681" s="7">
        <v>2</v>
      </c>
      <c r="BK681" s="7"/>
      <c r="BL681" s="7"/>
      <c r="BM681" s="7"/>
      <c r="BN681" s="7"/>
      <c r="BO681" s="7">
        <v>7</v>
      </c>
    </row>
    <row r="682" spans="1:67" ht="50.1" customHeight="1" x14ac:dyDescent="0.25">
      <c r="A682" t="str">
        <f t="shared" si="11"/>
        <v>151</v>
      </c>
      <c r="B682" t="s">
        <v>41</v>
      </c>
      <c r="D682" s="7"/>
      <c r="E682" s="7"/>
      <c r="F682" s="7"/>
      <c r="G682" s="7"/>
      <c r="H682" s="7"/>
      <c r="I682" s="7"/>
      <c r="J682" s="7"/>
      <c r="K682" s="7"/>
      <c r="L682" s="7"/>
      <c r="M682" s="7"/>
      <c r="N682" s="7"/>
      <c r="O682" s="7"/>
      <c r="P682" s="7"/>
      <c r="Q682" s="7"/>
      <c r="R682" s="7"/>
      <c r="S682" s="7"/>
      <c r="T682" s="7"/>
      <c r="U682" s="7"/>
      <c r="V682" s="7"/>
      <c r="W682" s="7"/>
      <c r="X682" s="7"/>
      <c r="Y682" s="7"/>
      <c r="Z682" s="7"/>
      <c r="AA682" s="7"/>
      <c r="AB682" s="7"/>
      <c r="AC682" s="7"/>
      <c r="AD682" s="7"/>
      <c r="AE682" s="7"/>
      <c r="AF682" s="7"/>
      <c r="AG682" s="7"/>
      <c r="AH682" s="7"/>
      <c r="AI682" s="7"/>
      <c r="AJ682" s="7"/>
      <c r="AK682" s="7"/>
      <c r="AL682" s="7"/>
      <c r="AM682" s="7"/>
      <c r="AN682" s="7"/>
      <c r="AO682" s="7"/>
      <c r="AP682" s="7"/>
      <c r="AQ682" s="7"/>
      <c r="AR682" s="7"/>
      <c r="AS682" s="7"/>
      <c r="AT682" s="7"/>
      <c r="AU682" s="7"/>
      <c r="AV682" s="7"/>
      <c r="AW682" s="7"/>
      <c r="AX682" s="7"/>
      <c r="AY682" s="7"/>
      <c r="AZ682" s="7"/>
      <c r="BA682" s="7"/>
      <c r="BB682" s="7"/>
      <c r="BC682" s="7"/>
      <c r="BD682" s="7"/>
      <c r="BE682" s="7"/>
      <c r="BF682" s="7"/>
      <c r="BG682" s="7"/>
      <c r="BH682" s="7"/>
      <c r="BI682" s="7">
        <v>2</v>
      </c>
      <c r="BJ682" s="7">
        <v>3</v>
      </c>
      <c r="BK682" s="7"/>
      <c r="BL682" s="7">
        <v>1</v>
      </c>
      <c r="BM682" s="7">
        <v>2</v>
      </c>
      <c r="BN682" s="7"/>
      <c r="BO682" s="7">
        <v>8</v>
      </c>
    </row>
    <row r="683" spans="1:67" ht="50.1" customHeight="1" x14ac:dyDescent="0.25">
      <c r="A683" t="str">
        <f t="shared" si="11"/>
        <v>151</v>
      </c>
      <c r="B683" t="s">
        <v>42</v>
      </c>
      <c r="D683" s="7"/>
      <c r="E683" s="7"/>
      <c r="F683" s="7"/>
      <c r="G683" s="7"/>
      <c r="H683" s="7"/>
      <c r="I683" s="7"/>
      <c r="J683" s="7"/>
      <c r="K683" s="7"/>
      <c r="L683" s="7"/>
      <c r="M683" s="7"/>
      <c r="N683" s="7"/>
      <c r="O683" s="7"/>
      <c r="P683" s="7"/>
      <c r="Q683" s="7"/>
      <c r="R683" s="7"/>
      <c r="S683" s="7"/>
      <c r="T683" s="7"/>
      <c r="U683" s="7"/>
      <c r="V683" s="7"/>
      <c r="W683" s="7"/>
      <c r="X683" s="7"/>
      <c r="Y683" s="7"/>
      <c r="Z683" s="7"/>
      <c r="AA683" s="7"/>
      <c r="AB683" s="7"/>
      <c r="AC683" s="7"/>
      <c r="AD683" s="7"/>
      <c r="AE683" s="7"/>
      <c r="AF683" s="7"/>
      <c r="AG683" s="7"/>
      <c r="AH683" s="7"/>
      <c r="AI683" s="7"/>
      <c r="AJ683" s="7"/>
      <c r="AK683" s="7"/>
      <c r="AL683" s="7"/>
      <c r="AM683" s="7"/>
      <c r="AN683" s="7"/>
      <c r="AO683" s="7"/>
      <c r="AP683" s="7"/>
      <c r="AQ683" s="7"/>
      <c r="AR683" s="7"/>
      <c r="AS683" s="7"/>
      <c r="AT683" s="7"/>
      <c r="AU683" s="7"/>
      <c r="AV683" s="7"/>
      <c r="AW683" s="7"/>
      <c r="AX683" s="7"/>
      <c r="AY683" s="7"/>
      <c r="AZ683" s="7"/>
      <c r="BA683" s="7"/>
      <c r="BB683" s="7"/>
      <c r="BC683" s="7"/>
      <c r="BD683" s="7"/>
      <c r="BE683" s="7"/>
      <c r="BF683" s="7"/>
      <c r="BG683" s="7"/>
      <c r="BH683" s="7"/>
      <c r="BI683" s="7"/>
      <c r="BJ683" s="7">
        <v>1</v>
      </c>
      <c r="BK683" s="7"/>
      <c r="BL683" s="7">
        <v>2</v>
      </c>
      <c r="BM683" s="7"/>
      <c r="BN683" s="7"/>
      <c r="BO683" s="7">
        <v>3</v>
      </c>
    </row>
    <row r="684" spans="1:67" ht="50.1" customHeight="1" x14ac:dyDescent="0.25">
      <c r="A684" t="str">
        <f t="shared" si="11"/>
        <v>151</v>
      </c>
      <c r="B684" t="s">
        <v>43</v>
      </c>
      <c r="D684" s="7"/>
      <c r="E684" s="7"/>
      <c r="F684" s="7"/>
      <c r="G684" s="7"/>
      <c r="H684" s="7"/>
      <c r="I684" s="7"/>
      <c r="J684" s="7"/>
      <c r="K684" s="7"/>
      <c r="L684" s="7"/>
      <c r="M684" s="7"/>
      <c r="N684" s="7"/>
      <c r="O684" s="7"/>
      <c r="P684" s="7"/>
      <c r="Q684" s="7"/>
      <c r="R684" s="7"/>
      <c r="S684" s="7">
        <v>3</v>
      </c>
      <c r="T684" s="7"/>
      <c r="U684" s="7">
        <v>2</v>
      </c>
      <c r="V684" s="7"/>
      <c r="W684" s="7">
        <v>2</v>
      </c>
      <c r="X684" s="7"/>
      <c r="Y684" s="7">
        <v>1</v>
      </c>
      <c r="Z684" s="7">
        <v>1</v>
      </c>
      <c r="AA684" s="7"/>
      <c r="AB684" s="7"/>
      <c r="AC684" s="7"/>
      <c r="AD684" s="7"/>
      <c r="AE684" s="7"/>
      <c r="AF684" s="7"/>
      <c r="AG684" s="7"/>
      <c r="AH684" s="7"/>
      <c r="AI684" s="7"/>
      <c r="AJ684" s="7"/>
      <c r="AK684" s="7"/>
      <c r="AL684" s="7"/>
      <c r="AM684" s="7"/>
      <c r="AN684" s="7"/>
      <c r="AO684" s="7"/>
      <c r="AP684" s="7"/>
      <c r="AQ684" s="7"/>
      <c r="AR684" s="7"/>
      <c r="AS684" s="7"/>
      <c r="AT684" s="7"/>
      <c r="AU684" s="7"/>
      <c r="AV684" s="7"/>
      <c r="AW684" s="7"/>
      <c r="AX684" s="7"/>
      <c r="AY684" s="7"/>
      <c r="AZ684" s="7"/>
      <c r="BA684" s="7"/>
      <c r="BB684" s="7"/>
      <c r="BC684" s="7"/>
      <c r="BD684" s="7"/>
      <c r="BE684" s="7"/>
      <c r="BF684" s="7"/>
      <c r="BG684" s="7"/>
      <c r="BH684" s="7"/>
      <c r="BI684" s="7"/>
      <c r="BJ684" s="7"/>
      <c r="BK684" s="7"/>
      <c r="BL684" s="7"/>
      <c r="BM684" s="7"/>
      <c r="BN684" s="7"/>
      <c r="BO684" s="7">
        <v>9</v>
      </c>
    </row>
    <row r="685" spans="1:67" ht="50.1" customHeight="1" x14ac:dyDescent="0.25">
      <c r="A685" t="str">
        <f t="shared" si="11"/>
        <v>151</v>
      </c>
      <c r="B685" t="s">
        <v>44</v>
      </c>
      <c r="D685" s="7"/>
      <c r="E685" s="7"/>
      <c r="F685" s="7"/>
      <c r="G685" s="7"/>
      <c r="H685" s="7"/>
      <c r="I685" s="7"/>
      <c r="J685" s="7"/>
      <c r="K685" s="7"/>
      <c r="L685" s="7"/>
      <c r="M685" s="7"/>
      <c r="N685" s="7"/>
      <c r="O685" s="7"/>
      <c r="P685" s="7"/>
      <c r="Q685" s="7"/>
      <c r="R685" s="7"/>
      <c r="S685" s="7"/>
      <c r="T685" s="7"/>
      <c r="U685" s="7"/>
      <c r="V685" s="7"/>
      <c r="W685" s="7"/>
      <c r="X685" s="7"/>
      <c r="Y685" s="7"/>
      <c r="Z685" s="7"/>
      <c r="AA685" s="7"/>
      <c r="AB685" s="7"/>
      <c r="AC685" s="7"/>
      <c r="AD685" s="7"/>
      <c r="AE685" s="7"/>
      <c r="AF685" s="7"/>
      <c r="AG685" s="7"/>
      <c r="AH685" s="7"/>
      <c r="AI685" s="7"/>
      <c r="AJ685" s="7"/>
      <c r="AK685" s="7"/>
      <c r="AL685" s="7"/>
      <c r="AM685" s="7"/>
      <c r="AN685" s="7"/>
      <c r="AO685" s="7"/>
      <c r="AP685" s="7"/>
      <c r="AQ685" s="7"/>
      <c r="AR685" s="7"/>
      <c r="AS685" s="7"/>
      <c r="AT685" s="7"/>
      <c r="AU685" s="7"/>
      <c r="AV685" s="7"/>
      <c r="AW685" s="7"/>
      <c r="AX685" s="7"/>
      <c r="AY685" s="7"/>
      <c r="AZ685" s="7"/>
      <c r="BA685" s="7"/>
      <c r="BB685" s="7"/>
      <c r="BC685" s="7"/>
      <c r="BD685" s="7"/>
      <c r="BE685" s="7"/>
      <c r="BF685" s="7"/>
      <c r="BG685" s="7"/>
      <c r="BH685" s="7"/>
      <c r="BI685" s="7"/>
      <c r="BJ685" s="7"/>
      <c r="BK685" s="7"/>
      <c r="BL685" s="7"/>
      <c r="BM685" s="7">
        <v>1</v>
      </c>
      <c r="BN685" s="7"/>
      <c r="BO685" s="7">
        <v>1</v>
      </c>
    </row>
    <row r="686" spans="1:67" ht="50.1" customHeight="1" x14ac:dyDescent="0.25">
      <c r="A686" t="str">
        <f t="shared" si="11"/>
        <v>151</v>
      </c>
      <c r="B686" t="s">
        <v>45</v>
      </c>
      <c r="D686" s="7"/>
      <c r="E686" s="7"/>
      <c r="F686" s="7"/>
      <c r="G686" s="7"/>
      <c r="H686" s="7"/>
      <c r="I686" s="7"/>
      <c r="J686" s="7"/>
      <c r="K686" s="7"/>
      <c r="L686" s="7"/>
      <c r="M686" s="7"/>
      <c r="N686" s="7"/>
      <c r="O686" s="7"/>
      <c r="P686" s="7"/>
      <c r="Q686" s="7"/>
      <c r="R686" s="7"/>
      <c r="S686" s="7"/>
      <c r="T686" s="7"/>
      <c r="U686" s="7"/>
      <c r="V686" s="7"/>
      <c r="W686" s="7"/>
      <c r="X686" s="7"/>
      <c r="Y686" s="7"/>
      <c r="Z686" s="7"/>
      <c r="AA686" s="7"/>
      <c r="AB686" s="7"/>
      <c r="AC686" s="7"/>
      <c r="AD686" s="7"/>
      <c r="AE686" s="7"/>
      <c r="AF686" s="7"/>
      <c r="AG686" s="7"/>
      <c r="AH686" s="7"/>
      <c r="AI686" s="7"/>
      <c r="AJ686" s="7"/>
      <c r="AK686" s="7"/>
      <c r="AL686" s="7"/>
      <c r="AM686" s="7"/>
      <c r="AN686" s="7"/>
      <c r="AO686" s="7"/>
      <c r="AP686" s="7"/>
      <c r="AQ686" s="7"/>
      <c r="AR686" s="7"/>
      <c r="AS686" s="7"/>
      <c r="AT686" s="7"/>
      <c r="AU686" s="7"/>
      <c r="AV686" s="7"/>
      <c r="AW686" s="7"/>
      <c r="AX686" s="7"/>
      <c r="AY686" s="7"/>
      <c r="AZ686" s="7"/>
      <c r="BA686" s="7"/>
      <c r="BB686" s="7"/>
      <c r="BC686" s="7"/>
      <c r="BD686" s="7"/>
      <c r="BE686" s="7"/>
      <c r="BF686" s="7"/>
      <c r="BG686" s="7"/>
      <c r="BH686" s="7"/>
      <c r="BI686" s="7"/>
      <c r="BJ686" s="7">
        <v>2</v>
      </c>
      <c r="BK686" s="7"/>
      <c r="BL686" s="7">
        <v>2</v>
      </c>
      <c r="BM686" s="7"/>
      <c r="BN686" s="7"/>
      <c r="BO686" s="7">
        <v>4</v>
      </c>
    </row>
    <row r="687" spans="1:67" ht="50.1" customHeight="1" x14ac:dyDescent="0.25">
      <c r="A687" t="str">
        <f t="shared" si="11"/>
        <v>151</v>
      </c>
      <c r="B687" t="s">
        <v>46</v>
      </c>
      <c r="D687" s="7"/>
      <c r="E687" s="7"/>
      <c r="F687" s="7"/>
      <c r="G687" s="7"/>
      <c r="H687" s="7"/>
      <c r="I687" s="7"/>
      <c r="J687" s="7"/>
      <c r="K687" s="7"/>
      <c r="L687" s="7"/>
      <c r="M687" s="7"/>
      <c r="N687" s="7"/>
      <c r="O687" s="7"/>
      <c r="P687" s="7"/>
      <c r="Q687" s="7"/>
      <c r="R687" s="7"/>
      <c r="S687" s="7"/>
      <c r="T687" s="7"/>
      <c r="U687" s="7"/>
      <c r="V687" s="7"/>
      <c r="W687" s="7"/>
      <c r="X687" s="7"/>
      <c r="Y687" s="7"/>
      <c r="Z687" s="7"/>
      <c r="AA687" s="7"/>
      <c r="AB687" s="7"/>
      <c r="AC687" s="7"/>
      <c r="AD687" s="7"/>
      <c r="AE687" s="7"/>
      <c r="AF687" s="7"/>
      <c r="AG687" s="7"/>
      <c r="AH687" s="7"/>
      <c r="AI687" s="7"/>
      <c r="AJ687" s="7"/>
      <c r="AK687" s="7"/>
      <c r="AL687" s="7"/>
      <c r="AM687" s="7"/>
      <c r="AN687" s="7"/>
      <c r="AO687" s="7"/>
      <c r="AP687" s="7"/>
      <c r="AQ687" s="7"/>
      <c r="AR687" s="7"/>
      <c r="AS687" s="7"/>
      <c r="AT687" s="7"/>
      <c r="AU687" s="7"/>
      <c r="AV687" s="7"/>
      <c r="AW687" s="7"/>
      <c r="AX687" s="7"/>
      <c r="AY687" s="7"/>
      <c r="AZ687" s="7"/>
      <c r="BA687" s="7"/>
      <c r="BB687" s="7"/>
      <c r="BC687" s="7"/>
      <c r="BD687" s="7"/>
      <c r="BE687" s="7"/>
      <c r="BF687" s="7"/>
      <c r="BG687" s="7"/>
      <c r="BH687" s="7"/>
      <c r="BI687" s="7">
        <v>2</v>
      </c>
      <c r="BJ687" s="7">
        <v>2</v>
      </c>
      <c r="BK687" s="7">
        <v>1</v>
      </c>
      <c r="BL687" s="7"/>
      <c r="BM687" s="7"/>
      <c r="BN687" s="7"/>
      <c r="BO687" s="7">
        <v>5</v>
      </c>
    </row>
    <row r="688" spans="1:67" ht="50.1" customHeight="1" x14ac:dyDescent="0.25">
      <c r="A688" t="str">
        <f t="shared" si="11"/>
        <v>151</v>
      </c>
      <c r="B688" t="s">
        <v>47</v>
      </c>
      <c r="D688" s="7"/>
      <c r="E688" s="7"/>
      <c r="F688" s="7"/>
      <c r="G688" s="7"/>
      <c r="H688" s="7"/>
      <c r="I688" s="7"/>
      <c r="J688" s="7"/>
      <c r="K688" s="7"/>
      <c r="L688" s="7"/>
      <c r="M688" s="7"/>
      <c r="N688" s="7"/>
      <c r="O688" s="7"/>
      <c r="P688" s="7"/>
      <c r="Q688" s="7"/>
      <c r="R688" s="7"/>
      <c r="S688" s="7"/>
      <c r="T688" s="7"/>
      <c r="U688" s="7"/>
      <c r="V688" s="7"/>
      <c r="W688" s="7"/>
      <c r="X688" s="7"/>
      <c r="Y688" s="7"/>
      <c r="Z688" s="7"/>
      <c r="AA688" s="7"/>
      <c r="AB688" s="7"/>
      <c r="AC688" s="7"/>
      <c r="AD688" s="7"/>
      <c r="AE688" s="7"/>
      <c r="AF688" s="7"/>
      <c r="AG688" s="7"/>
      <c r="AH688" s="7"/>
      <c r="AI688" s="7"/>
      <c r="AJ688" s="7"/>
      <c r="AK688" s="7"/>
      <c r="AL688" s="7"/>
      <c r="AM688" s="7"/>
      <c r="AN688" s="7"/>
      <c r="AO688" s="7"/>
      <c r="AP688" s="7"/>
      <c r="AQ688" s="7"/>
      <c r="AR688" s="7"/>
      <c r="AS688" s="7"/>
      <c r="AT688" s="7"/>
      <c r="AU688" s="7"/>
      <c r="AV688" s="7"/>
      <c r="AW688" s="7"/>
      <c r="AX688" s="7"/>
      <c r="AY688" s="7"/>
      <c r="AZ688" s="7"/>
      <c r="BA688" s="7"/>
      <c r="BB688" s="7"/>
      <c r="BC688" s="7"/>
      <c r="BD688" s="7"/>
      <c r="BE688" s="7"/>
      <c r="BF688" s="7"/>
      <c r="BG688" s="7"/>
      <c r="BH688" s="7"/>
      <c r="BI688" s="7"/>
      <c r="BJ688" s="7">
        <v>10</v>
      </c>
      <c r="BK688" s="7">
        <v>10</v>
      </c>
      <c r="BL688" s="7"/>
      <c r="BM688" s="7"/>
      <c r="BN688" s="7"/>
      <c r="BO688" s="7">
        <v>20</v>
      </c>
    </row>
    <row r="689" spans="1:67" ht="50.1" customHeight="1" x14ac:dyDescent="0.25">
      <c r="A689" t="str">
        <f t="shared" si="11"/>
        <v>151</v>
      </c>
      <c r="B689" t="s">
        <v>48</v>
      </c>
      <c r="D689" s="7"/>
      <c r="E689" s="7"/>
      <c r="F689" s="7"/>
      <c r="G689" s="7"/>
      <c r="H689" s="7"/>
      <c r="I689" s="7"/>
      <c r="J689" s="7"/>
      <c r="K689" s="7"/>
      <c r="L689" s="7"/>
      <c r="M689" s="7"/>
      <c r="N689" s="7"/>
      <c r="O689" s="7"/>
      <c r="P689" s="7"/>
      <c r="Q689" s="7"/>
      <c r="R689" s="7"/>
      <c r="S689" s="7"/>
      <c r="T689" s="7"/>
      <c r="U689" s="7"/>
      <c r="V689" s="7"/>
      <c r="W689" s="7"/>
      <c r="X689" s="7"/>
      <c r="Y689" s="7"/>
      <c r="Z689" s="7"/>
      <c r="AA689" s="7"/>
      <c r="AB689" s="7"/>
      <c r="AC689" s="7"/>
      <c r="AD689" s="7"/>
      <c r="AE689" s="7"/>
      <c r="AF689" s="7"/>
      <c r="AG689" s="7"/>
      <c r="AH689" s="7"/>
      <c r="AI689" s="7"/>
      <c r="AJ689" s="7"/>
      <c r="AK689" s="7"/>
      <c r="AL689" s="7"/>
      <c r="AM689" s="7"/>
      <c r="AN689" s="7"/>
      <c r="AO689" s="7"/>
      <c r="AP689" s="7"/>
      <c r="AQ689" s="7"/>
      <c r="AR689" s="7"/>
      <c r="AS689" s="7"/>
      <c r="AT689" s="7"/>
      <c r="AU689" s="7"/>
      <c r="AV689" s="7"/>
      <c r="AW689" s="7"/>
      <c r="AX689" s="7"/>
      <c r="AY689" s="7"/>
      <c r="AZ689" s="7"/>
      <c r="BA689" s="7"/>
      <c r="BB689" s="7"/>
      <c r="BC689" s="7"/>
      <c r="BD689" s="7"/>
      <c r="BE689" s="7"/>
      <c r="BF689" s="7"/>
      <c r="BG689" s="7"/>
      <c r="BH689" s="7"/>
      <c r="BI689" s="7"/>
      <c r="BJ689" s="7">
        <v>9</v>
      </c>
      <c r="BK689" s="7">
        <v>4</v>
      </c>
      <c r="BL689" s="7"/>
      <c r="BM689" s="7"/>
      <c r="BN689" s="7"/>
      <c r="BO689" s="7">
        <v>13</v>
      </c>
    </row>
    <row r="690" spans="1:67" ht="50.1" customHeight="1" x14ac:dyDescent="0.25">
      <c r="A690" t="str">
        <f t="shared" si="11"/>
        <v>151</v>
      </c>
      <c r="B690" t="s">
        <v>49</v>
      </c>
      <c r="D690" s="7"/>
      <c r="E690" s="7"/>
      <c r="F690" s="7"/>
      <c r="G690" s="7"/>
      <c r="H690" s="7"/>
      <c r="I690" s="7"/>
      <c r="J690" s="7"/>
      <c r="K690" s="7"/>
      <c r="L690" s="7"/>
      <c r="M690" s="7"/>
      <c r="N690" s="7"/>
      <c r="O690" s="7"/>
      <c r="P690" s="7"/>
      <c r="Q690" s="7"/>
      <c r="R690" s="7"/>
      <c r="S690" s="7"/>
      <c r="T690" s="7"/>
      <c r="U690" s="7"/>
      <c r="V690" s="7"/>
      <c r="W690" s="7"/>
      <c r="X690" s="7"/>
      <c r="Y690" s="7"/>
      <c r="Z690" s="7"/>
      <c r="AA690" s="7"/>
      <c r="AB690" s="7"/>
      <c r="AC690" s="7"/>
      <c r="AD690" s="7"/>
      <c r="AE690" s="7"/>
      <c r="AF690" s="7"/>
      <c r="AG690" s="7"/>
      <c r="AH690" s="7"/>
      <c r="AI690" s="7"/>
      <c r="AJ690" s="7"/>
      <c r="AK690" s="7"/>
      <c r="AL690" s="7"/>
      <c r="AM690" s="7"/>
      <c r="AN690" s="7"/>
      <c r="AO690" s="7"/>
      <c r="AP690" s="7"/>
      <c r="AQ690" s="7"/>
      <c r="AR690" s="7"/>
      <c r="AS690" s="7"/>
      <c r="AT690" s="7"/>
      <c r="AU690" s="7"/>
      <c r="AV690" s="7"/>
      <c r="AW690" s="7"/>
      <c r="AX690" s="7"/>
      <c r="AY690" s="7"/>
      <c r="AZ690" s="7"/>
      <c r="BA690" s="7"/>
      <c r="BB690" s="7"/>
      <c r="BC690" s="7"/>
      <c r="BD690" s="7"/>
      <c r="BE690" s="7"/>
      <c r="BF690" s="7"/>
      <c r="BG690" s="7"/>
      <c r="BH690" s="7"/>
      <c r="BI690" s="7"/>
      <c r="BJ690" s="7">
        <v>46</v>
      </c>
      <c r="BK690" s="7">
        <v>65</v>
      </c>
      <c r="BL690" s="7"/>
      <c r="BM690" s="7"/>
      <c r="BN690" s="7"/>
      <c r="BO690" s="7">
        <v>111</v>
      </c>
    </row>
    <row r="691" spans="1:67" ht="50.1" customHeight="1" x14ac:dyDescent="0.25">
      <c r="A691" t="str">
        <f t="shared" si="11"/>
        <v>151</v>
      </c>
      <c r="B691" t="s">
        <v>50</v>
      </c>
      <c r="D691" s="7"/>
      <c r="E691" s="7"/>
      <c r="F691" s="7"/>
      <c r="G691" s="7"/>
      <c r="H691" s="7"/>
      <c r="I691" s="7"/>
      <c r="J691" s="7"/>
      <c r="K691" s="7"/>
      <c r="L691" s="7"/>
      <c r="M691" s="7"/>
      <c r="N691" s="7"/>
      <c r="O691" s="7"/>
      <c r="P691" s="7"/>
      <c r="Q691" s="7"/>
      <c r="R691" s="7"/>
      <c r="S691" s="7"/>
      <c r="T691" s="7"/>
      <c r="U691" s="7"/>
      <c r="V691" s="7"/>
      <c r="W691" s="7"/>
      <c r="X691" s="7"/>
      <c r="Y691" s="7"/>
      <c r="Z691" s="7"/>
      <c r="AA691" s="7"/>
      <c r="AB691" s="7"/>
      <c r="AC691" s="7"/>
      <c r="AD691" s="7"/>
      <c r="AE691" s="7"/>
      <c r="AF691" s="7"/>
      <c r="AG691" s="7"/>
      <c r="AH691" s="7"/>
      <c r="AI691" s="7"/>
      <c r="AJ691" s="7">
        <v>4</v>
      </c>
      <c r="AK691" s="7"/>
      <c r="AL691" s="7"/>
      <c r="AM691" s="7"/>
      <c r="AN691" s="7"/>
      <c r="AO691" s="7"/>
      <c r="AP691" s="7"/>
      <c r="AQ691" s="7"/>
      <c r="AR691" s="7"/>
      <c r="AS691" s="7"/>
      <c r="AT691" s="7"/>
      <c r="AU691" s="7"/>
      <c r="AV691" s="7"/>
      <c r="AW691" s="7"/>
      <c r="AX691" s="7"/>
      <c r="AY691" s="7"/>
      <c r="AZ691" s="7"/>
      <c r="BA691" s="7"/>
      <c r="BB691" s="7"/>
      <c r="BC691" s="7"/>
      <c r="BD691" s="7"/>
      <c r="BE691" s="7"/>
      <c r="BF691" s="7"/>
      <c r="BG691" s="7"/>
      <c r="BH691" s="7"/>
      <c r="BI691" s="7"/>
      <c r="BJ691" s="7"/>
      <c r="BK691" s="7"/>
      <c r="BL691" s="7"/>
      <c r="BM691" s="7"/>
      <c r="BN691" s="7"/>
      <c r="BO691" s="7">
        <v>4</v>
      </c>
    </row>
    <row r="692" spans="1:67" ht="50.1" customHeight="1" x14ac:dyDescent="0.25">
      <c r="A692" t="str">
        <f t="shared" si="11"/>
        <v>151</v>
      </c>
      <c r="B692" t="s">
        <v>51</v>
      </c>
      <c r="D692" s="7"/>
      <c r="E692" s="7"/>
      <c r="F692" s="7"/>
      <c r="G692" s="7"/>
      <c r="H692" s="7"/>
      <c r="I692" s="7"/>
      <c r="J692" s="7"/>
      <c r="K692" s="7"/>
      <c r="L692" s="7"/>
      <c r="M692" s="7"/>
      <c r="N692" s="7"/>
      <c r="O692" s="7"/>
      <c r="P692" s="7"/>
      <c r="Q692" s="7"/>
      <c r="R692" s="7"/>
      <c r="S692" s="7"/>
      <c r="T692" s="7"/>
      <c r="U692" s="7"/>
      <c r="V692" s="7"/>
      <c r="W692" s="7"/>
      <c r="X692" s="7"/>
      <c r="Y692" s="7"/>
      <c r="Z692" s="7"/>
      <c r="AA692" s="7"/>
      <c r="AB692" s="7"/>
      <c r="AC692" s="7"/>
      <c r="AD692" s="7"/>
      <c r="AE692" s="7"/>
      <c r="AF692" s="7"/>
      <c r="AG692" s="7"/>
      <c r="AH692" s="7"/>
      <c r="AI692" s="7">
        <v>2</v>
      </c>
      <c r="AJ692" s="7">
        <v>3</v>
      </c>
      <c r="AK692" s="7">
        <v>2</v>
      </c>
      <c r="AL692" s="7">
        <v>1</v>
      </c>
      <c r="AM692" s="7"/>
      <c r="AN692" s="7"/>
      <c r="AO692" s="7"/>
      <c r="AP692" s="7"/>
      <c r="AQ692" s="7"/>
      <c r="AR692" s="7"/>
      <c r="AS692" s="7"/>
      <c r="AT692" s="7"/>
      <c r="AU692" s="7"/>
      <c r="AV692" s="7"/>
      <c r="AW692" s="7"/>
      <c r="AX692" s="7"/>
      <c r="AY692" s="7"/>
      <c r="AZ692" s="7"/>
      <c r="BA692" s="7"/>
      <c r="BB692" s="7"/>
      <c r="BC692" s="7"/>
      <c r="BD692" s="7"/>
      <c r="BE692" s="7"/>
      <c r="BF692" s="7"/>
      <c r="BG692" s="7"/>
      <c r="BH692" s="7"/>
      <c r="BI692" s="7"/>
      <c r="BJ692" s="7"/>
      <c r="BK692" s="7"/>
      <c r="BL692" s="7"/>
      <c r="BM692" s="7"/>
      <c r="BN692" s="7"/>
      <c r="BO692" s="7">
        <v>8</v>
      </c>
    </row>
    <row r="693" spans="1:67" ht="50.1" customHeight="1" x14ac:dyDescent="0.25">
      <c r="A693" t="str">
        <f t="shared" si="11"/>
        <v>151</v>
      </c>
      <c r="B693" t="s">
        <v>52</v>
      </c>
      <c r="D693" s="7"/>
      <c r="E693" s="7"/>
      <c r="F693" s="7"/>
      <c r="G693" s="7"/>
      <c r="H693" s="7"/>
      <c r="I693" s="7"/>
      <c r="J693" s="7"/>
      <c r="K693" s="7"/>
      <c r="L693" s="7"/>
      <c r="M693" s="7"/>
      <c r="N693" s="7"/>
      <c r="O693" s="7"/>
      <c r="P693" s="7"/>
      <c r="Q693" s="7"/>
      <c r="R693" s="7"/>
      <c r="S693" s="7"/>
      <c r="T693" s="7"/>
      <c r="U693" s="7"/>
      <c r="V693" s="7"/>
      <c r="W693" s="7"/>
      <c r="X693" s="7"/>
      <c r="Y693" s="7"/>
      <c r="Z693" s="7"/>
      <c r="AA693" s="7"/>
      <c r="AB693" s="7"/>
      <c r="AC693" s="7"/>
      <c r="AD693" s="7"/>
      <c r="AE693" s="7"/>
      <c r="AF693" s="7"/>
      <c r="AG693" s="7"/>
      <c r="AH693" s="7"/>
      <c r="AI693" s="7"/>
      <c r="AJ693" s="7">
        <v>3</v>
      </c>
      <c r="AK693" s="7"/>
      <c r="AL693" s="7"/>
      <c r="AM693" s="7"/>
      <c r="AN693" s="7"/>
      <c r="AO693" s="7"/>
      <c r="AP693" s="7"/>
      <c r="AQ693" s="7"/>
      <c r="AR693" s="7"/>
      <c r="AS693" s="7"/>
      <c r="AT693" s="7"/>
      <c r="AU693" s="7"/>
      <c r="AV693" s="7"/>
      <c r="AW693" s="7"/>
      <c r="AX693" s="7"/>
      <c r="AY693" s="7"/>
      <c r="AZ693" s="7"/>
      <c r="BA693" s="7"/>
      <c r="BB693" s="7"/>
      <c r="BC693" s="7"/>
      <c r="BD693" s="7"/>
      <c r="BE693" s="7"/>
      <c r="BF693" s="7"/>
      <c r="BG693" s="7"/>
      <c r="BH693" s="7"/>
      <c r="BI693" s="7"/>
      <c r="BJ693" s="7"/>
      <c r="BK693" s="7"/>
      <c r="BL693" s="7"/>
      <c r="BM693" s="7"/>
      <c r="BN693" s="7"/>
      <c r="BO693" s="7">
        <v>3</v>
      </c>
    </row>
    <row r="694" spans="1:67" x14ac:dyDescent="0.25">
      <c r="D694">
        <f>SUM(D2:D693)</f>
        <v>4</v>
      </c>
      <c r="E694">
        <f t="shared" ref="E694:BO694" si="12">SUM(E2:E693)</f>
        <v>38</v>
      </c>
      <c r="F694">
        <f t="shared" si="12"/>
        <v>59</v>
      </c>
      <c r="G694">
        <f t="shared" si="12"/>
        <v>91</v>
      </c>
      <c r="H694">
        <f t="shared" si="12"/>
        <v>3453</v>
      </c>
      <c r="I694">
        <f t="shared" si="12"/>
        <v>1839</v>
      </c>
      <c r="J694">
        <f t="shared" si="12"/>
        <v>528</v>
      </c>
      <c r="K694">
        <f t="shared" si="12"/>
        <v>80</v>
      </c>
      <c r="L694">
        <f t="shared" si="12"/>
        <v>68</v>
      </c>
      <c r="M694">
        <f t="shared" si="12"/>
        <v>1294</v>
      </c>
      <c r="N694">
        <f t="shared" si="12"/>
        <v>376</v>
      </c>
      <c r="O694">
        <f t="shared" si="12"/>
        <v>402</v>
      </c>
      <c r="P694">
        <f t="shared" si="12"/>
        <v>435</v>
      </c>
      <c r="Q694">
        <f t="shared" si="12"/>
        <v>631</v>
      </c>
      <c r="R694">
        <f t="shared" si="12"/>
        <v>671</v>
      </c>
      <c r="S694">
        <f t="shared" si="12"/>
        <v>523</v>
      </c>
      <c r="T694">
        <f t="shared" si="12"/>
        <v>33</v>
      </c>
      <c r="U694">
        <f t="shared" si="12"/>
        <v>450</v>
      </c>
      <c r="V694">
        <f t="shared" si="12"/>
        <v>23</v>
      </c>
      <c r="W694">
        <f t="shared" si="12"/>
        <v>189</v>
      </c>
      <c r="X694">
        <f t="shared" si="12"/>
        <v>42</v>
      </c>
      <c r="Y694">
        <f t="shared" si="12"/>
        <v>441</v>
      </c>
      <c r="Z694">
        <f t="shared" si="12"/>
        <v>173</v>
      </c>
      <c r="AA694">
        <f t="shared" si="12"/>
        <v>1</v>
      </c>
      <c r="AB694">
        <f t="shared" si="12"/>
        <v>0</v>
      </c>
      <c r="AC694">
        <f t="shared" si="12"/>
        <v>315</v>
      </c>
      <c r="AD694">
        <f t="shared" si="12"/>
        <v>1175</v>
      </c>
      <c r="AE694">
        <f t="shared" si="12"/>
        <v>1105</v>
      </c>
      <c r="AF694">
        <f t="shared" si="12"/>
        <v>0</v>
      </c>
      <c r="AG694">
        <f t="shared" si="12"/>
        <v>9</v>
      </c>
      <c r="AH694">
        <f t="shared" si="12"/>
        <v>0</v>
      </c>
      <c r="AI694">
        <f t="shared" si="12"/>
        <v>2</v>
      </c>
      <c r="AJ694">
        <f t="shared" si="12"/>
        <v>10</v>
      </c>
      <c r="AK694">
        <f t="shared" si="12"/>
        <v>2</v>
      </c>
      <c r="AL694">
        <f t="shared" si="12"/>
        <v>1</v>
      </c>
      <c r="AM694">
        <f t="shared" si="12"/>
        <v>23</v>
      </c>
      <c r="AN694">
        <f t="shared" si="12"/>
        <v>33</v>
      </c>
      <c r="AO694">
        <f t="shared" si="12"/>
        <v>42</v>
      </c>
      <c r="AP694">
        <f t="shared" si="12"/>
        <v>33</v>
      </c>
      <c r="AQ694">
        <f t="shared" si="12"/>
        <v>0</v>
      </c>
      <c r="AR694">
        <f t="shared" si="12"/>
        <v>0</v>
      </c>
      <c r="AS694">
        <f t="shared" si="12"/>
        <v>0</v>
      </c>
      <c r="AT694">
        <f t="shared" si="12"/>
        <v>5</v>
      </c>
      <c r="AU694">
        <f t="shared" si="12"/>
        <v>50</v>
      </c>
      <c r="AV694">
        <f t="shared" si="12"/>
        <v>43</v>
      </c>
      <c r="AW694">
        <f t="shared" si="12"/>
        <v>36</v>
      </c>
      <c r="AX694">
        <f t="shared" si="12"/>
        <v>0</v>
      </c>
      <c r="AY694">
        <f t="shared" si="12"/>
        <v>1</v>
      </c>
      <c r="AZ694">
        <f t="shared" si="12"/>
        <v>1</v>
      </c>
      <c r="BA694">
        <f t="shared" si="12"/>
        <v>5</v>
      </c>
      <c r="BB694">
        <f t="shared" si="12"/>
        <v>0</v>
      </c>
      <c r="BC694">
        <f t="shared" si="12"/>
        <v>1</v>
      </c>
      <c r="BD694">
        <f t="shared" si="12"/>
        <v>1</v>
      </c>
      <c r="BE694">
        <f t="shared" si="12"/>
        <v>0</v>
      </c>
      <c r="BF694">
        <f t="shared" si="12"/>
        <v>0</v>
      </c>
      <c r="BG694">
        <f t="shared" si="12"/>
        <v>0</v>
      </c>
      <c r="BH694">
        <f t="shared" si="12"/>
        <v>3</v>
      </c>
      <c r="BI694">
        <f t="shared" si="12"/>
        <v>1817</v>
      </c>
      <c r="BJ694">
        <f t="shared" si="12"/>
        <v>2067</v>
      </c>
      <c r="BK694">
        <f t="shared" si="12"/>
        <v>3536</v>
      </c>
      <c r="BL694">
        <f t="shared" si="12"/>
        <v>1199</v>
      </c>
      <c r="BM694">
        <f t="shared" si="12"/>
        <v>240</v>
      </c>
      <c r="BN694">
        <f t="shared" si="12"/>
        <v>2618</v>
      </c>
      <c r="BO694">
        <f t="shared" si="12"/>
        <v>26217</v>
      </c>
    </row>
  </sheetData>
  <autoFilter ref="A1:BO693"/>
  <phoneticPr fontId="0" type="noConversion"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9"/>
  <sheetViews>
    <sheetView workbookViewId="0">
      <selection activeCell="B33" sqref="B33"/>
    </sheetView>
  </sheetViews>
  <sheetFormatPr defaultRowHeight="15" x14ac:dyDescent="0.25"/>
  <cols>
    <col min="1" max="1" width="18.28515625" customWidth="1"/>
    <col min="2" max="2" width="20.42578125" style="8" customWidth="1"/>
    <col min="3" max="3" width="19.140625" style="8" customWidth="1"/>
    <col min="4" max="4" width="18.42578125" style="8" customWidth="1"/>
    <col min="5" max="5" width="16.85546875" bestFit="1" customWidth="1"/>
  </cols>
  <sheetData>
    <row r="1" spans="1:4" x14ac:dyDescent="0.25">
      <c r="A1" s="6" t="s">
        <v>1410</v>
      </c>
      <c r="B1" s="9" t="s">
        <v>1411</v>
      </c>
    </row>
    <row r="3" spans="1:4" x14ac:dyDescent="0.25">
      <c r="B3" s="6" t="s">
        <v>1418</v>
      </c>
      <c r="C3"/>
      <c r="D3"/>
    </row>
    <row r="4" spans="1:4" x14ac:dyDescent="0.25">
      <c r="A4" s="6" t="s">
        <v>1413</v>
      </c>
      <c r="B4" s="9" t="s">
        <v>1409</v>
      </c>
      <c r="C4" s="9" t="s">
        <v>1419</v>
      </c>
      <c r="D4" s="9" t="s">
        <v>1420</v>
      </c>
    </row>
    <row r="5" spans="1:4" x14ac:dyDescent="0.25">
      <c r="A5" t="s">
        <v>1414</v>
      </c>
      <c r="B5" s="9">
        <v>17042</v>
      </c>
      <c r="C5" s="9">
        <v>236273.70000000019</v>
      </c>
      <c r="D5" s="9">
        <v>577515.80000000494</v>
      </c>
    </row>
    <row r="6" spans="1:4" x14ac:dyDescent="0.25">
      <c r="A6" t="s">
        <v>1415</v>
      </c>
      <c r="B6" s="9">
        <v>7703</v>
      </c>
      <c r="C6" s="9">
        <v>48714.599999999977</v>
      </c>
      <c r="D6" s="9">
        <v>117513.70000000003</v>
      </c>
    </row>
    <row r="7" spans="1:4" x14ac:dyDescent="0.25">
      <c r="A7" t="s">
        <v>1417</v>
      </c>
      <c r="B7" s="9">
        <v>1274</v>
      </c>
      <c r="C7" s="9">
        <v>7797</v>
      </c>
      <c r="D7" s="9">
        <v>17235.599999999999</v>
      </c>
    </row>
    <row r="8" spans="1:4" x14ac:dyDescent="0.25">
      <c r="A8" t="s">
        <v>1416</v>
      </c>
      <c r="B8" s="9">
        <v>198</v>
      </c>
      <c r="C8" s="9">
        <v>1501.6000000000004</v>
      </c>
      <c r="D8" s="9">
        <v>3679.2000000000007</v>
      </c>
    </row>
    <row r="9" spans="1:4" x14ac:dyDescent="0.25">
      <c r="A9" t="s">
        <v>1405</v>
      </c>
      <c r="B9" s="9">
        <v>26217</v>
      </c>
      <c r="C9" s="9">
        <v>294286.90000000014</v>
      </c>
      <c r="D9" s="9">
        <v>715944.30000000494</v>
      </c>
    </row>
    <row r="14" spans="1:4" x14ac:dyDescent="0.25">
      <c r="A14" s="6" t="s">
        <v>1410</v>
      </c>
      <c r="B14" s="9" t="s">
        <v>1411</v>
      </c>
    </row>
    <row r="16" spans="1:4" x14ac:dyDescent="0.25">
      <c r="B16" s="6" t="s">
        <v>1418</v>
      </c>
      <c r="C16"/>
      <c r="D16"/>
    </row>
    <row r="17" spans="1:4" x14ac:dyDescent="0.25">
      <c r="A17" s="6" t="s">
        <v>1401</v>
      </c>
      <c r="B17" s="9" t="s">
        <v>1409</v>
      </c>
      <c r="C17" s="9" t="s">
        <v>1419</v>
      </c>
      <c r="D17" s="9" t="s">
        <v>1420</v>
      </c>
    </row>
    <row r="18" spans="1:4" x14ac:dyDescent="0.25">
      <c r="A18" t="s">
        <v>1412</v>
      </c>
      <c r="B18" s="9">
        <v>26217</v>
      </c>
      <c r="C18" s="9">
        <v>294286.8999999981</v>
      </c>
      <c r="D18" s="9">
        <v>715944.3000000061</v>
      </c>
    </row>
    <row r="19" spans="1:4" x14ac:dyDescent="0.25">
      <c r="A19" t="s">
        <v>1405</v>
      </c>
      <c r="B19" s="9">
        <v>26217</v>
      </c>
      <c r="C19" s="9">
        <v>294286.8999999981</v>
      </c>
      <c r="D19" s="9">
        <v>715944.3000000061</v>
      </c>
    </row>
    <row r="20" spans="1:4" x14ac:dyDescent="0.25">
      <c r="B20"/>
      <c r="C20"/>
      <c r="D20"/>
    </row>
    <row r="21" spans="1:4" x14ac:dyDescent="0.25">
      <c r="B21"/>
      <c r="C21"/>
      <c r="D21"/>
    </row>
    <row r="25" spans="1:4" x14ac:dyDescent="0.25">
      <c r="A25" s="6" t="s">
        <v>1410</v>
      </c>
      <c r="B25" s="9" t="s">
        <v>1411</v>
      </c>
    </row>
    <row r="27" spans="1:4" x14ac:dyDescent="0.25">
      <c r="B27" s="6" t="s">
        <v>1418</v>
      </c>
      <c r="C27"/>
      <c r="D27"/>
    </row>
    <row r="28" spans="1:4" x14ac:dyDescent="0.25">
      <c r="A28" s="6" t="s">
        <v>1403</v>
      </c>
      <c r="B28" s="9" t="s">
        <v>1409</v>
      </c>
      <c r="C28" s="9" t="s">
        <v>1419</v>
      </c>
      <c r="D28" s="9" t="s">
        <v>1420</v>
      </c>
    </row>
    <row r="29" spans="1:4" x14ac:dyDescent="0.25">
      <c r="A29" t="s">
        <v>1421</v>
      </c>
      <c r="B29" s="9">
        <v>3037</v>
      </c>
      <c r="C29" s="9">
        <v>18424.900000000001</v>
      </c>
      <c r="D29" s="9">
        <v>44675.299999999996</v>
      </c>
    </row>
    <row r="30" spans="1:4" x14ac:dyDescent="0.25">
      <c r="A30" t="s">
        <v>1422</v>
      </c>
      <c r="B30" s="9">
        <v>493</v>
      </c>
      <c r="C30" s="9">
        <v>4418.8</v>
      </c>
      <c r="D30" s="9">
        <v>10709.699999999992</v>
      </c>
    </row>
    <row r="31" spans="1:4" x14ac:dyDescent="0.25">
      <c r="A31" t="s">
        <v>1423</v>
      </c>
      <c r="B31" s="9">
        <v>2609</v>
      </c>
      <c r="C31" s="9">
        <v>21071.200000000012</v>
      </c>
      <c r="D31" s="9">
        <v>51456.100000000057</v>
      </c>
    </row>
    <row r="32" spans="1:4" x14ac:dyDescent="0.25">
      <c r="A32" t="s">
        <v>1424</v>
      </c>
      <c r="B32" s="9">
        <v>3467</v>
      </c>
      <c r="C32" s="9">
        <v>35039.69999999999</v>
      </c>
      <c r="D32" s="9">
        <v>85494.300000000047</v>
      </c>
    </row>
    <row r="33" spans="1:4" x14ac:dyDescent="0.25">
      <c r="A33" t="s">
        <v>1425</v>
      </c>
      <c r="B33" s="9">
        <v>3005</v>
      </c>
      <c r="C33" s="9">
        <v>25921.199999999986</v>
      </c>
      <c r="D33" s="9">
        <v>61115.500000000095</v>
      </c>
    </row>
    <row r="34" spans="1:4" x14ac:dyDescent="0.25">
      <c r="A34" t="s">
        <v>1426</v>
      </c>
      <c r="B34" s="9">
        <v>3707</v>
      </c>
      <c r="C34" s="9">
        <v>59409.2</v>
      </c>
      <c r="D34" s="9">
        <v>144886.29999999935</v>
      </c>
    </row>
    <row r="35" spans="1:4" x14ac:dyDescent="0.25">
      <c r="A35" t="s">
        <v>1427</v>
      </c>
      <c r="B35" s="9">
        <v>816</v>
      </c>
      <c r="C35" s="9">
        <v>14142.9</v>
      </c>
      <c r="D35" s="9">
        <v>34376.400000000038</v>
      </c>
    </row>
    <row r="36" spans="1:4" x14ac:dyDescent="0.25">
      <c r="A36" t="s">
        <v>1428</v>
      </c>
      <c r="B36" s="9">
        <v>9083</v>
      </c>
      <c r="C36" s="9">
        <v>115859.00000000013</v>
      </c>
      <c r="D36" s="9">
        <v>283230.70000000059</v>
      </c>
    </row>
    <row r="37" spans="1:4" x14ac:dyDescent="0.25">
      <c r="A37" t="s">
        <v>1405</v>
      </c>
      <c r="B37" s="9">
        <v>26217</v>
      </c>
      <c r="C37" s="9">
        <v>294286.90000000014</v>
      </c>
      <c r="D37" s="9">
        <v>715944.3</v>
      </c>
    </row>
    <row r="42" spans="1:4" x14ac:dyDescent="0.25">
      <c r="A42" s="6" t="s">
        <v>1410</v>
      </c>
      <c r="B42" s="9" t="s">
        <v>1411</v>
      </c>
    </row>
    <row r="44" spans="1:4" x14ac:dyDescent="0.25">
      <c r="B44" s="6" t="s">
        <v>1418</v>
      </c>
      <c r="C44"/>
      <c r="D44"/>
    </row>
    <row r="45" spans="1:4" x14ac:dyDescent="0.25">
      <c r="A45" s="6" t="s">
        <v>1402</v>
      </c>
      <c r="B45" s="9" t="s">
        <v>1409</v>
      </c>
      <c r="C45" s="9" t="s">
        <v>1419</v>
      </c>
      <c r="D45" s="9" t="s">
        <v>1420</v>
      </c>
    </row>
    <row r="46" spans="1:4" x14ac:dyDescent="0.25">
      <c r="A46" t="s">
        <v>1421</v>
      </c>
      <c r="B46" s="9">
        <v>22310</v>
      </c>
      <c r="C46" s="9">
        <v>258531.49999999959</v>
      </c>
      <c r="D46" s="9">
        <v>631214.99999999942</v>
      </c>
    </row>
    <row r="47" spans="1:4" x14ac:dyDescent="0.25">
      <c r="A47" t="s">
        <v>1428</v>
      </c>
      <c r="B47" s="9">
        <v>2659</v>
      </c>
      <c r="C47" s="9">
        <v>19964.600000000009</v>
      </c>
      <c r="D47" s="9">
        <v>47760.100000000028</v>
      </c>
    </row>
    <row r="48" spans="1:4" x14ac:dyDescent="0.25">
      <c r="A48" t="s">
        <v>1429</v>
      </c>
      <c r="B48" s="9">
        <v>1248</v>
      </c>
      <c r="C48" s="9">
        <v>15790.80000000001</v>
      </c>
      <c r="D48" s="9">
        <v>36969.200000000063</v>
      </c>
    </row>
    <row r="49" spans="1:4" x14ac:dyDescent="0.25">
      <c r="A49" t="s">
        <v>1405</v>
      </c>
      <c r="B49" s="9">
        <v>26217</v>
      </c>
      <c r="C49" s="9">
        <v>294286.89999999962</v>
      </c>
      <c r="D49" s="9">
        <v>715944.29999999946</v>
      </c>
    </row>
  </sheetData>
  <phoneticPr fontId="0" type="noConversion"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X2034"/>
  <sheetViews>
    <sheetView topLeftCell="E1" workbookViewId="0">
      <selection activeCell="X9" sqref="X9"/>
    </sheetView>
  </sheetViews>
  <sheetFormatPr defaultRowHeight="15" x14ac:dyDescent="0.25"/>
  <cols>
    <col min="7" max="7" width="15.5703125" bestFit="1" customWidth="1"/>
    <col min="8" max="8" width="16.7109375" bestFit="1" customWidth="1"/>
    <col min="9" max="9" width="12.85546875" bestFit="1" customWidth="1"/>
    <col min="10" max="11" width="12.85546875" customWidth="1"/>
    <col min="14" max="14" width="13.7109375" bestFit="1" customWidth="1"/>
    <col min="19" max="19" width="15.7109375" bestFit="1" customWidth="1"/>
  </cols>
  <sheetData>
    <row r="1" spans="1:24" x14ac:dyDescent="0.25">
      <c r="A1" s="1" t="s">
        <v>2069</v>
      </c>
      <c r="B1" s="1" t="s">
        <v>2070</v>
      </c>
      <c r="C1" s="1" t="s">
        <v>1401</v>
      </c>
      <c r="D1" s="1" t="s">
        <v>1402</v>
      </c>
      <c r="E1" s="1" t="s">
        <v>1403</v>
      </c>
      <c r="F1" s="1" t="s">
        <v>1404</v>
      </c>
      <c r="G1" s="1" t="s">
        <v>1413</v>
      </c>
      <c r="H1" s="1" t="s">
        <v>1408</v>
      </c>
      <c r="I1" s="1" t="s">
        <v>2071</v>
      </c>
      <c r="J1" s="1" t="s">
        <v>1406</v>
      </c>
      <c r="K1" s="1" t="s">
        <v>1407</v>
      </c>
      <c r="L1" s="1" t="s">
        <v>2072</v>
      </c>
      <c r="M1" s="1" t="s">
        <v>2073</v>
      </c>
      <c r="N1" s="1" t="s">
        <v>2074</v>
      </c>
      <c r="O1" s="1" t="s">
        <v>2075</v>
      </c>
      <c r="P1" s="1" t="s">
        <v>2076</v>
      </c>
      <c r="Q1" s="1" t="s">
        <v>2077</v>
      </c>
      <c r="R1" s="1" t="s">
        <v>2078</v>
      </c>
      <c r="S1" s="1" t="s">
        <v>2079</v>
      </c>
      <c r="T1" s="5" t="s">
        <v>1397</v>
      </c>
      <c r="U1" s="5" t="s">
        <v>1398</v>
      </c>
      <c r="V1" s="5" t="s">
        <v>1399</v>
      </c>
      <c r="W1" s="5" t="s">
        <v>1400</v>
      </c>
      <c r="X1" s="5" t="s">
        <v>1410</v>
      </c>
    </row>
    <row r="2" spans="1:24" x14ac:dyDescent="0.25">
      <c r="A2" s="2" t="s">
        <v>2080</v>
      </c>
      <c r="B2" s="2" t="s">
        <v>2081</v>
      </c>
      <c r="C2" s="2" t="str">
        <f t="shared" ref="C2:C19" si="0">MID(I2,1,3)</f>
        <v>151</v>
      </c>
      <c r="D2" s="2" t="str">
        <f t="shared" ref="D2:D19" si="1">MID(I2,4,1)</f>
        <v>B</v>
      </c>
      <c r="E2" s="2" t="str">
        <f t="shared" ref="E2:E19" si="2">MID(I2,5,1)</f>
        <v>B</v>
      </c>
      <c r="F2" s="2" t="str">
        <f t="shared" ref="F2:F19" si="3">MID(I2,6,2)</f>
        <v>AA</v>
      </c>
      <c r="G2" s="2" t="s">
        <v>1414</v>
      </c>
      <c r="H2" s="2" t="str">
        <f t="shared" ref="H2:H12" si="4">CONCATENATE(I2,"-",J2)</f>
        <v>151BBAA001-103</v>
      </c>
      <c r="I2" s="2" t="s">
        <v>2300</v>
      </c>
      <c r="J2" s="2" t="str">
        <f t="shared" ref="J2:J12" si="5">MID(L2,1,3)</f>
        <v>103</v>
      </c>
      <c r="K2" s="2" t="str">
        <f t="shared" ref="K2:K12" si="6">MID(L2,5,4)</f>
        <v>3M</v>
      </c>
      <c r="L2" s="2" t="s">
        <v>2301</v>
      </c>
      <c r="M2" s="2" t="s">
        <v>2082</v>
      </c>
      <c r="N2" s="3">
        <v>41992</v>
      </c>
      <c r="O2" s="2" t="s">
        <v>2083</v>
      </c>
      <c r="P2" s="4">
        <v>1</v>
      </c>
      <c r="Q2" s="4">
        <v>0</v>
      </c>
      <c r="R2" s="4">
        <v>1</v>
      </c>
      <c r="S2" s="2" t="s">
        <v>2302</v>
      </c>
      <c r="T2">
        <v>13.4</v>
      </c>
      <c r="U2">
        <f t="shared" ref="U2:U11" si="7">R2*T2</f>
        <v>13.4</v>
      </c>
      <c r="V2">
        <v>32.9</v>
      </c>
      <c r="W2">
        <f t="shared" ref="W2:W11" si="8">R2*V2</f>
        <v>32.9</v>
      </c>
      <c r="X2" t="s">
        <v>1411</v>
      </c>
    </row>
    <row r="3" spans="1:24" x14ac:dyDescent="0.25">
      <c r="A3" s="2" t="s">
        <v>2080</v>
      </c>
      <c r="B3" s="2" t="s">
        <v>2081</v>
      </c>
      <c r="C3" s="2" t="str">
        <f t="shared" si="0"/>
        <v>151</v>
      </c>
      <c r="D3" s="2" t="str">
        <f t="shared" si="1"/>
        <v>B</v>
      </c>
      <c r="E3" s="2" t="str">
        <f t="shared" si="2"/>
        <v>B</v>
      </c>
      <c r="F3" s="2" t="str">
        <f t="shared" si="3"/>
        <v>AA</v>
      </c>
      <c r="G3" s="2" t="s">
        <v>1414</v>
      </c>
      <c r="H3" s="2" t="str">
        <f t="shared" si="4"/>
        <v>151BBAA001-103</v>
      </c>
      <c r="I3" s="2" t="s">
        <v>2300</v>
      </c>
      <c r="J3" s="2" t="str">
        <f t="shared" si="5"/>
        <v>103</v>
      </c>
      <c r="K3" s="2" t="str">
        <f t="shared" si="6"/>
        <v>6M</v>
      </c>
      <c r="L3" s="2" t="s">
        <v>2084</v>
      </c>
      <c r="M3" s="2" t="s">
        <v>2082</v>
      </c>
      <c r="N3" s="3">
        <v>41992</v>
      </c>
      <c r="O3" s="2" t="s">
        <v>2083</v>
      </c>
      <c r="P3" s="4">
        <v>1</v>
      </c>
      <c r="Q3" s="4">
        <v>0</v>
      </c>
      <c r="R3" s="4">
        <v>1</v>
      </c>
      <c r="S3" s="2" t="s">
        <v>2303</v>
      </c>
      <c r="T3">
        <v>13.4</v>
      </c>
      <c r="U3">
        <f t="shared" si="7"/>
        <v>13.4</v>
      </c>
      <c r="V3">
        <v>32.9</v>
      </c>
      <c r="W3">
        <f t="shared" si="8"/>
        <v>32.9</v>
      </c>
      <c r="X3" t="s">
        <v>1411</v>
      </c>
    </row>
    <row r="4" spans="1:24" x14ac:dyDescent="0.25">
      <c r="A4" s="2" t="s">
        <v>2080</v>
      </c>
      <c r="B4" s="2" t="s">
        <v>2081</v>
      </c>
      <c r="C4" s="2" t="str">
        <f t="shared" si="0"/>
        <v>151</v>
      </c>
      <c r="D4" s="2" t="str">
        <f t="shared" si="1"/>
        <v>B</v>
      </c>
      <c r="E4" s="2" t="str">
        <f t="shared" si="2"/>
        <v>B</v>
      </c>
      <c r="F4" s="2" t="str">
        <f t="shared" si="3"/>
        <v>AA</v>
      </c>
      <c r="G4" s="2" t="s">
        <v>1414</v>
      </c>
      <c r="H4" s="2" t="str">
        <f t="shared" si="4"/>
        <v>151BBAA006-023</v>
      </c>
      <c r="I4" s="2" t="s">
        <v>2308</v>
      </c>
      <c r="J4" s="2" t="str">
        <f t="shared" si="5"/>
        <v>023</v>
      </c>
      <c r="K4" s="2" t="str">
        <f t="shared" si="6"/>
        <v>6M</v>
      </c>
      <c r="L4" s="2" t="s">
        <v>2086</v>
      </c>
      <c r="M4" s="2" t="s">
        <v>2082</v>
      </c>
      <c r="N4" s="3">
        <v>41992</v>
      </c>
      <c r="O4" s="2" t="s">
        <v>2083</v>
      </c>
      <c r="P4" s="4">
        <v>1</v>
      </c>
      <c r="Q4" s="4">
        <v>0</v>
      </c>
      <c r="R4" s="4">
        <v>1</v>
      </c>
      <c r="S4" s="2" t="s">
        <v>2309</v>
      </c>
      <c r="T4">
        <v>12.2</v>
      </c>
      <c r="U4">
        <f t="shared" si="7"/>
        <v>12.2</v>
      </c>
      <c r="V4">
        <v>29.9</v>
      </c>
      <c r="W4">
        <f t="shared" si="8"/>
        <v>29.9</v>
      </c>
      <c r="X4" t="s">
        <v>1411</v>
      </c>
    </row>
    <row r="5" spans="1:24" x14ac:dyDescent="0.25">
      <c r="A5" s="2" t="s">
        <v>2080</v>
      </c>
      <c r="B5" s="2" t="s">
        <v>2081</v>
      </c>
      <c r="C5" s="2" t="str">
        <f t="shared" si="0"/>
        <v>151</v>
      </c>
      <c r="D5" s="2" t="str">
        <f t="shared" si="1"/>
        <v>B</v>
      </c>
      <c r="E5" s="2" t="str">
        <f t="shared" si="2"/>
        <v>B</v>
      </c>
      <c r="F5" s="2" t="str">
        <f t="shared" si="3"/>
        <v>AA</v>
      </c>
      <c r="G5" s="2" t="s">
        <v>1414</v>
      </c>
      <c r="H5" s="2" t="str">
        <f t="shared" si="4"/>
        <v>151BBAA006-002</v>
      </c>
      <c r="I5" s="2" t="s">
        <v>2308</v>
      </c>
      <c r="J5" s="2" t="str">
        <f t="shared" si="5"/>
        <v>002</v>
      </c>
      <c r="K5" s="2" t="str">
        <f t="shared" si="6"/>
        <v>12M</v>
      </c>
      <c r="L5" s="2" t="s">
        <v>2172</v>
      </c>
      <c r="M5" s="2" t="s">
        <v>2082</v>
      </c>
      <c r="N5" s="3">
        <v>41992</v>
      </c>
      <c r="O5" s="2" t="s">
        <v>2083</v>
      </c>
      <c r="P5" s="4">
        <v>5</v>
      </c>
      <c r="Q5" s="4">
        <v>0</v>
      </c>
      <c r="R5" s="4">
        <v>5</v>
      </c>
      <c r="S5" s="2" t="s">
        <v>2310</v>
      </c>
      <c r="T5">
        <v>12.2</v>
      </c>
      <c r="U5">
        <f t="shared" si="7"/>
        <v>61</v>
      </c>
      <c r="V5">
        <v>29.9</v>
      </c>
      <c r="W5">
        <f t="shared" si="8"/>
        <v>149.5</v>
      </c>
      <c r="X5" t="s">
        <v>1411</v>
      </c>
    </row>
    <row r="6" spans="1:24" x14ac:dyDescent="0.25">
      <c r="A6" s="2" t="s">
        <v>2080</v>
      </c>
      <c r="B6" s="2" t="s">
        <v>2081</v>
      </c>
      <c r="C6" s="2" t="str">
        <f t="shared" si="0"/>
        <v>151</v>
      </c>
      <c r="D6" s="2" t="str">
        <f t="shared" si="1"/>
        <v>B</v>
      </c>
      <c r="E6" s="2" t="str">
        <f t="shared" si="2"/>
        <v>B</v>
      </c>
      <c r="F6" s="2" t="str">
        <f t="shared" si="3"/>
        <v>AA</v>
      </c>
      <c r="G6" s="2" t="s">
        <v>1414</v>
      </c>
      <c r="H6" s="2" t="str">
        <f t="shared" si="4"/>
        <v>151BBAA006-002</v>
      </c>
      <c r="I6" s="2" t="s">
        <v>2308</v>
      </c>
      <c r="J6" s="2" t="str">
        <f t="shared" si="5"/>
        <v>002</v>
      </c>
      <c r="K6" s="2" t="str">
        <f t="shared" si="6"/>
        <v>6M</v>
      </c>
      <c r="L6" s="2" t="s">
        <v>2173</v>
      </c>
      <c r="M6" s="2" t="s">
        <v>2082</v>
      </c>
      <c r="N6" s="3">
        <v>41992</v>
      </c>
      <c r="O6" s="2" t="s">
        <v>2083</v>
      </c>
      <c r="P6" s="4">
        <v>1</v>
      </c>
      <c r="Q6" s="4">
        <v>0</v>
      </c>
      <c r="R6" s="4">
        <v>1</v>
      </c>
      <c r="S6" s="2" t="s">
        <v>2311</v>
      </c>
      <c r="T6">
        <v>12.2</v>
      </c>
      <c r="U6">
        <f t="shared" si="7"/>
        <v>12.2</v>
      </c>
      <c r="V6">
        <v>29.9</v>
      </c>
      <c r="W6">
        <f t="shared" si="8"/>
        <v>29.9</v>
      </c>
      <c r="X6" t="s">
        <v>1411</v>
      </c>
    </row>
    <row r="7" spans="1:24" x14ac:dyDescent="0.25">
      <c r="A7" s="2" t="s">
        <v>2080</v>
      </c>
      <c r="B7" s="2" t="s">
        <v>2081</v>
      </c>
      <c r="C7" s="2" t="str">
        <f t="shared" si="0"/>
        <v>151</v>
      </c>
      <c r="D7" s="2" t="str">
        <f t="shared" si="1"/>
        <v>B</v>
      </c>
      <c r="E7" s="2" t="str">
        <f t="shared" si="2"/>
        <v>B</v>
      </c>
      <c r="F7" s="2" t="str">
        <f t="shared" si="3"/>
        <v>BM</v>
      </c>
      <c r="G7" s="2" t="s">
        <v>1414</v>
      </c>
      <c r="H7" s="2" t="str">
        <f t="shared" si="4"/>
        <v>151BBBM002-219</v>
      </c>
      <c r="I7" s="2" t="s">
        <v>2312</v>
      </c>
      <c r="J7" s="2" t="str">
        <f t="shared" si="5"/>
        <v>219</v>
      </c>
      <c r="K7" s="2" t="str">
        <f t="shared" si="6"/>
        <v>9M</v>
      </c>
      <c r="L7" s="2" t="s">
        <v>2115</v>
      </c>
      <c r="M7" s="2" t="s">
        <v>2082</v>
      </c>
      <c r="N7" s="3">
        <v>42027</v>
      </c>
      <c r="O7" s="2" t="s">
        <v>2083</v>
      </c>
      <c r="P7" s="4">
        <v>4</v>
      </c>
      <c r="Q7" s="4">
        <v>1</v>
      </c>
      <c r="R7" s="4">
        <v>3</v>
      </c>
      <c r="S7" s="2" t="s">
        <v>2313</v>
      </c>
      <c r="T7">
        <v>12.2</v>
      </c>
      <c r="U7">
        <f t="shared" si="7"/>
        <v>36.599999999999994</v>
      </c>
      <c r="V7">
        <v>29.9</v>
      </c>
      <c r="W7">
        <f t="shared" si="8"/>
        <v>89.699999999999989</v>
      </c>
      <c r="X7" t="s">
        <v>1411</v>
      </c>
    </row>
    <row r="8" spans="1:24" x14ac:dyDescent="0.25">
      <c r="A8" s="2" t="s">
        <v>2080</v>
      </c>
      <c r="B8" s="2" t="s">
        <v>2081</v>
      </c>
      <c r="C8" s="2" t="str">
        <f t="shared" si="0"/>
        <v>151</v>
      </c>
      <c r="D8" s="2" t="str">
        <f t="shared" si="1"/>
        <v>B</v>
      </c>
      <c r="E8" s="2" t="str">
        <f t="shared" si="2"/>
        <v>B</v>
      </c>
      <c r="F8" s="2" t="str">
        <f t="shared" si="3"/>
        <v>EA</v>
      </c>
      <c r="G8" s="2" t="s">
        <v>1414</v>
      </c>
      <c r="H8" s="2" t="str">
        <f t="shared" si="4"/>
        <v>151BBEA004-236</v>
      </c>
      <c r="I8" s="2" t="s">
        <v>2315</v>
      </c>
      <c r="J8" s="2" t="str">
        <f t="shared" si="5"/>
        <v>236</v>
      </c>
      <c r="K8" s="2" t="str">
        <f t="shared" si="6"/>
        <v>6M</v>
      </c>
      <c r="L8" s="2" t="s">
        <v>2316</v>
      </c>
      <c r="M8" s="2" t="s">
        <v>2082</v>
      </c>
      <c r="N8" s="3">
        <v>42069</v>
      </c>
      <c r="O8" s="2" t="s">
        <v>2083</v>
      </c>
      <c r="P8" s="4">
        <v>3</v>
      </c>
      <c r="Q8" s="4">
        <v>0</v>
      </c>
      <c r="R8" s="4">
        <v>3</v>
      </c>
      <c r="S8" s="2" t="s">
        <v>2317</v>
      </c>
      <c r="T8">
        <v>15.5</v>
      </c>
      <c r="U8">
        <f t="shared" si="7"/>
        <v>46.5</v>
      </c>
      <c r="V8">
        <v>37.9</v>
      </c>
      <c r="W8">
        <f t="shared" si="8"/>
        <v>113.69999999999999</v>
      </c>
      <c r="X8" t="s">
        <v>1411</v>
      </c>
    </row>
    <row r="9" spans="1:24" x14ac:dyDescent="0.25">
      <c r="A9" s="2" t="s">
        <v>2080</v>
      </c>
      <c r="B9" s="2" t="s">
        <v>2081</v>
      </c>
      <c r="C9" s="2" t="str">
        <f t="shared" si="0"/>
        <v>151</v>
      </c>
      <c r="D9" s="2" t="str">
        <f t="shared" si="1"/>
        <v>B</v>
      </c>
      <c r="E9" s="2" t="str">
        <f t="shared" si="2"/>
        <v>B</v>
      </c>
      <c r="F9" s="2" t="str">
        <f t="shared" si="3"/>
        <v>EA</v>
      </c>
      <c r="G9" s="2" t="s">
        <v>1414</v>
      </c>
      <c r="H9" s="2" t="str">
        <f t="shared" si="4"/>
        <v>151BBEA005-001</v>
      </c>
      <c r="I9" s="2" t="s">
        <v>2318</v>
      </c>
      <c r="J9" s="2" t="str">
        <f t="shared" si="5"/>
        <v>001</v>
      </c>
      <c r="K9" s="2" t="str">
        <f t="shared" si="6"/>
        <v>0M</v>
      </c>
      <c r="L9" s="2" t="s">
        <v>2168</v>
      </c>
      <c r="M9" s="2" t="s">
        <v>2082</v>
      </c>
      <c r="N9" s="3">
        <v>42013</v>
      </c>
      <c r="O9" s="2" t="s">
        <v>2083</v>
      </c>
      <c r="P9" s="4">
        <v>3</v>
      </c>
      <c r="Q9" s="4">
        <v>0</v>
      </c>
      <c r="R9" s="4">
        <v>3</v>
      </c>
      <c r="S9" s="2" t="s">
        <v>2319</v>
      </c>
      <c r="T9">
        <v>16.3</v>
      </c>
      <c r="U9">
        <f t="shared" si="7"/>
        <v>48.900000000000006</v>
      </c>
      <c r="V9">
        <v>39.9</v>
      </c>
      <c r="W9">
        <f t="shared" si="8"/>
        <v>119.69999999999999</v>
      </c>
      <c r="X9" t="s">
        <v>1411</v>
      </c>
    </row>
    <row r="10" spans="1:24" x14ac:dyDescent="0.25">
      <c r="A10" s="2" t="s">
        <v>2080</v>
      </c>
      <c r="B10" s="2" t="s">
        <v>2081</v>
      </c>
      <c r="C10" s="2" t="str">
        <f t="shared" si="0"/>
        <v>151</v>
      </c>
      <c r="D10" s="2" t="str">
        <f t="shared" si="1"/>
        <v>B</v>
      </c>
      <c r="E10" s="2" t="str">
        <f t="shared" si="2"/>
        <v>B</v>
      </c>
      <c r="F10" s="2" t="str">
        <f t="shared" si="3"/>
        <v>EA</v>
      </c>
      <c r="G10" s="2" t="s">
        <v>1414</v>
      </c>
      <c r="H10" s="2" t="str">
        <f t="shared" si="4"/>
        <v>151BBEA005-001</v>
      </c>
      <c r="I10" s="2" t="s">
        <v>2318</v>
      </c>
      <c r="J10" s="2" t="str">
        <f t="shared" si="5"/>
        <v>001</v>
      </c>
      <c r="K10" s="2" t="str">
        <f t="shared" si="6"/>
        <v>1M</v>
      </c>
      <c r="L10" s="2" t="s">
        <v>2169</v>
      </c>
      <c r="M10" s="2" t="s">
        <v>2082</v>
      </c>
      <c r="N10" s="3">
        <v>42013</v>
      </c>
      <c r="O10" s="2" t="s">
        <v>2083</v>
      </c>
      <c r="P10" s="4">
        <v>2</v>
      </c>
      <c r="Q10" s="4">
        <v>0</v>
      </c>
      <c r="R10" s="4">
        <v>2</v>
      </c>
      <c r="S10" s="2" t="s">
        <v>2320</v>
      </c>
      <c r="T10">
        <v>16.3</v>
      </c>
      <c r="U10">
        <f t="shared" si="7"/>
        <v>32.6</v>
      </c>
      <c r="V10">
        <v>39.9</v>
      </c>
      <c r="W10">
        <f t="shared" si="8"/>
        <v>79.8</v>
      </c>
      <c r="X10" t="s">
        <v>1411</v>
      </c>
    </row>
    <row r="11" spans="1:24" x14ac:dyDescent="0.25">
      <c r="A11" s="2" t="s">
        <v>2080</v>
      </c>
      <c r="B11" s="2" t="s">
        <v>2081</v>
      </c>
      <c r="C11" s="2" t="str">
        <f t="shared" si="0"/>
        <v>151</v>
      </c>
      <c r="D11" s="2" t="str">
        <f t="shared" si="1"/>
        <v>B</v>
      </c>
      <c r="E11" s="2" t="str">
        <f t="shared" si="2"/>
        <v>B</v>
      </c>
      <c r="F11" s="2" t="str">
        <f t="shared" si="3"/>
        <v>EA</v>
      </c>
      <c r="G11" s="2" t="s">
        <v>1414</v>
      </c>
      <c r="H11" s="2" t="str">
        <f t="shared" si="4"/>
        <v>151BBEA005-001</v>
      </c>
      <c r="I11" s="2" t="s">
        <v>2318</v>
      </c>
      <c r="J11" s="2" t="str">
        <f t="shared" si="5"/>
        <v>001</v>
      </c>
      <c r="K11" s="2" t="str">
        <f t="shared" si="6"/>
        <v>6M</v>
      </c>
      <c r="L11" s="2" t="s">
        <v>2087</v>
      </c>
      <c r="M11" s="2" t="s">
        <v>2082</v>
      </c>
      <c r="N11" s="3">
        <v>42013</v>
      </c>
      <c r="O11" s="2" t="s">
        <v>2083</v>
      </c>
      <c r="P11" s="4">
        <v>4</v>
      </c>
      <c r="Q11" s="4">
        <v>0</v>
      </c>
      <c r="R11" s="4">
        <v>4</v>
      </c>
      <c r="S11" s="2" t="s">
        <v>2321</v>
      </c>
      <c r="T11">
        <v>16.3</v>
      </c>
      <c r="U11">
        <f t="shared" si="7"/>
        <v>65.2</v>
      </c>
      <c r="V11">
        <v>39.9</v>
      </c>
      <c r="W11">
        <f t="shared" si="8"/>
        <v>159.6</v>
      </c>
      <c r="X11" t="s">
        <v>1411</v>
      </c>
    </row>
    <row r="12" spans="1:24" x14ac:dyDescent="0.25">
      <c r="A12" s="2" t="s">
        <v>2080</v>
      </c>
      <c r="B12" s="2" t="s">
        <v>2177</v>
      </c>
      <c r="C12" s="2" t="str">
        <f t="shared" si="0"/>
        <v>151</v>
      </c>
      <c r="D12" s="2" t="str">
        <f t="shared" si="1"/>
        <v>B</v>
      </c>
      <c r="E12" s="2" t="str">
        <f t="shared" si="2"/>
        <v>B</v>
      </c>
      <c r="F12" s="2" t="str">
        <f t="shared" si="3"/>
        <v>EA</v>
      </c>
      <c r="G12" s="2" t="s">
        <v>1414</v>
      </c>
      <c r="H12" s="2" t="str">
        <f t="shared" si="4"/>
        <v>151BBEA006-001</v>
      </c>
      <c r="I12" s="2" t="s">
        <v>2322</v>
      </c>
      <c r="J12" s="2" t="str">
        <f t="shared" si="5"/>
        <v>001</v>
      </c>
      <c r="K12" s="2" t="str">
        <f t="shared" si="6"/>
        <v>12M</v>
      </c>
      <c r="L12" s="2" t="s">
        <v>2090</v>
      </c>
      <c r="M12" s="2" t="s">
        <v>2082</v>
      </c>
      <c r="N12" s="3">
        <v>42013</v>
      </c>
      <c r="O12" s="2" t="s">
        <v>2083</v>
      </c>
      <c r="P12" s="4">
        <v>13</v>
      </c>
      <c r="Q12" s="4">
        <v>0</v>
      </c>
      <c r="R12" s="4">
        <v>13</v>
      </c>
      <c r="S12" s="2" t="s">
        <v>2323</v>
      </c>
      <c r="T12">
        <v>39.1</v>
      </c>
      <c r="U12">
        <f t="shared" ref="U12:U54" si="9">R12*T12</f>
        <v>508.3</v>
      </c>
      <c r="V12">
        <v>95.9</v>
      </c>
      <c r="W12">
        <f t="shared" ref="W12:W54" si="10">R12*V12</f>
        <v>1246.7</v>
      </c>
      <c r="X12" t="s">
        <v>1411</v>
      </c>
    </row>
    <row r="13" spans="1:24" x14ac:dyDescent="0.25">
      <c r="A13" s="2" t="s">
        <v>2080</v>
      </c>
      <c r="B13" s="2" t="s">
        <v>2177</v>
      </c>
      <c r="C13" s="2" t="str">
        <f t="shared" si="0"/>
        <v>151</v>
      </c>
      <c r="D13" s="2" t="str">
        <f t="shared" si="1"/>
        <v>B</v>
      </c>
      <c r="E13" s="2" t="str">
        <f t="shared" si="2"/>
        <v>B</v>
      </c>
      <c r="F13" s="2" t="str">
        <f t="shared" si="3"/>
        <v>EA</v>
      </c>
      <c r="G13" s="2" t="s">
        <v>1414</v>
      </c>
      <c r="H13" s="2" t="str">
        <f t="shared" ref="H13:H54" si="11">CONCATENATE(I13,"-",J13)</f>
        <v>151BBEA006-001</v>
      </c>
      <c r="I13" s="2" t="s">
        <v>2322</v>
      </c>
      <c r="J13" s="2" t="str">
        <f t="shared" ref="J13:J54" si="12">MID(L13,1,3)</f>
        <v>001</v>
      </c>
      <c r="K13" s="2" t="str">
        <f t="shared" ref="K13:K54" si="13">MID(L13,5,4)</f>
        <v>18M</v>
      </c>
      <c r="L13" s="2" t="s">
        <v>2093</v>
      </c>
      <c r="M13" s="2" t="s">
        <v>2082</v>
      </c>
      <c r="N13" s="3">
        <v>42013</v>
      </c>
      <c r="O13" s="2" t="s">
        <v>2083</v>
      </c>
      <c r="P13" s="4">
        <v>1</v>
      </c>
      <c r="Q13" s="4">
        <v>0</v>
      </c>
      <c r="R13" s="4">
        <v>1</v>
      </c>
      <c r="S13" s="2" t="s">
        <v>2324</v>
      </c>
      <c r="T13">
        <v>39.1</v>
      </c>
      <c r="U13">
        <f t="shared" si="9"/>
        <v>39.1</v>
      </c>
      <c r="V13">
        <v>95.9</v>
      </c>
      <c r="W13">
        <f t="shared" si="10"/>
        <v>95.9</v>
      </c>
      <c r="X13" t="s">
        <v>1411</v>
      </c>
    </row>
    <row r="14" spans="1:24" x14ac:dyDescent="0.25">
      <c r="A14" s="2" t="s">
        <v>2080</v>
      </c>
      <c r="B14" s="2" t="s">
        <v>2177</v>
      </c>
      <c r="C14" s="2" t="str">
        <f t="shared" si="0"/>
        <v>151</v>
      </c>
      <c r="D14" s="2" t="str">
        <f t="shared" si="1"/>
        <v>B</v>
      </c>
      <c r="E14" s="2" t="str">
        <f t="shared" si="2"/>
        <v>B</v>
      </c>
      <c r="F14" s="2" t="str">
        <f t="shared" si="3"/>
        <v>EA</v>
      </c>
      <c r="G14" s="2" t="s">
        <v>1414</v>
      </c>
      <c r="H14" s="2" t="str">
        <f t="shared" si="11"/>
        <v>151BBEA006-001</v>
      </c>
      <c r="I14" s="2" t="s">
        <v>2322</v>
      </c>
      <c r="J14" s="2" t="str">
        <f t="shared" si="12"/>
        <v>001</v>
      </c>
      <c r="K14" s="2" t="str">
        <f t="shared" si="13"/>
        <v>1M</v>
      </c>
      <c r="L14" s="2" t="s">
        <v>2169</v>
      </c>
      <c r="M14" s="2" t="s">
        <v>2082</v>
      </c>
      <c r="N14" s="3">
        <v>42013</v>
      </c>
      <c r="O14" s="2" t="s">
        <v>2083</v>
      </c>
      <c r="P14" s="4">
        <v>5</v>
      </c>
      <c r="Q14" s="4">
        <v>0</v>
      </c>
      <c r="R14" s="4">
        <v>5</v>
      </c>
      <c r="S14" s="2" t="s">
        <v>2325</v>
      </c>
      <c r="T14">
        <v>39.1</v>
      </c>
      <c r="U14">
        <f t="shared" si="9"/>
        <v>195.5</v>
      </c>
      <c r="V14">
        <v>95.9</v>
      </c>
      <c r="W14">
        <f t="shared" si="10"/>
        <v>479.5</v>
      </c>
      <c r="X14" t="s">
        <v>1411</v>
      </c>
    </row>
    <row r="15" spans="1:24" x14ac:dyDescent="0.25">
      <c r="A15" s="2" t="s">
        <v>2080</v>
      </c>
      <c r="B15" s="2" t="s">
        <v>2177</v>
      </c>
      <c r="C15" s="2" t="str">
        <f t="shared" si="0"/>
        <v>151</v>
      </c>
      <c r="D15" s="2" t="str">
        <f t="shared" si="1"/>
        <v>B</v>
      </c>
      <c r="E15" s="2" t="str">
        <f t="shared" si="2"/>
        <v>B</v>
      </c>
      <c r="F15" s="2" t="str">
        <f t="shared" si="3"/>
        <v>EA</v>
      </c>
      <c r="G15" s="2" t="s">
        <v>1414</v>
      </c>
      <c r="H15" s="2" t="str">
        <f t="shared" si="11"/>
        <v>151BBEA006-001</v>
      </c>
      <c r="I15" s="2" t="s">
        <v>2322</v>
      </c>
      <c r="J15" s="2" t="str">
        <f t="shared" si="12"/>
        <v>001</v>
      </c>
      <c r="K15" s="2" t="str">
        <f t="shared" si="13"/>
        <v>24M</v>
      </c>
      <c r="L15" s="2" t="s">
        <v>2094</v>
      </c>
      <c r="M15" s="2" t="s">
        <v>2082</v>
      </c>
      <c r="N15" s="3">
        <v>42013</v>
      </c>
      <c r="O15" s="2" t="s">
        <v>2083</v>
      </c>
      <c r="P15" s="4">
        <v>6</v>
      </c>
      <c r="Q15" s="4">
        <v>0</v>
      </c>
      <c r="R15" s="4">
        <v>6</v>
      </c>
      <c r="S15" s="2" t="s">
        <v>2326</v>
      </c>
      <c r="T15">
        <v>39.1</v>
      </c>
      <c r="U15">
        <f t="shared" si="9"/>
        <v>234.60000000000002</v>
      </c>
      <c r="V15">
        <v>95.9</v>
      </c>
      <c r="W15">
        <f t="shared" si="10"/>
        <v>575.40000000000009</v>
      </c>
      <c r="X15" t="s">
        <v>1411</v>
      </c>
    </row>
    <row r="16" spans="1:24" x14ac:dyDescent="0.25">
      <c r="A16" s="2" t="s">
        <v>2080</v>
      </c>
      <c r="B16" s="2" t="s">
        <v>2177</v>
      </c>
      <c r="C16" s="2" t="str">
        <f t="shared" si="0"/>
        <v>151</v>
      </c>
      <c r="D16" s="2" t="str">
        <f t="shared" si="1"/>
        <v>B</v>
      </c>
      <c r="E16" s="2" t="str">
        <f t="shared" si="2"/>
        <v>B</v>
      </c>
      <c r="F16" s="2" t="str">
        <f t="shared" si="3"/>
        <v>EA</v>
      </c>
      <c r="G16" s="2" t="s">
        <v>1414</v>
      </c>
      <c r="H16" s="2" t="str">
        <f t="shared" si="11"/>
        <v>151BBEA006-001</v>
      </c>
      <c r="I16" s="2" t="s">
        <v>2322</v>
      </c>
      <c r="J16" s="2" t="str">
        <f t="shared" si="12"/>
        <v>001</v>
      </c>
      <c r="K16" s="2" t="str">
        <f t="shared" si="13"/>
        <v>3M</v>
      </c>
      <c r="L16" s="2" t="s">
        <v>2092</v>
      </c>
      <c r="M16" s="2" t="s">
        <v>2082</v>
      </c>
      <c r="N16" s="3">
        <v>42013</v>
      </c>
      <c r="O16" s="2" t="s">
        <v>2083</v>
      </c>
      <c r="P16" s="4">
        <v>20</v>
      </c>
      <c r="Q16" s="4">
        <v>0</v>
      </c>
      <c r="R16" s="4">
        <v>20</v>
      </c>
      <c r="S16" s="2" t="s">
        <v>2327</v>
      </c>
      <c r="T16">
        <v>39.1</v>
      </c>
      <c r="U16">
        <f t="shared" si="9"/>
        <v>782</v>
      </c>
      <c r="V16">
        <v>95.9</v>
      </c>
      <c r="W16">
        <f t="shared" si="10"/>
        <v>1918</v>
      </c>
      <c r="X16" t="s">
        <v>1411</v>
      </c>
    </row>
    <row r="17" spans="1:24" x14ac:dyDescent="0.25">
      <c r="A17" s="2" t="s">
        <v>2080</v>
      </c>
      <c r="B17" s="2" t="s">
        <v>2177</v>
      </c>
      <c r="C17" s="2" t="str">
        <f t="shared" si="0"/>
        <v>151</v>
      </c>
      <c r="D17" s="2" t="str">
        <f t="shared" si="1"/>
        <v>B</v>
      </c>
      <c r="E17" s="2" t="str">
        <f t="shared" si="2"/>
        <v>B</v>
      </c>
      <c r="F17" s="2" t="str">
        <f t="shared" si="3"/>
        <v>EA</v>
      </c>
      <c r="G17" s="2" t="s">
        <v>1414</v>
      </c>
      <c r="H17" s="2" t="str">
        <f t="shared" si="11"/>
        <v>151BBEA006-001</v>
      </c>
      <c r="I17" s="2" t="s">
        <v>2322</v>
      </c>
      <c r="J17" s="2" t="str">
        <f t="shared" si="12"/>
        <v>001</v>
      </c>
      <c r="K17" s="2" t="str">
        <f t="shared" si="13"/>
        <v>6M</v>
      </c>
      <c r="L17" s="2" t="s">
        <v>2087</v>
      </c>
      <c r="M17" s="2" t="s">
        <v>2082</v>
      </c>
      <c r="N17" s="3">
        <v>42013</v>
      </c>
      <c r="O17" s="2" t="s">
        <v>2083</v>
      </c>
      <c r="P17" s="4">
        <v>20</v>
      </c>
      <c r="Q17" s="4">
        <v>0</v>
      </c>
      <c r="R17" s="4">
        <v>20</v>
      </c>
      <c r="S17" s="2" t="s">
        <v>2328</v>
      </c>
      <c r="T17">
        <v>39.1</v>
      </c>
      <c r="U17">
        <f t="shared" si="9"/>
        <v>782</v>
      </c>
      <c r="V17">
        <v>95.9</v>
      </c>
      <c r="W17">
        <f t="shared" si="10"/>
        <v>1918</v>
      </c>
      <c r="X17" t="s">
        <v>1411</v>
      </c>
    </row>
    <row r="18" spans="1:24" x14ac:dyDescent="0.25">
      <c r="A18" s="2" t="s">
        <v>2080</v>
      </c>
      <c r="B18" s="2" t="s">
        <v>2177</v>
      </c>
      <c r="C18" s="2" t="str">
        <f t="shared" si="0"/>
        <v>151</v>
      </c>
      <c r="D18" s="2" t="str">
        <f t="shared" si="1"/>
        <v>B</v>
      </c>
      <c r="E18" s="2" t="str">
        <f t="shared" si="2"/>
        <v>B</v>
      </c>
      <c r="F18" s="2" t="str">
        <f t="shared" si="3"/>
        <v>EA</v>
      </c>
      <c r="G18" s="2" t="s">
        <v>1414</v>
      </c>
      <c r="H18" s="2" t="str">
        <f t="shared" si="11"/>
        <v>151BBEA006-001</v>
      </c>
      <c r="I18" s="2" t="s">
        <v>2322</v>
      </c>
      <c r="J18" s="2" t="str">
        <f t="shared" si="12"/>
        <v>001</v>
      </c>
      <c r="K18" s="2" t="str">
        <f t="shared" si="13"/>
        <v>9M</v>
      </c>
      <c r="L18" s="2" t="s">
        <v>2091</v>
      </c>
      <c r="M18" s="2" t="s">
        <v>2082</v>
      </c>
      <c r="N18" s="3">
        <v>42013</v>
      </c>
      <c r="O18" s="2" t="s">
        <v>2083</v>
      </c>
      <c r="P18" s="4">
        <v>18</v>
      </c>
      <c r="Q18" s="4">
        <v>0</v>
      </c>
      <c r="R18" s="4">
        <v>18</v>
      </c>
      <c r="S18" s="2" t="s">
        <v>2329</v>
      </c>
      <c r="T18">
        <v>39.1</v>
      </c>
      <c r="U18">
        <f t="shared" si="9"/>
        <v>703.80000000000007</v>
      </c>
      <c r="V18">
        <v>95.9</v>
      </c>
      <c r="W18">
        <f t="shared" si="10"/>
        <v>1726.2</v>
      </c>
      <c r="X18" t="s">
        <v>1411</v>
      </c>
    </row>
    <row r="19" spans="1:24" x14ac:dyDescent="0.25">
      <c r="A19" s="2" t="s">
        <v>2080</v>
      </c>
      <c r="B19" s="2" t="s">
        <v>2081</v>
      </c>
      <c r="C19" s="2" t="str">
        <f t="shared" si="0"/>
        <v>151</v>
      </c>
      <c r="D19" s="2" t="str">
        <f t="shared" si="1"/>
        <v>B</v>
      </c>
      <c r="E19" s="2" t="str">
        <f t="shared" si="2"/>
        <v>B</v>
      </c>
      <c r="F19" s="2" t="str">
        <f t="shared" si="3"/>
        <v>EA</v>
      </c>
      <c r="G19" s="2" t="s">
        <v>1414</v>
      </c>
      <c r="H19" s="2" t="str">
        <f t="shared" si="11"/>
        <v>151BBEA006-001</v>
      </c>
      <c r="I19" s="2" t="s">
        <v>2322</v>
      </c>
      <c r="J19" s="2" t="str">
        <f t="shared" si="12"/>
        <v>001</v>
      </c>
      <c r="K19" s="2" t="str">
        <f t="shared" si="13"/>
        <v>0M</v>
      </c>
      <c r="L19" s="2" t="s">
        <v>2168</v>
      </c>
      <c r="M19" s="2" t="s">
        <v>2082</v>
      </c>
      <c r="N19" s="3">
        <v>42013</v>
      </c>
      <c r="O19" s="2" t="s">
        <v>2083</v>
      </c>
      <c r="P19" s="4">
        <v>1</v>
      </c>
      <c r="Q19" s="4">
        <v>0</v>
      </c>
      <c r="R19" s="4">
        <v>1</v>
      </c>
      <c r="S19" s="2" t="s">
        <v>2330</v>
      </c>
      <c r="T19">
        <v>39.1</v>
      </c>
      <c r="U19">
        <f t="shared" si="9"/>
        <v>39.1</v>
      </c>
      <c r="V19">
        <v>95.9</v>
      </c>
      <c r="W19">
        <f t="shared" si="10"/>
        <v>95.9</v>
      </c>
      <c r="X19" t="s">
        <v>1411</v>
      </c>
    </row>
    <row r="20" spans="1:24" x14ac:dyDescent="0.25">
      <c r="A20" s="2" t="s">
        <v>2080</v>
      </c>
      <c r="B20" s="2" t="s">
        <v>2081</v>
      </c>
      <c r="C20" s="2" t="str">
        <f t="shared" ref="C20:C59" si="14">MID(I20,1,3)</f>
        <v>151</v>
      </c>
      <c r="D20" s="2" t="str">
        <f t="shared" ref="D20:D59" si="15">MID(I20,4,1)</f>
        <v>B</v>
      </c>
      <c r="E20" s="2" t="str">
        <f t="shared" ref="E20:E59" si="16">MID(I20,5,1)</f>
        <v>B</v>
      </c>
      <c r="F20" s="2" t="str">
        <f t="shared" ref="F20:F59" si="17">MID(I20,6,2)</f>
        <v>EA</v>
      </c>
      <c r="G20" s="2" t="s">
        <v>1414</v>
      </c>
      <c r="H20" s="2" t="str">
        <f t="shared" si="11"/>
        <v>151BBEA009-212</v>
      </c>
      <c r="I20" s="2" t="s">
        <v>2331</v>
      </c>
      <c r="J20" s="2" t="str">
        <f t="shared" si="12"/>
        <v>212</v>
      </c>
      <c r="K20" s="2" t="str">
        <f t="shared" si="13"/>
        <v>0M</v>
      </c>
      <c r="L20" s="2" t="s">
        <v>2305</v>
      </c>
      <c r="M20" s="2" t="s">
        <v>2082</v>
      </c>
      <c r="N20" s="3">
        <v>42013</v>
      </c>
      <c r="O20" s="2" t="s">
        <v>2083</v>
      </c>
      <c r="P20" s="4">
        <v>1</v>
      </c>
      <c r="Q20" s="4">
        <v>0</v>
      </c>
      <c r="R20" s="4">
        <v>1</v>
      </c>
      <c r="S20" s="2" t="s">
        <v>2332</v>
      </c>
      <c r="T20">
        <v>26.9</v>
      </c>
      <c r="U20">
        <f t="shared" si="9"/>
        <v>26.9</v>
      </c>
      <c r="V20">
        <v>65.900000000000006</v>
      </c>
      <c r="W20">
        <f t="shared" si="10"/>
        <v>65.900000000000006</v>
      </c>
      <c r="X20" t="s">
        <v>1411</v>
      </c>
    </row>
    <row r="21" spans="1:24" x14ac:dyDescent="0.25">
      <c r="A21" s="2" t="s">
        <v>2080</v>
      </c>
      <c r="B21" s="2" t="s">
        <v>2081</v>
      </c>
      <c r="C21" s="2" t="str">
        <f t="shared" si="14"/>
        <v>151</v>
      </c>
      <c r="D21" s="2" t="str">
        <f t="shared" si="15"/>
        <v>B</v>
      </c>
      <c r="E21" s="2" t="str">
        <f t="shared" si="16"/>
        <v>B</v>
      </c>
      <c r="F21" s="2" t="str">
        <f t="shared" si="17"/>
        <v>EA</v>
      </c>
      <c r="G21" s="2" t="s">
        <v>1414</v>
      </c>
      <c r="H21" s="2" t="str">
        <f t="shared" si="11"/>
        <v>151BBEA009-212</v>
      </c>
      <c r="I21" s="2" t="s">
        <v>2331</v>
      </c>
      <c r="J21" s="2" t="str">
        <f t="shared" si="12"/>
        <v>212</v>
      </c>
      <c r="K21" s="2" t="str">
        <f t="shared" si="13"/>
        <v>3M</v>
      </c>
      <c r="L21" s="2" t="s">
        <v>2306</v>
      </c>
      <c r="M21" s="2" t="s">
        <v>2082</v>
      </c>
      <c r="N21" s="3">
        <v>42013</v>
      </c>
      <c r="O21" s="2" t="s">
        <v>2083</v>
      </c>
      <c r="P21" s="4">
        <v>3</v>
      </c>
      <c r="Q21" s="4">
        <v>0</v>
      </c>
      <c r="R21" s="4">
        <v>3</v>
      </c>
      <c r="S21" s="2" t="s">
        <v>2333</v>
      </c>
      <c r="T21">
        <v>26.9</v>
      </c>
      <c r="U21">
        <f t="shared" si="9"/>
        <v>80.699999999999989</v>
      </c>
      <c r="V21">
        <v>65.900000000000006</v>
      </c>
      <c r="W21">
        <f t="shared" si="10"/>
        <v>197.70000000000002</v>
      </c>
      <c r="X21" t="s">
        <v>1411</v>
      </c>
    </row>
    <row r="22" spans="1:24" x14ac:dyDescent="0.25">
      <c r="A22" s="2" t="s">
        <v>2080</v>
      </c>
      <c r="B22" s="2" t="s">
        <v>2081</v>
      </c>
      <c r="C22" s="2" t="str">
        <f t="shared" si="14"/>
        <v>151</v>
      </c>
      <c r="D22" s="2" t="str">
        <f t="shared" si="15"/>
        <v>B</v>
      </c>
      <c r="E22" s="2" t="str">
        <f t="shared" si="16"/>
        <v>B</v>
      </c>
      <c r="F22" s="2" t="str">
        <f t="shared" si="17"/>
        <v>EA</v>
      </c>
      <c r="G22" s="2" t="s">
        <v>1414</v>
      </c>
      <c r="H22" s="2" t="str">
        <f t="shared" si="11"/>
        <v>151BBEA009-212</v>
      </c>
      <c r="I22" s="2" t="s">
        <v>2331</v>
      </c>
      <c r="J22" s="2" t="str">
        <f t="shared" si="12"/>
        <v>212</v>
      </c>
      <c r="K22" s="2" t="str">
        <f t="shared" si="13"/>
        <v>9M</v>
      </c>
      <c r="L22" s="2" t="s">
        <v>2307</v>
      </c>
      <c r="M22" s="2" t="s">
        <v>2082</v>
      </c>
      <c r="N22" s="3">
        <v>42013</v>
      </c>
      <c r="O22" s="2" t="s">
        <v>2083</v>
      </c>
      <c r="P22" s="4">
        <v>1</v>
      </c>
      <c r="Q22" s="4">
        <v>0</v>
      </c>
      <c r="R22" s="4">
        <v>1</v>
      </c>
      <c r="S22" s="2" t="s">
        <v>2334</v>
      </c>
      <c r="T22">
        <v>26.9</v>
      </c>
      <c r="U22">
        <f t="shared" si="9"/>
        <v>26.9</v>
      </c>
      <c r="V22">
        <v>65.900000000000006</v>
      </c>
      <c r="W22">
        <f t="shared" si="10"/>
        <v>65.900000000000006</v>
      </c>
      <c r="X22" t="s">
        <v>1411</v>
      </c>
    </row>
    <row r="23" spans="1:24" x14ac:dyDescent="0.25">
      <c r="A23" s="2" t="s">
        <v>2080</v>
      </c>
      <c r="B23" s="2" t="s">
        <v>2081</v>
      </c>
      <c r="C23" s="2" t="str">
        <f t="shared" si="14"/>
        <v>151</v>
      </c>
      <c r="D23" s="2" t="str">
        <f t="shared" si="15"/>
        <v>B</v>
      </c>
      <c r="E23" s="2" t="str">
        <f t="shared" si="16"/>
        <v>B</v>
      </c>
      <c r="F23" s="2" t="str">
        <f t="shared" si="17"/>
        <v>EA</v>
      </c>
      <c r="G23" s="2" t="s">
        <v>1414</v>
      </c>
      <c r="H23" s="2" t="str">
        <f t="shared" si="11"/>
        <v>151BBEA011-760</v>
      </c>
      <c r="I23" s="2" t="s">
        <v>2335</v>
      </c>
      <c r="J23" s="2" t="str">
        <f t="shared" si="12"/>
        <v>760</v>
      </c>
      <c r="K23" s="2" t="str">
        <f t="shared" si="13"/>
        <v>0M</v>
      </c>
      <c r="L23" s="2" t="s">
        <v>2336</v>
      </c>
      <c r="M23" s="2" t="s">
        <v>2082</v>
      </c>
      <c r="N23" s="3">
        <v>42013</v>
      </c>
      <c r="O23" s="2" t="s">
        <v>2083</v>
      </c>
      <c r="P23" s="4">
        <v>2</v>
      </c>
      <c r="Q23" s="4">
        <v>0</v>
      </c>
      <c r="R23" s="4">
        <v>2</v>
      </c>
      <c r="S23" s="2" t="s">
        <v>2337</v>
      </c>
      <c r="T23">
        <v>16.3</v>
      </c>
      <c r="U23">
        <f t="shared" si="9"/>
        <v>32.6</v>
      </c>
      <c r="V23">
        <v>39.9</v>
      </c>
      <c r="W23">
        <f t="shared" si="10"/>
        <v>79.8</v>
      </c>
      <c r="X23" t="s">
        <v>1411</v>
      </c>
    </row>
    <row r="24" spans="1:24" x14ac:dyDescent="0.25">
      <c r="A24" s="2" t="s">
        <v>2080</v>
      </c>
      <c r="B24" s="2" t="s">
        <v>2081</v>
      </c>
      <c r="C24" s="2" t="str">
        <f t="shared" si="14"/>
        <v>151</v>
      </c>
      <c r="D24" s="2" t="str">
        <f t="shared" si="15"/>
        <v>B</v>
      </c>
      <c r="E24" s="2" t="str">
        <f t="shared" si="16"/>
        <v>B</v>
      </c>
      <c r="F24" s="2" t="str">
        <f t="shared" si="17"/>
        <v>EA</v>
      </c>
      <c r="G24" s="2" t="s">
        <v>1414</v>
      </c>
      <c r="H24" s="2" t="str">
        <f t="shared" si="11"/>
        <v>151BBEA011-760</v>
      </c>
      <c r="I24" s="2" t="s">
        <v>2335</v>
      </c>
      <c r="J24" s="2" t="str">
        <f t="shared" si="12"/>
        <v>760</v>
      </c>
      <c r="K24" s="2" t="str">
        <f t="shared" si="13"/>
        <v>9M</v>
      </c>
      <c r="L24" s="2" t="s">
        <v>2338</v>
      </c>
      <c r="M24" s="2" t="s">
        <v>2082</v>
      </c>
      <c r="N24" s="3">
        <v>42013</v>
      </c>
      <c r="O24" s="2" t="s">
        <v>2083</v>
      </c>
      <c r="P24" s="4">
        <v>1</v>
      </c>
      <c r="Q24" s="4">
        <v>0</v>
      </c>
      <c r="R24" s="4">
        <v>1</v>
      </c>
      <c r="S24" s="2" t="s">
        <v>2339</v>
      </c>
      <c r="T24">
        <v>16.3</v>
      </c>
      <c r="U24">
        <f t="shared" si="9"/>
        <v>16.3</v>
      </c>
      <c r="V24">
        <v>39.9</v>
      </c>
      <c r="W24">
        <f t="shared" si="10"/>
        <v>39.9</v>
      </c>
      <c r="X24" t="s">
        <v>1411</v>
      </c>
    </row>
    <row r="25" spans="1:24" x14ac:dyDescent="0.25">
      <c r="A25" s="2" t="s">
        <v>2080</v>
      </c>
      <c r="B25" s="2" t="s">
        <v>2081</v>
      </c>
      <c r="C25" s="2" t="str">
        <f t="shared" si="14"/>
        <v>151</v>
      </c>
      <c r="D25" s="2" t="str">
        <f t="shared" si="15"/>
        <v>B</v>
      </c>
      <c r="E25" s="2" t="str">
        <f t="shared" si="16"/>
        <v>B</v>
      </c>
      <c r="F25" s="2" t="str">
        <f t="shared" si="17"/>
        <v>EA</v>
      </c>
      <c r="G25" s="2" t="s">
        <v>1414</v>
      </c>
      <c r="H25" s="2" t="str">
        <f t="shared" si="11"/>
        <v>151BBEA012-315</v>
      </c>
      <c r="I25" s="2" t="s">
        <v>2340</v>
      </c>
      <c r="J25" s="2" t="str">
        <f t="shared" si="12"/>
        <v>315</v>
      </c>
      <c r="K25" s="2" t="str">
        <f t="shared" si="13"/>
        <v>3M</v>
      </c>
      <c r="L25" s="2" t="s">
        <v>2341</v>
      </c>
      <c r="M25" s="2" t="s">
        <v>2082</v>
      </c>
      <c r="N25" s="3">
        <v>42013</v>
      </c>
      <c r="O25" s="2" t="s">
        <v>2083</v>
      </c>
      <c r="P25" s="4">
        <v>2</v>
      </c>
      <c r="Q25" s="4">
        <v>0</v>
      </c>
      <c r="R25" s="4">
        <v>2</v>
      </c>
      <c r="S25" s="2" t="s">
        <v>2342</v>
      </c>
      <c r="T25">
        <v>28.5</v>
      </c>
      <c r="U25">
        <f t="shared" si="9"/>
        <v>57</v>
      </c>
      <c r="V25">
        <v>69.900000000000006</v>
      </c>
      <c r="W25">
        <f t="shared" si="10"/>
        <v>139.80000000000001</v>
      </c>
      <c r="X25" t="s">
        <v>1411</v>
      </c>
    </row>
    <row r="26" spans="1:24" x14ac:dyDescent="0.25">
      <c r="A26" s="2" t="s">
        <v>2080</v>
      </c>
      <c r="B26" s="2" t="s">
        <v>2081</v>
      </c>
      <c r="C26" s="2" t="str">
        <f t="shared" si="14"/>
        <v>151</v>
      </c>
      <c r="D26" s="2" t="str">
        <f t="shared" si="15"/>
        <v>B</v>
      </c>
      <c r="E26" s="2" t="str">
        <f t="shared" si="16"/>
        <v>B</v>
      </c>
      <c r="F26" s="2" t="str">
        <f t="shared" si="17"/>
        <v>EA</v>
      </c>
      <c r="G26" s="2" t="s">
        <v>1414</v>
      </c>
      <c r="H26" s="2" t="str">
        <f t="shared" si="11"/>
        <v>151BBEA012-315</v>
      </c>
      <c r="I26" s="2" t="s">
        <v>2340</v>
      </c>
      <c r="J26" s="2" t="str">
        <f t="shared" si="12"/>
        <v>315</v>
      </c>
      <c r="K26" s="2" t="str">
        <f t="shared" si="13"/>
        <v>6M</v>
      </c>
      <c r="L26" s="2" t="s">
        <v>2343</v>
      </c>
      <c r="M26" s="2" t="s">
        <v>2082</v>
      </c>
      <c r="N26" s="3">
        <v>42013</v>
      </c>
      <c r="O26" s="2" t="s">
        <v>2083</v>
      </c>
      <c r="P26" s="4">
        <v>1</v>
      </c>
      <c r="Q26" s="4">
        <v>0</v>
      </c>
      <c r="R26" s="4">
        <v>1</v>
      </c>
      <c r="S26" s="2" t="s">
        <v>2344</v>
      </c>
      <c r="T26">
        <v>28.5</v>
      </c>
      <c r="U26">
        <f t="shared" si="9"/>
        <v>28.5</v>
      </c>
      <c r="V26">
        <v>69.900000000000006</v>
      </c>
      <c r="W26">
        <f t="shared" si="10"/>
        <v>69.900000000000006</v>
      </c>
      <c r="X26" t="s">
        <v>1411</v>
      </c>
    </row>
    <row r="27" spans="1:24" x14ac:dyDescent="0.25">
      <c r="A27" s="2" t="s">
        <v>2080</v>
      </c>
      <c r="B27" s="2" t="s">
        <v>2081</v>
      </c>
      <c r="C27" s="2" t="str">
        <f t="shared" si="14"/>
        <v>151</v>
      </c>
      <c r="D27" s="2" t="str">
        <f t="shared" si="15"/>
        <v>B</v>
      </c>
      <c r="E27" s="2" t="str">
        <f t="shared" si="16"/>
        <v>B</v>
      </c>
      <c r="F27" s="2" t="str">
        <f t="shared" si="17"/>
        <v>EA</v>
      </c>
      <c r="G27" s="2" t="s">
        <v>1414</v>
      </c>
      <c r="H27" s="2" t="str">
        <f t="shared" si="11"/>
        <v>151BBEA012-315</v>
      </c>
      <c r="I27" s="2" t="s">
        <v>2340</v>
      </c>
      <c r="J27" s="2" t="str">
        <f t="shared" si="12"/>
        <v>315</v>
      </c>
      <c r="K27" s="2" t="str">
        <f t="shared" si="13"/>
        <v>9M</v>
      </c>
      <c r="L27" s="2" t="s">
        <v>2345</v>
      </c>
      <c r="M27" s="2" t="s">
        <v>2082</v>
      </c>
      <c r="N27" s="3">
        <v>42013</v>
      </c>
      <c r="O27" s="2" t="s">
        <v>2083</v>
      </c>
      <c r="P27" s="4">
        <v>1</v>
      </c>
      <c r="Q27" s="4">
        <v>0</v>
      </c>
      <c r="R27" s="4">
        <v>1</v>
      </c>
      <c r="S27" s="2" t="s">
        <v>2346</v>
      </c>
      <c r="T27">
        <v>28.5</v>
      </c>
      <c r="U27">
        <f t="shared" si="9"/>
        <v>28.5</v>
      </c>
      <c r="V27">
        <v>69.900000000000006</v>
      </c>
      <c r="W27">
        <f t="shared" si="10"/>
        <v>69.900000000000006</v>
      </c>
      <c r="X27" t="s">
        <v>1411</v>
      </c>
    </row>
    <row r="28" spans="1:24" x14ac:dyDescent="0.25">
      <c r="A28" s="2" t="s">
        <v>2080</v>
      </c>
      <c r="B28" s="2" t="s">
        <v>2081</v>
      </c>
      <c r="C28" s="2" t="str">
        <f t="shared" si="14"/>
        <v>151</v>
      </c>
      <c r="D28" s="2" t="str">
        <f t="shared" si="15"/>
        <v>B</v>
      </c>
      <c r="E28" s="2" t="str">
        <f t="shared" si="16"/>
        <v>B</v>
      </c>
      <c r="F28" s="2" t="str">
        <f t="shared" si="17"/>
        <v>EM</v>
      </c>
      <c r="G28" s="2" t="s">
        <v>1414</v>
      </c>
      <c r="H28" s="2" t="str">
        <f t="shared" si="11"/>
        <v>151BBEM001-116</v>
      </c>
      <c r="I28" s="2" t="s">
        <v>2347</v>
      </c>
      <c r="J28" s="2" t="str">
        <f t="shared" si="12"/>
        <v>116</v>
      </c>
      <c r="K28" s="2" t="str">
        <f t="shared" si="13"/>
        <v>9M</v>
      </c>
      <c r="L28" s="2" t="s">
        <v>2348</v>
      </c>
      <c r="M28" s="2" t="s">
        <v>2082</v>
      </c>
      <c r="N28" s="3">
        <v>41992</v>
      </c>
      <c r="O28" s="2" t="s">
        <v>2083</v>
      </c>
      <c r="P28" s="4">
        <v>1</v>
      </c>
      <c r="Q28" s="4">
        <v>0</v>
      </c>
      <c r="R28" s="4">
        <v>1</v>
      </c>
      <c r="S28" s="2" t="s">
        <v>2349</v>
      </c>
      <c r="T28">
        <v>13.4</v>
      </c>
      <c r="U28">
        <f t="shared" si="9"/>
        <v>13.4</v>
      </c>
      <c r="V28">
        <v>32.9</v>
      </c>
      <c r="W28">
        <f t="shared" si="10"/>
        <v>32.9</v>
      </c>
      <c r="X28" t="s">
        <v>1411</v>
      </c>
    </row>
    <row r="29" spans="1:24" x14ac:dyDescent="0.25">
      <c r="A29" s="2" t="s">
        <v>2080</v>
      </c>
      <c r="B29" s="2" t="s">
        <v>2081</v>
      </c>
      <c r="C29" s="2" t="str">
        <f t="shared" si="14"/>
        <v>151</v>
      </c>
      <c r="D29" s="2" t="str">
        <f t="shared" si="15"/>
        <v>B</v>
      </c>
      <c r="E29" s="2" t="str">
        <f t="shared" si="16"/>
        <v>B</v>
      </c>
      <c r="F29" s="2" t="str">
        <f t="shared" si="17"/>
        <v>EM</v>
      </c>
      <c r="G29" s="2" t="s">
        <v>1414</v>
      </c>
      <c r="H29" s="2" t="str">
        <f t="shared" si="11"/>
        <v>151BBEM002-808</v>
      </c>
      <c r="I29" s="2" t="s">
        <v>2350</v>
      </c>
      <c r="J29" s="2" t="str">
        <f t="shared" si="12"/>
        <v>808</v>
      </c>
      <c r="K29" s="2" t="str">
        <f t="shared" si="13"/>
        <v>0M</v>
      </c>
      <c r="L29" s="2" t="s">
        <v>2351</v>
      </c>
      <c r="M29" s="2" t="s">
        <v>2082</v>
      </c>
      <c r="N29" s="3">
        <v>42055</v>
      </c>
      <c r="O29" s="2" t="s">
        <v>2083</v>
      </c>
      <c r="P29" s="4">
        <v>1</v>
      </c>
      <c r="Q29" s="4">
        <v>0</v>
      </c>
      <c r="R29" s="4">
        <v>1</v>
      </c>
      <c r="S29" s="2" t="s">
        <v>2352</v>
      </c>
      <c r="T29">
        <v>12.2</v>
      </c>
      <c r="U29">
        <f t="shared" si="9"/>
        <v>12.2</v>
      </c>
      <c r="V29">
        <v>29.9</v>
      </c>
      <c r="W29">
        <f t="shared" si="10"/>
        <v>29.9</v>
      </c>
      <c r="X29" t="s">
        <v>1411</v>
      </c>
    </row>
    <row r="30" spans="1:24" x14ac:dyDescent="0.25">
      <c r="A30" s="2" t="s">
        <v>2080</v>
      </c>
      <c r="B30" s="2" t="s">
        <v>2081</v>
      </c>
      <c r="C30" s="2" t="str">
        <f t="shared" si="14"/>
        <v>151</v>
      </c>
      <c r="D30" s="2" t="str">
        <f t="shared" si="15"/>
        <v>B</v>
      </c>
      <c r="E30" s="2" t="str">
        <f t="shared" si="16"/>
        <v>B</v>
      </c>
      <c r="F30" s="2" t="str">
        <f t="shared" si="17"/>
        <v>EM</v>
      </c>
      <c r="G30" s="2" t="s">
        <v>1414</v>
      </c>
      <c r="H30" s="2" t="str">
        <f t="shared" si="11"/>
        <v>151BBEM002-808</v>
      </c>
      <c r="I30" s="2" t="s">
        <v>2350</v>
      </c>
      <c r="J30" s="2" t="str">
        <f t="shared" si="12"/>
        <v>808</v>
      </c>
      <c r="K30" s="2" t="str">
        <f t="shared" si="13"/>
        <v>6M</v>
      </c>
      <c r="L30" s="2" t="s">
        <v>2353</v>
      </c>
      <c r="M30" s="2" t="s">
        <v>2082</v>
      </c>
      <c r="N30" s="3">
        <v>42055</v>
      </c>
      <c r="O30" s="2" t="s">
        <v>2083</v>
      </c>
      <c r="P30" s="4">
        <v>2</v>
      </c>
      <c r="Q30" s="4">
        <v>0</v>
      </c>
      <c r="R30" s="4">
        <v>2</v>
      </c>
      <c r="S30" s="2" t="s">
        <v>2354</v>
      </c>
      <c r="T30">
        <v>12.2</v>
      </c>
      <c r="U30">
        <f t="shared" si="9"/>
        <v>24.4</v>
      </c>
      <c r="V30">
        <v>29.9</v>
      </c>
      <c r="W30">
        <f t="shared" si="10"/>
        <v>59.8</v>
      </c>
      <c r="X30" t="s">
        <v>1411</v>
      </c>
    </row>
    <row r="31" spans="1:24" x14ac:dyDescent="0.25">
      <c r="A31" s="2" t="s">
        <v>2080</v>
      </c>
      <c r="B31" s="2" t="s">
        <v>2081</v>
      </c>
      <c r="C31" s="2" t="str">
        <f t="shared" si="14"/>
        <v>151</v>
      </c>
      <c r="D31" s="2" t="str">
        <f t="shared" si="15"/>
        <v>B</v>
      </c>
      <c r="E31" s="2" t="str">
        <f t="shared" si="16"/>
        <v>B</v>
      </c>
      <c r="F31" s="2" t="str">
        <f t="shared" si="17"/>
        <v>EM</v>
      </c>
      <c r="G31" s="2" t="s">
        <v>1414</v>
      </c>
      <c r="H31" s="2" t="str">
        <f t="shared" si="11"/>
        <v>151BBEM003-236</v>
      </c>
      <c r="I31" s="2" t="s">
        <v>2355</v>
      </c>
      <c r="J31" s="2" t="str">
        <f t="shared" si="12"/>
        <v>236</v>
      </c>
      <c r="K31" s="2" t="str">
        <f t="shared" si="13"/>
        <v>0M</v>
      </c>
      <c r="L31" s="2" t="s">
        <v>2356</v>
      </c>
      <c r="M31" s="2" t="s">
        <v>2082</v>
      </c>
      <c r="N31" s="3">
        <v>42041</v>
      </c>
      <c r="O31" s="2" t="s">
        <v>2083</v>
      </c>
      <c r="P31" s="4">
        <v>2</v>
      </c>
      <c r="Q31" s="4">
        <v>0</v>
      </c>
      <c r="R31" s="4">
        <v>2</v>
      </c>
      <c r="S31" s="2" t="s">
        <v>2357</v>
      </c>
      <c r="T31">
        <v>13.4</v>
      </c>
      <c r="U31">
        <f t="shared" si="9"/>
        <v>26.8</v>
      </c>
      <c r="V31">
        <v>32.9</v>
      </c>
      <c r="W31">
        <f t="shared" si="10"/>
        <v>65.8</v>
      </c>
      <c r="X31" t="s">
        <v>1411</v>
      </c>
    </row>
    <row r="32" spans="1:24" x14ac:dyDescent="0.25">
      <c r="A32" s="2" t="s">
        <v>2080</v>
      </c>
      <c r="B32" s="2" t="s">
        <v>2081</v>
      </c>
      <c r="C32" s="2" t="str">
        <f t="shared" si="14"/>
        <v>151</v>
      </c>
      <c r="D32" s="2" t="str">
        <f t="shared" si="15"/>
        <v>B</v>
      </c>
      <c r="E32" s="2" t="str">
        <f t="shared" si="16"/>
        <v>B</v>
      </c>
      <c r="F32" s="2" t="str">
        <f t="shared" si="17"/>
        <v>EM</v>
      </c>
      <c r="G32" s="2" t="s">
        <v>1414</v>
      </c>
      <c r="H32" s="2" t="str">
        <f t="shared" si="11"/>
        <v>151BBEM003-236</v>
      </c>
      <c r="I32" s="2" t="s">
        <v>2355</v>
      </c>
      <c r="J32" s="2" t="str">
        <f t="shared" si="12"/>
        <v>236</v>
      </c>
      <c r="K32" s="2" t="str">
        <f t="shared" si="13"/>
        <v>1M</v>
      </c>
      <c r="L32" s="2" t="s">
        <v>2358</v>
      </c>
      <c r="M32" s="2" t="s">
        <v>2082</v>
      </c>
      <c r="N32" s="3">
        <v>42041</v>
      </c>
      <c r="O32" s="2" t="s">
        <v>2083</v>
      </c>
      <c r="P32" s="4">
        <v>1</v>
      </c>
      <c r="Q32" s="4">
        <v>0</v>
      </c>
      <c r="R32" s="4">
        <v>1</v>
      </c>
      <c r="S32" s="2" t="s">
        <v>2359</v>
      </c>
      <c r="T32">
        <v>13.4</v>
      </c>
      <c r="U32">
        <f t="shared" si="9"/>
        <v>13.4</v>
      </c>
      <c r="V32">
        <v>32.9</v>
      </c>
      <c r="W32">
        <f t="shared" si="10"/>
        <v>32.9</v>
      </c>
      <c r="X32" t="s">
        <v>1411</v>
      </c>
    </row>
    <row r="33" spans="1:24" x14ac:dyDescent="0.25">
      <c r="A33" s="2" t="s">
        <v>2080</v>
      </c>
      <c r="B33" s="2" t="s">
        <v>2081</v>
      </c>
      <c r="C33" s="2" t="str">
        <f t="shared" si="14"/>
        <v>151</v>
      </c>
      <c r="D33" s="2" t="str">
        <f t="shared" si="15"/>
        <v>B</v>
      </c>
      <c r="E33" s="2" t="str">
        <f t="shared" si="16"/>
        <v>B</v>
      </c>
      <c r="F33" s="2" t="str">
        <f t="shared" si="17"/>
        <v>EM</v>
      </c>
      <c r="G33" s="2" t="s">
        <v>1414</v>
      </c>
      <c r="H33" s="2" t="str">
        <f t="shared" si="11"/>
        <v>151BBEM004-236</v>
      </c>
      <c r="I33" s="2" t="s">
        <v>2360</v>
      </c>
      <c r="J33" s="2" t="str">
        <f t="shared" si="12"/>
        <v>236</v>
      </c>
      <c r="K33" s="2" t="str">
        <f t="shared" si="13"/>
        <v>1M</v>
      </c>
      <c r="L33" s="2" t="s">
        <v>2358</v>
      </c>
      <c r="M33" s="2" t="s">
        <v>2082</v>
      </c>
      <c r="N33" s="3">
        <v>42041</v>
      </c>
      <c r="O33" s="2" t="s">
        <v>2083</v>
      </c>
      <c r="P33" s="4">
        <v>1</v>
      </c>
      <c r="Q33" s="4">
        <v>0</v>
      </c>
      <c r="R33" s="4">
        <v>1</v>
      </c>
      <c r="S33" s="2" t="s">
        <v>2361</v>
      </c>
      <c r="T33">
        <v>16.3</v>
      </c>
      <c r="U33">
        <f t="shared" si="9"/>
        <v>16.3</v>
      </c>
      <c r="V33">
        <v>39.9</v>
      </c>
      <c r="W33">
        <f t="shared" si="10"/>
        <v>39.9</v>
      </c>
      <c r="X33" t="s">
        <v>1411</v>
      </c>
    </row>
    <row r="34" spans="1:24" x14ac:dyDescent="0.25">
      <c r="A34" s="2" t="s">
        <v>2080</v>
      </c>
      <c r="B34" s="2" t="s">
        <v>2081</v>
      </c>
      <c r="C34" s="2" t="str">
        <f t="shared" si="14"/>
        <v>151</v>
      </c>
      <c r="D34" s="2" t="str">
        <f t="shared" si="15"/>
        <v>B</v>
      </c>
      <c r="E34" s="2" t="str">
        <f t="shared" si="16"/>
        <v>B</v>
      </c>
      <c r="F34" s="2" t="str">
        <f t="shared" si="17"/>
        <v>EM</v>
      </c>
      <c r="G34" s="2" t="s">
        <v>1414</v>
      </c>
      <c r="H34" s="2" t="str">
        <f t="shared" si="11"/>
        <v>151BBEM004-236</v>
      </c>
      <c r="I34" s="2" t="s">
        <v>2360</v>
      </c>
      <c r="J34" s="2" t="str">
        <f t="shared" si="12"/>
        <v>236</v>
      </c>
      <c r="K34" s="2" t="str">
        <f t="shared" si="13"/>
        <v>9M</v>
      </c>
      <c r="L34" s="2" t="s">
        <v>2362</v>
      </c>
      <c r="M34" s="2" t="s">
        <v>2082</v>
      </c>
      <c r="N34" s="3">
        <v>42041</v>
      </c>
      <c r="O34" s="2" t="s">
        <v>2083</v>
      </c>
      <c r="P34" s="4">
        <v>1</v>
      </c>
      <c r="Q34" s="4">
        <v>0</v>
      </c>
      <c r="R34" s="4">
        <v>1</v>
      </c>
      <c r="S34" s="2" t="s">
        <v>2363</v>
      </c>
      <c r="T34">
        <v>16.3</v>
      </c>
      <c r="U34">
        <f t="shared" si="9"/>
        <v>16.3</v>
      </c>
      <c r="V34">
        <v>39.9</v>
      </c>
      <c r="W34">
        <f t="shared" si="10"/>
        <v>39.9</v>
      </c>
      <c r="X34" t="s">
        <v>1411</v>
      </c>
    </row>
    <row r="35" spans="1:24" x14ac:dyDescent="0.25">
      <c r="A35" s="2" t="s">
        <v>2080</v>
      </c>
      <c r="B35" s="2" t="s">
        <v>2081</v>
      </c>
      <c r="C35" s="2" t="str">
        <f t="shared" si="14"/>
        <v>151</v>
      </c>
      <c r="D35" s="2" t="str">
        <f t="shared" si="15"/>
        <v>B</v>
      </c>
      <c r="E35" s="2" t="str">
        <f t="shared" si="16"/>
        <v>B</v>
      </c>
      <c r="F35" s="2" t="str">
        <f t="shared" si="17"/>
        <v>EM</v>
      </c>
      <c r="G35" s="2" t="s">
        <v>1414</v>
      </c>
      <c r="H35" s="2" t="str">
        <f t="shared" si="11"/>
        <v>151BBEM005-744</v>
      </c>
      <c r="I35" s="2" t="s">
        <v>2364</v>
      </c>
      <c r="J35" s="2" t="str">
        <f t="shared" si="12"/>
        <v>744</v>
      </c>
      <c r="K35" s="2" t="str">
        <f t="shared" si="13"/>
        <v>9M</v>
      </c>
      <c r="L35" s="2" t="s">
        <v>2147</v>
      </c>
      <c r="M35" s="2" t="s">
        <v>2082</v>
      </c>
      <c r="N35" s="3">
        <v>42041</v>
      </c>
      <c r="O35" s="2" t="s">
        <v>2083</v>
      </c>
      <c r="P35" s="4">
        <v>1</v>
      </c>
      <c r="Q35" s="4">
        <v>0</v>
      </c>
      <c r="R35" s="4">
        <v>1</v>
      </c>
      <c r="S35" s="2" t="s">
        <v>2365</v>
      </c>
      <c r="T35">
        <v>18.7</v>
      </c>
      <c r="U35">
        <f t="shared" si="9"/>
        <v>18.7</v>
      </c>
      <c r="V35">
        <v>45.9</v>
      </c>
      <c r="W35">
        <f t="shared" si="10"/>
        <v>45.9</v>
      </c>
      <c r="X35" t="s">
        <v>1411</v>
      </c>
    </row>
    <row r="36" spans="1:24" x14ac:dyDescent="0.25">
      <c r="A36" s="2" t="s">
        <v>2080</v>
      </c>
      <c r="B36" s="2" t="s">
        <v>2081</v>
      </c>
      <c r="C36" s="2" t="str">
        <f t="shared" si="14"/>
        <v>151</v>
      </c>
      <c r="D36" s="2" t="str">
        <f t="shared" si="15"/>
        <v>B</v>
      </c>
      <c r="E36" s="2" t="str">
        <f t="shared" si="16"/>
        <v>B</v>
      </c>
      <c r="F36" s="2" t="str">
        <f t="shared" si="17"/>
        <v>EM</v>
      </c>
      <c r="G36" s="2" t="s">
        <v>1414</v>
      </c>
      <c r="H36" s="2" t="str">
        <f t="shared" si="11"/>
        <v>151BBEM009-103</v>
      </c>
      <c r="I36" s="2" t="s">
        <v>2366</v>
      </c>
      <c r="J36" s="2" t="str">
        <f t="shared" si="12"/>
        <v>103</v>
      </c>
      <c r="K36" s="2" t="str">
        <f t="shared" si="13"/>
        <v>0M</v>
      </c>
      <c r="L36" s="2" t="s">
        <v>2165</v>
      </c>
      <c r="M36" s="2" t="s">
        <v>2082</v>
      </c>
      <c r="N36" s="3">
        <v>41992</v>
      </c>
      <c r="O36" s="2" t="s">
        <v>2083</v>
      </c>
      <c r="P36" s="4">
        <v>2</v>
      </c>
      <c r="Q36" s="4">
        <v>0</v>
      </c>
      <c r="R36" s="4">
        <v>2</v>
      </c>
      <c r="S36" s="2" t="s">
        <v>2367</v>
      </c>
      <c r="T36">
        <v>9.8000000000000007</v>
      </c>
      <c r="U36">
        <f t="shared" si="9"/>
        <v>19.600000000000001</v>
      </c>
      <c r="V36">
        <v>23.9</v>
      </c>
      <c r="W36">
        <f t="shared" si="10"/>
        <v>47.8</v>
      </c>
      <c r="X36" t="s">
        <v>1411</v>
      </c>
    </row>
    <row r="37" spans="1:24" x14ac:dyDescent="0.25">
      <c r="A37" s="2" t="s">
        <v>2080</v>
      </c>
      <c r="B37" s="2" t="s">
        <v>2081</v>
      </c>
      <c r="C37" s="2" t="str">
        <f t="shared" si="14"/>
        <v>151</v>
      </c>
      <c r="D37" s="2" t="str">
        <f t="shared" si="15"/>
        <v>B</v>
      </c>
      <c r="E37" s="2" t="str">
        <f t="shared" si="16"/>
        <v>B</v>
      </c>
      <c r="F37" s="2" t="str">
        <f t="shared" si="17"/>
        <v>EM</v>
      </c>
      <c r="G37" s="2" t="s">
        <v>1414</v>
      </c>
      <c r="H37" s="2" t="str">
        <f t="shared" si="11"/>
        <v>151BBEM009-103</v>
      </c>
      <c r="I37" s="2" t="s">
        <v>2366</v>
      </c>
      <c r="J37" s="2" t="str">
        <f t="shared" si="12"/>
        <v>103</v>
      </c>
      <c r="K37" s="2" t="str">
        <f t="shared" si="13"/>
        <v>1M</v>
      </c>
      <c r="L37" s="2" t="s">
        <v>2368</v>
      </c>
      <c r="M37" s="2" t="s">
        <v>2082</v>
      </c>
      <c r="N37" s="3">
        <v>41992</v>
      </c>
      <c r="O37" s="2" t="s">
        <v>2083</v>
      </c>
      <c r="P37" s="4">
        <v>2</v>
      </c>
      <c r="Q37" s="4">
        <v>0</v>
      </c>
      <c r="R37" s="4">
        <v>2</v>
      </c>
      <c r="S37" s="2" t="s">
        <v>2369</v>
      </c>
      <c r="T37">
        <v>9.8000000000000007</v>
      </c>
      <c r="U37">
        <f t="shared" si="9"/>
        <v>19.600000000000001</v>
      </c>
      <c r="V37">
        <v>23.9</v>
      </c>
      <c r="W37">
        <f t="shared" si="10"/>
        <v>47.8</v>
      </c>
      <c r="X37" t="s">
        <v>1411</v>
      </c>
    </row>
    <row r="38" spans="1:24" x14ac:dyDescent="0.25">
      <c r="A38" s="2" t="s">
        <v>2080</v>
      </c>
      <c r="B38" s="2" t="s">
        <v>2081</v>
      </c>
      <c r="C38" s="2" t="str">
        <f t="shared" si="14"/>
        <v>151</v>
      </c>
      <c r="D38" s="2" t="str">
        <f t="shared" si="15"/>
        <v>B</v>
      </c>
      <c r="E38" s="2" t="str">
        <f t="shared" si="16"/>
        <v>B</v>
      </c>
      <c r="F38" s="2" t="str">
        <f t="shared" si="17"/>
        <v>EM</v>
      </c>
      <c r="G38" s="2" t="s">
        <v>1414</v>
      </c>
      <c r="H38" s="2" t="str">
        <f t="shared" si="11"/>
        <v>151BBEM009-103</v>
      </c>
      <c r="I38" s="2" t="s">
        <v>2366</v>
      </c>
      <c r="J38" s="2" t="str">
        <f t="shared" si="12"/>
        <v>103</v>
      </c>
      <c r="K38" s="2" t="str">
        <f t="shared" si="13"/>
        <v>3M</v>
      </c>
      <c r="L38" s="2" t="s">
        <v>2301</v>
      </c>
      <c r="M38" s="2" t="s">
        <v>2082</v>
      </c>
      <c r="N38" s="3">
        <v>41992</v>
      </c>
      <c r="O38" s="2" t="s">
        <v>2083</v>
      </c>
      <c r="P38" s="4">
        <v>1</v>
      </c>
      <c r="Q38" s="4">
        <v>0</v>
      </c>
      <c r="R38" s="4">
        <v>1</v>
      </c>
      <c r="S38" s="2" t="s">
        <v>2370</v>
      </c>
      <c r="T38">
        <v>9.8000000000000007</v>
      </c>
      <c r="U38">
        <f t="shared" si="9"/>
        <v>9.8000000000000007</v>
      </c>
      <c r="V38">
        <v>23.9</v>
      </c>
      <c r="W38">
        <f t="shared" si="10"/>
        <v>23.9</v>
      </c>
      <c r="X38" t="s">
        <v>1411</v>
      </c>
    </row>
    <row r="39" spans="1:24" x14ac:dyDescent="0.25">
      <c r="A39" s="2" t="s">
        <v>2080</v>
      </c>
      <c r="B39" s="2" t="s">
        <v>2081</v>
      </c>
      <c r="C39" s="2" t="str">
        <f t="shared" si="14"/>
        <v>151</v>
      </c>
      <c r="D39" s="2" t="str">
        <f t="shared" si="15"/>
        <v>B</v>
      </c>
      <c r="E39" s="2" t="str">
        <f t="shared" si="16"/>
        <v>B</v>
      </c>
      <c r="F39" s="2" t="str">
        <f t="shared" si="17"/>
        <v>EM</v>
      </c>
      <c r="G39" s="2" t="s">
        <v>1414</v>
      </c>
      <c r="H39" s="2" t="str">
        <f t="shared" si="11"/>
        <v>151BBEM009-401</v>
      </c>
      <c r="I39" s="2" t="s">
        <v>2366</v>
      </c>
      <c r="J39" s="2" t="str">
        <f t="shared" si="12"/>
        <v>401</v>
      </c>
      <c r="K39" s="2" t="str">
        <f t="shared" si="13"/>
        <v>0M</v>
      </c>
      <c r="L39" s="2" t="s">
        <v>2371</v>
      </c>
      <c r="M39" s="2" t="s">
        <v>2082</v>
      </c>
      <c r="N39" s="3">
        <v>41992</v>
      </c>
      <c r="O39" s="2" t="s">
        <v>2083</v>
      </c>
      <c r="P39" s="4">
        <v>1</v>
      </c>
      <c r="Q39" s="4">
        <v>0</v>
      </c>
      <c r="R39" s="4">
        <v>1</v>
      </c>
      <c r="S39" s="2" t="s">
        <v>2372</v>
      </c>
      <c r="T39">
        <v>9.8000000000000007</v>
      </c>
      <c r="U39">
        <f t="shared" si="9"/>
        <v>9.8000000000000007</v>
      </c>
      <c r="V39">
        <v>23.9</v>
      </c>
      <c r="W39">
        <f t="shared" si="10"/>
        <v>23.9</v>
      </c>
      <c r="X39" t="s">
        <v>1411</v>
      </c>
    </row>
    <row r="40" spans="1:24" x14ac:dyDescent="0.25">
      <c r="A40" s="2" t="s">
        <v>2080</v>
      </c>
      <c r="B40" s="2" t="s">
        <v>2081</v>
      </c>
      <c r="C40" s="2" t="str">
        <f t="shared" si="14"/>
        <v>151</v>
      </c>
      <c r="D40" s="2" t="str">
        <f t="shared" si="15"/>
        <v>B</v>
      </c>
      <c r="E40" s="2" t="str">
        <f t="shared" si="16"/>
        <v>B</v>
      </c>
      <c r="F40" s="2" t="str">
        <f t="shared" si="17"/>
        <v>EM</v>
      </c>
      <c r="G40" s="2" t="s">
        <v>1414</v>
      </c>
      <c r="H40" s="2" t="str">
        <f t="shared" si="11"/>
        <v>151BBEM009-401</v>
      </c>
      <c r="I40" s="2" t="s">
        <v>2366</v>
      </c>
      <c r="J40" s="2" t="str">
        <f t="shared" si="12"/>
        <v>401</v>
      </c>
      <c r="K40" s="2" t="str">
        <f t="shared" si="13"/>
        <v>1M</v>
      </c>
      <c r="L40" s="2" t="s">
        <v>2373</v>
      </c>
      <c r="M40" s="2" t="s">
        <v>2082</v>
      </c>
      <c r="N40" s="3">
        <v>41992</v>
      </c>
      <c r="O40" s="2" t="s">
        <v>2083</v>
      </c>
      <c r="P40" s="4">
        <v>1</v>
      </c>
      <c r="Q40" s="4">
        <v>0</v>
      </c>
      <c r="R40" s="4">
        <v>1</v>
      </c>
      <c r="S40" s="2" t="s">
        <v>2374</v>
      </c>
      <c r="T40">
        <v>9.8000000000000007</v>
      </c>
      <c r="U40">
        <f t="shared" si="9"/>
        <v>9.8000000000000007</v>
      </c>
      <c r="V40">
        <v>23.9</v>
      </c>
      <c r="W40">
        <f t="shared" si="10"/>
        <v>23.9</v>
      </c>
      <c r="X40" t="s">
        <v>1411</v>
      </c>
    </row>
    <row r="41" spans="1:24" x14ac:dyDescent="0.25">
      <c r="A41" s="2" t="s">
        <v>2080</v>
      </c>
      <c r="B41" s="2" t="s">
        <v>2081</v>
      </c>
      <c r="C41" s="2" t="str">
        <f t="shared" si="14"/>
        <v>151</v>
      </c>
      <c r="D41" s="2" t="str">
        <f t="shared" si="15"/>
        <v>B</v>
      </c>
      <c r="E41" s="2" t="str">
        <f t="shared" si="16"/>
        <v>B</v>
      </c>
      <c r="F41" s="2" t="str">
        <f t="shared" si="17"/>
        <v>EM</v>
      </c>
      <c r="G41" s="2" t="s">
        <v>1414</v>
      </c>
      <c r="H41" s="2" t="str">
        <f t="shared" si="11"/>
        <v>151BBEM009-401</v>
      </c>
      <c r="I41" s="2" t="s">
        <v>2366</v>
      </c>
      <c r="J41" s="2" t="str">
        <f t="shared" si="12"/>
        <v>401</v>
      </c>
      <c r="K41" s="2" t="str">
        <f t="shared" si="13"/>
        <v>3M</v>
      </c>
      <c r="L41" s="2" t="s">
        <v>2375</v>
      </c>
      <c r="M41" s="2" t="s">
        <v>2082</v>
      </c>
      <c r="N41" s="3">
        <v>41992</v>
      </c>
      <c r="O41" s="2" t="s">
        <v>2083</v>
      </c>
      <c r="P41" s="4">
        <v>1</v>
      </c>
      <c r="Q41" s="4">
        <v>0</v>
      </c>
      <c r="R41" s="4">
        <v>1</v>
      </c>
      <c r="S41" s="2" t="s">
        <v>2376</v>
      </c>
      <c r="T41">
        <v>9.8000000000000007</v>
      </c>
      <c r="U41">
        <f t="shared" si="9"/>
        <v>9.8000000000000007</v>
      </c>
      <c r="V41">
        <v>23.9</v>
      </c>
      <c r="W41">
        <f t="shared" si="10"/>
        <v>23.9</v>
      </c>
      <c r="X41" t="s">
        <v>1411</v>
      </c>
    </row>
    <row r="42" spans="1:24" x14ac:dyDescent="0.25">
      <c r="A42" s="2" t="s">
        <v>2080</v>
      </c>
      <c r="B42" s="2" t="s">
        <v>2081</v>
      </c>
      <c r="C42" s="2" t="str">
        <f t="shared" si="14"/>
        <v>151</v>
      </c>
      <c r="D42" s="2" t="str">
        <f t="shared" si="15"/>
        <v>B</v>
      </c>
      <c r="E42" s="2" t="str">
        <f t="shared" si="16"/>
        <v>B</v>
      </c>
      <c r="F42" s="2" t="str">
        <f t="shared" si="17"/>
        <v>EM</v>
      </c>
      <c r="G42" s="2" t="s">
        <v>1414</v>
      </c>
      <c r="H42" s="2" t="str">
        <f t="shared" si="11"/>
        <v>151BBEM009-023</v>
      </c>
      <c r="I42" s="2" t="s">
        <v>2366</v>
      </c>
      <c r="J42" s="2" t="str">
        <f t="shared" si="12"/>
        <v>023</v>
      </c>
      <c r="K42" s="2" t="str">
        <f t="shared" si="13"/>
        <v>0M</v>
      </c>
      <c r="L42" s="2" t="s">
        <v>2377</v>
      </c>
      <c r="M42" s="2" t="s">
        <v>2082</v>
      </c>
      <c r="N42" s="3">
        <v>41992</v>
      </c>
      <c r="O42" s="2" t="s">
        <v>2083</v>
      </c>
      <c r="P42" s="4">
        <v>1</v>
      </c>
      <c r="Q42" s="4">
        <v>0</v>
      </c>
      <c r="R42" s="4">
        <v>1</v>
      </c>
      <c r="S42" s="2" t="s">
        <v>2378</v>
      </c>
      <c r="T42">
        <v>9.8000000000000007</v>
      </c>
      <c r="U42">
        <f t="shared" si="9"/>
        <v>9.8000000000000007</v>
      </c>
      <c r="V42">
        <v>23.9</v>
      </c>
      <c r="W42">
        <f t="shared" si="10"/>
        <v>23.9</v>
      </c>
      <c r="X42" t="s">
        <v>1411</v>
      </c>
    </row>
    <row r="43" spans="1:24" x14ac:dyDescent="0.25">
      <c r="A43" s="2" t="s">
        <v>2080</v>
      </c>
      <c r="B43" s="2" t="s">
        <v>2081</v>
      </c>
      <c r="C43" s="2" t="str">
        <f t="shared" si="14"/>
        <v>151</v>
      </c>
      <c r="D43" s="2" t="str">
        <f t="shared" si="15"/>
        <v>B</v>
      </c>
      <c r="E43" s="2" t="str">
        <f t="shared" si="16"/>
        <v>B</v>
      </c>
      <c r="F43" s="2" t="str">
        <f t="shared" si="17"/>
        <v>EM</v>
      </c>
      <c r="G43" s="2" t="s">
        <v>1414</v>
      </c>
      <c r="H43" s="2" t="str">
        <f t="shared" si="11"/>
        <v>151BBEM009-023</v>
      </c>
      <c r="I43" s="2" t="s">
        <v>2366</v>
      </c>
      <c r="J43" s="2" t="str">
        <f t="shared" si="12"/>
        <v>023</v>
      </c>
      <c r="K43" s="2" t="str">
        <f t="shared" si="13"/>
        <v>6M</v>
      </c>
      <c r="L43" s="2" t="s">
        <v>2086</v>
      </c>
      <c r="M43" s="2" t="s">
        <v>2082</v>
      </c>
      <c r="N43" s="3">
        <v>41992</v>
      </c>
      <c r="O43" s="2" t="s">
        <v>2083</v>
      </c>
      <c r="P43" s="4">
        <v>1</v>
      </c>
      <c r="Q43" s="4">
        <v>0</v>
      </c>
      <c r="R43" s="4">
        <v>1</v>
      </c>
      <c r="S43" s="2" t="s">
        <v>2379</v>
      </c>
      <c r="T43">
        <v>9.8000000000000007</v>
      </c>
      <c r="U43">
        <f t="shared" si="9"/>
        <v>9.8000000000000007</v>
      </c>
      <c r="V43">
        <v>23.9</v>
      </c>
      <c r="W43">
        <f t="shared" si="10"/>
        <v>23.9</v>
      </c>
      <c r="X43" t="s">
        <v>1411</v>
      </c>
    </row>
    <row r="44" spans="1:24" x14ac:dyDescent="0.25">
      <c r="A44" s="2" t="s">
        <v>2080</v>
      </c>
      <c r="B44" s="2" t="s">
        <v>2081</v>
      </c>
      <c r="C44" s="2" t="str">
        <f t="shared" si="14"/>
        <v>151</v>
      </c>
      <c r="D44" s="2" t="str">
        <f t="shared" si="15"/>
        <v>B</v>
      </c>
      <c r="E44" s="2" t="str">
        <f t="shared" si="16"/>
        <v>B</v>
      </c>
      <c r="F44" s="2" t="str">
        <f t="shared" si="17"/>
        <v>EM</v>
      </c>
      <c r="G44" s="2" t="s">
        <v>1414</v>
      </c>
      <c r="H44" s="2" t="str">
        <f t="shared" si="11"/>
        <v>151BBEM009-023</v>
      </c>
      <c r="I44" s="2" t="s">
        <v>2366</v>
      </c>
      <c r="J44" s="2" t="str">
        <f t="shared" si="12"/>
        <v>023</v>
      </c>
      <c r="K44" s="2" t="str">
        <f t="shared" si="13"/>
        <v>9M</v>
      </c>
      <c r="L44" s="2" t="s">
        <v>2171</v>
      </c>
      <c r="M44" s="2" t="s">
        <v>2082</v>
      </c>
      <c r="N44" s="3">
        <v>41992</v>
      </c>
      <c r="O44" s="2" t="s">
        <v>2083</v>
      </c>
      <c r="P44" s="4">
        <v>1</v>
      </c>
      <c r="Q44" s="4">
        <v>0</v>
      </c>
      <c r="R44" s="4">
        <v>1</v>
      </c>
      <c r="S44" s="2" t="s">
        <v>2380</v>
      </c>
      <c r="T44">
        <v>9.8000000000000007</v>
      </c>
      <c r="U44">
        <f t="shared" si="9"/>
        <v>9.8000000000000007</v>
      </c>
      <c r="V44">
        <v>23.9</v>
      </c>
      <c r="W44">
        <f t="shared" si="10"/>
        <v>23.9</v>
      </c>
      <c r="X44" t="s">
        <v>1411</v>
      </c>
    </row>
    <row r="45" spans="1:24" x14ac:dyDescent="0.25">
      <c r="A45" s="2" t="s">
        <v>2080</v>
      </c>
      <c r="B45" s="2" t="s">
        <v>2081</v>
      </c>
      <c r="C45" s="2" t="str">
        <f t="shared" si="14"/>
        <v>151</v>
      </c>
      <c r="D45" s="2" t="str">
        <f t="shared" si="15"/>
        <v>B</v>
      </c>
      <c r="E45" s="2" t="str">
        <f t="shared" si="16"/>
        <v>B</v>
      </c>
      <c r="F45" s="2" t="str">
        <f t="shared" si="17"/>
        <v>EM</v>
      </c>
      <c r="G45" s="2" t="s">
        <v>1414</v>
      </c>
      <c r="H45" s="2" t="str">
        <f t="shared" si="11"/>
        <v>151BBEM011-103</v>
      </c>
      <c r="I45" s="2" t="s">
        <v>2381</v>
      </c>
      <c r="J45" s="2" t="str">
        <f t="shared" si="12"/>
        <v>103</v>
      </c>
      <c r="K45" s="2" t="str">
        <f t="shared" si="13"/>
        <v>000</v>
      </c>
      <c r="L45" s="2" t="s">
        <v>2382</v>
      </c>
      <c r="M45" s="2" t="s">
        <v>2082</v>
      </c>
      <c r="N45" s="3">
        <v>41992</v>
      </c>
      <c r="O45" s="2" t="s">
        <v>2083</v>
      </c>
      <c r="P45" s="4">
        <v>1</v>
      </c>
      <c r="Q45" s="4">
        <v>0</v>
      </c>
      <c r="R45" s="4">
        <v>1</v>
      </c>
      <c r="S45" s="2" t="s">
        <v>2383</v>
      </c>
      <c r="T45">
        <v>10.199999999999999</v>
      </c>
      <c r="U45">
        <f t="shared" si="9"/>
        <v>10.199999999999999</v>
      </c>
      <c r="V45">
        <v>24.9</v>
      </c>
      <c r="W45">
        <f t="shared" si="10"/>
        <v>24.9</v>
      </c>
      <c r="X45" t="s">
        <v>1411</v>
      </c>
    </row>
    <row r="46" spans="1:24" x14ac:dyDescent="0.25">
      <c r="A46" s="2" t="s">
        <v>2080</v>
      </c>
      <c r="B46" s="2" t="s">
        <v>2081</v>
      </c>
      <c r="C46" s="2" t="str">
        <f t="shared" si="14"/>
        <v>151</v>
      </c>
      <c r="D46" s="2" t="str">
        <f t="shared" si="15"/>
        <v>B</v>
      </c>
      <c r="E46" s="2" t="str">
        <f t="shared" si="16"/>
        <v>B</v>
      </c>
      <c r="F46" s="2" t="str">
        <f t="shared" si="17"/>
        <v>EM</v>
      </c>
      <c r="G46" s="2" t="s">
        <v>1414</v>
      </c>
      <c r="H46" s="2" t="str">
        <f t="shared" si="11"/>
        <v>151BBEM011-103</v>
      </c>
      <c r="I46" s="2" t="s">
        <v>2381</v>
      </c>
      <c r="J46" s="2" t="str">
        <f t="shared" si="12"/>
        <v>103</v>
      </c>
      <c r="K46" s="2" t="str">
        <f t="shared" si="13"/>
        <v>3M</v>
      </c>
      <c r="L46" s="2" t="s">
        <v>2301</v>
      </c>
      <c r="M46" s="2" t="s">
        <v>2082</v>
      </c>
      <c r="N46" s="3">
        <v>41992</v>
      </c>
      <c r="O46" s="2" t="s">
        <v>2083</v>
      </c>
      <c r="P46" s="4">
        <v>2</v>
      </c>
      <c r="Q46" s="4">
        <v>0</v>
      </c>
      <c r="R46" s="4">
        <v>2</v>
      </c>
      <c r="S46" s="2" t="s">
        <v>2384</v>
      </c>
      <c r="T46">
        <v>10.199999999999999</v>
      </c>
      <c r="U46">
        <f t="shared" si="9"/>
        <v>20.399999999999999</v>
      </c>
      <c r="V46">
        <v>24.9</v>
      </c>
      <c r="W46">
        <f t="shared" si="10"/>
        <v>49.8</v>
      </c>
      <c r="X46" t="s">
        <v>1411</v>
      </c>
    </row>
    <row r="47" spans="1:24" x14ac:dyDescent="0.25">
      <c r="A47" s="2" t="s">
        <v>2080</v>
      </c>
      <c r="B47" s="2" t="s">
        <v>2081</v>
      </c>
      <c r="C47" s="2" t="str">
        <f t="shared" si="14"/>
        <v>151</v>
      </c>
      <c r="D47" s="2" t="str">
        <f t="shared" si="15"/>
        <v>B</v>
      </c>
      <c r="E47" s="2" t="str">
        <f t="shared" si="16"/>
        <v>B</v>
      </c>
      <c r="F47" s="2" t="str">
        <f t="shared" si="17"/>
        <v>EM</v>
      </c>
      <c r="G47" s="2" t="s">
        <v>1414</v>
      </c>
      <c r="H47" s="2" t="str">
        <f t="shared" si="11"/>
        <v>151BBEM011-023</v>
      </c>
      <c r="I47" s="2" t="s">
        <v>2381</v>
      </c>
      <c r="J47" s="2" t="str">
        <f t="shared" si="12"/>
        <v>023</v>
      </c>
      <c r="K47" s="2" t="str">
        <f t="shared" si="13"/>
        <v>00M</v>
      </c>
      <c r="L47" s="2" t="s">
        <v>2385</v>
      </c>
      <c r="M47" s="2" t="s">
        <v>2082</v>
      </c>
      <c r="N47" s="3">
        <v>41992</v>
      </c>
      <c r="O47" s="2" t="s">
        <v>2083</v>
      </c>
      <c r="P47" s="4">
        <v>1</v>
      </c>
      <c r="Q47" s="4">
        <v>0</v>
      </c>
      <c r="R47" s="4">
        <v>1</v>
      </c>
      <c r="S47" s="2" t="s">
        <v>2386</v>
      </c>
      <c r="T47">
        <v>10.199999999999999</v>
      </c>
      <c r="U47">
        <f t="shared" si="9"/>
        <v>10.199999999999999</v>
      </c>
      <c r="V47">
        <v>24.9</v>
      </c>
      <c r="W47">
        <f t="shared" si="10"/>
        <v>24.9</v>
      </c>
      <c r="X47" t="s">
        <v>1411</v>
      </c>
    </row>
    <row r="48" spans="1:24" x14ac:dyDescent="0.25">
      <c r="A48" s="2" t="s">
        <v>2080</v>
      </c>
      <c r="B48" s="2" t="s">
        <v>2081</v>
      </c>
      <c r="C48" s="2" t="str">
        <f t="shared" si="14"/>
        <v>151</v>
      </c>
      <c r="D48" s="2" t="str">
        <f t="shared" si="15"/>
        <v>B</v>
      </c>
      <c r="E48" s="2" t="str">
        <f t="shared" si="16"/>
        <v>B</v>
      </c>
      <c r="F48" s="2" t="str">
        <f t="shared" si="17"/>
        <v>EM</v>
      </c>
      <c r="G48" s="2" t="s">
        <v>1414</v>
      </c>
      <c r="H48" s="2" t="str">
        <f t="shared" si="11"/>
        <v>151BBEM011-023</v>
      </c>
      <c r="I48" s="2" t="s">
        <v>2381</v>
      </c>
      <c r="J48" s="2" t="str">
        <f t="shared" si="12"/>
        <v>023</v>
      </c>
      <c r="K48" s="2" t="str">
        <f t="shared" si="13"/>
        <v>0M</v>
      </c>
      <c r="L48" s="2" t="s">
        <v>2377</v>
      </c>
      <c r="M48" s="2" t="s">
        <v>2082</v>
      </c>
      <c r="N48" s="3">
        <v>41992</v>
      </c>
      <c r="O48" s="2" t="s">
        <v>2083</v>
      </c>
      <c r="P48" s="4">
        <v>1</v>
      </c>
      <c r="Q48" s="4">
        <v>0</v>
      </c>
      <c r="R48" s="4">
        <v>1</v>
      </c>
      <c r="S48" s="2" t="s">
        <v>2387</v>
      </c>
      <c r="T48">
        <v>10.199999999999999</v>
      </c>
      <c r="U48">
        <f t="shared" si="9"/>
        <v>10.199999999999999</v>
      </c>
      <c r="V48">
        <v>24.9</v>
      </c>
      <c r="W48">
        <f t="shared" si="10"/>
        <v>24.9</v>
      </c>
      <c r="X48" t="s">
        <v>1411</v>
      </c>
    </row>
    <row r="49" spans="1:24" x14ac:dyDescent="0.25">
      <c r="A49" s="2" t="s">
        <v>2080</v>
      </c>
      <c r="B49" s="2" t="s">
        <v>2081</v>
      </c>
      <c r="C49" s="2" t="str">
        <f t="shared" si="14"/>
        <v>151</v>
      </c>
      <c r="D49" s="2" t="str">
        <f t="shared" si="15"/>
        <v>B</v>
      </c>
      <c r="E49" s="2" t="str">
        <f t="shared" si="16"/>
        <v>B</v>
      </c>
      <c r="F49" s="2" t="str">
        <f t="shared" si="17"/>
        <v>EM</v>
      </c>
      <c r="G49" s="2" t="s">
        <v>1414</v>
      </c>
      <c r="H49" s="2" t="str">
        <f t="shared" si="11"/>
        <v>151BBEM011-023</v>
      </c>
      <c r="I49" s="2" t="s">
        <v>2381</v>
      </c>
      <c r="J49" s="2" t="str">
        <f t="shared" si="12"/>
        <v>023</v>
      </c>
      <c r="K49" s="2" t="str">
        <f t="shared" si="13"/>
        <v>1M</v>
      </c>
      <c r="L49" s="2" t="s">
        <v>2388</v>
      </c>
      <c r="M49" s="2" t="s">
        <v>2082</v>
      </c>
      <c r="N49" s="3">
        <v>41992</v>
      </c>
      <c r="O49" s="2" t="s">
        <v>2083</v>
      </c>
      <c r="P49" s="4">
        <v>4</v>
      </c>
      <c r="Q49" s="4">
        <v>0</v>
      </c>
      <c r="R49" s="4">
        <v>4</v>
      </c>
      <c r="S49" s="2" t="s">
        <v>2389</v>
      </c>
      <c r="T49">
        <v>10.199999999999999</v>
      </c>
      <c r="U49">
        <f t="shared" si="9"/>
        <v>40.799999999999997</v>
      </c>
      <c r="V49">
        <v>24.9</v>
      </c>
      <c r="W49">
        <f t="shared" si="10"/>
        <v>99.6</v>
      </c>
      <c r="X49" t="s">
        <v>1411</v>
      </c>
    </row>
    <row r="50" spans="1:24" x14ac:dyDescent="0.25">
      <c r="A50" s="2" t="s">
        <v>2080</v>
      </c>
      <c r="B50" s="2" t="s">
        <v>2081</v>
      </c>
      <c r="C50" s="2" t="str">
        <f t="shared" si="14"/>
        <v>151</v>
      </c>
      <c r="D50" s="2" t="str">
        <f t="shared" si="15"/>
        <v>B</v>
      </c>
      <c r="E50" s="2" t="str">
        <f t="shared" si="16"/>
        <v>B</v>
      </c>
      <c r="F50" s="2" t="str">
        <f t="shared" si="17"/>
        <v>EM</v>
      </c>
      <c r="G50" s="2" t="s">
        <v>1414</v>
      </c>
      <c r="H50" s="2" t="str">
        <f t="shared" si="11"/>
        <v>151BBEM011-023</v>
      </c>
      <c r="I50" s="2" t="s">
        <v>2381</v>
      </c>
      <c r="J50" s="2" t="str">
        <f t="shared" si="12"/>
        <v>023</v>
      </c>
      <c r="K50" s="2" t="str">
        <f t="shared" si="13"/>
        <v>3M</v>
      </c>
      <c r="L50" s="2" t="s">
        <v>2167</v>
      </c>
      <c r="M50" s="2" t="s">
        <v>2082</v>
      </c>
      <c r="N50" s="3">
        <v>41992</v>
      </c>
      <c r="O50" s="2" t="s">
        <v>2083</v>
      </c>
      <c r="P50" s="4">
        <v>2</v>
      </c>
      <c r="Q50" s="4">
        <v>0</v>
      </c>
      <c r="R50" s="4">
        <v>2</v>
      </c>
      <c r="S50" s="2" t="s">
        <v>2390</v>
      </c>
      <c r="T50">
        <v>10.199999999999999</v>
      </c>
      <c r="U50">
        <f t="shared" si="9"/>
        <v>20.399999999999999</v>
      </c>
      <c r="V50">
        <v>24.9</v>
      </c>
      <c r="W50">
        <f t="shared" si="10"/>
        <v>49.8</v>
      </c>
      <c r="X50" t="s">
        <v>1411</v>
      </c>
    </row>
    <row r="51" spans="1:24" x14ac:dyDescent="0.25">
      <c r="A51" s="2" t="s">
        <v>2080</v>
      </c>
      <c r="B51" s="2" t="s">
        <v>2177</v>
      </c>
      <c r="C51" s="2" t="str">
        <f t="shared" si="14"/>
        <v>151</v>
      </c>
      <c r="D51" s="2" t="str">
        <f t="shared" si="15"/>
        <v>B</v>
      </c>
      <c r="E51" s="2" t="str">
        <f t="shared" si="16"/>
        <v>B</v>
      </c>
      <c r="F51" s="2" t="str">
        <f t="shared" si="17"/>
        <v>FC</v>
      </c>
      <c r="G51" s="2" t="s">
        <v>1414</v>
      </c>
      <c r="H51" s="2" t="str">
        <f t="shared" si="11"/>
        <v>151BBFC002-002</v>
      </c>
      <c r="I51" s="2" t="s">
        <v>2391</v>
      </c>
      <c r="J51" s="2" t="str">
        <f t="shared" si="12"/>
        <v>002</v>
      </c>
      <c r="K51" s="2" t="str">
        <f t="shared" si="13"/>
        <v>0M</v>
      </c>
      <c r="L51" s="2" t="s">
        <v>2392</v>
      </c>
      <c r="M51" s="2" t="s">
        <v>2082</v>
      </c>
      <c r="N51" s="3">
        <v>41992</v>
      </c>
      <c r="O51" s="2" t="s">
        <v>2083</v>
      </c>
      <c r="P51" s="4">
        <v>1</v>
      </c>
      <c r="Q51" s="4">
        <v>0</v>
      </c>
      <c r="R51" s="4">
        <v>1</v>
      </c>
      <c r="S51" s="2" t="s">
        <v>2393</v>
      </c>
      <c r="T51">
        <v>6</v>
      </c>
      <c r="U51">
        <f t="shared" si="9"/>
        <v>6</v>
      </c>
      <c r="V51">
        <v>14.9</v>
      </c>
      <c r="W51">
        <f t="shared" si="10"/>
        <v>14.9</v>
      </c>
      <c r="X51" t="s">
        <v>1411</v>
      </c>
    </row>
    <row r="52" spans="1:24" x14ac:dyDescent="0.25">
      <c r="A52" s="2" t="s">
        <v>2080</v>
      </c>
      <c r="B52" s="2" t="s">
        <v>2177</v>
      </c>
      <c r="C52" s="2" t="str">
        <f t="shared" si="14"/>
        <v>151</v>
      </c>
      <c r="D52" s="2" t="str">
        <f t="shared" si="15"/>
        <v>B</v>
      </c>
      <c r="E52" s="2" t="str">
        <f t="shared" si="16"/>
        <v>B</v>
      </c>
      <c r="F52" s="2" t="str">
        <f t="shared" si="17"/>
        <v>FC</v>
      </c>
      <c r="G52" s="2" t="s">
        <v>1414</v>
      </c>
      <c r="H52" s="2" t="str">
        <f t="shared" si="11"/>
        <v>151BBFC002-002</v>
      </c>
      <c r="I52" s="2" t="s">
        <v>2391</v>
      </c>
      <c r="J52" s="2" t="str">
        <f t="shared" si="12"/>
        <v>002</v>
      </c>
      <c r="K52" s="2" t="str">
        <f t="shared" si="13"/>
        <v>12M</v>
      </c>
      <c r="L52" s="2" t="s">
        <v>2172</v>
      </c>
      <c r="M52" s="2" t="s">
        <v>2082</v>
      </c>
      <c r="N52" s="3">
        <v>41992</v>
      </c>
      <c r="O52" s="2" t="s">
        <v>2083</v>
      </c>
      <c r="P52" s="4">
        <v>26</v>
      </c>
      <c r="Q52" s="4">
        <v>0</v>
      </c>
      <c r="R52" s="4">
        <v>26</v>
      </c>
      <c r="S52" s="2" t="s">
        <v>2394</v>
      </c>
      <c r="T52">
        <v>6</v>
      </c>
      <c r="U52">
        <f t="shared" si="9"/>
        <v>156</v>
      </c>
      <c r="V52">
        <v>14.9</v>
      </c>
      <c r="W52">
        <f t="shared" si="10"/>
        <v>387.40000000000003</v>
      </c>
      <c r="X52" t="s">
        <v>1411</v>
      </c>
    </row>
    <row r="53" spans="1:24" x14ac:dyDescent="0.25">
      <c r="A53" s="2" t="s">
        <v>2080</v>
      </c>
      <c r="B53" s="2" t="s">
        <v>2177</v>
      </c>
      <c r="C53" s="2" t="str">
        <f t="shared" si="14"/>
        <v>151</v>
      </c>
      <c r="D53" s="2" t="str">
        <f t="shared" si="15"/>
        <v>B</v>
      </c>
      <c r="E53" s="2" t="str">
        <f t="shared" si="16"/>
        <v>B</v>
      </c>
      <c r="F53" s="2" t="str">
        <f t="shared" si="17"/>
        <v>FC</v>
      </c>
      <c r="G53" s="2" t="s">
        <v>1414</v>
      </c>
      <c r="H53" s="2" t="str">
        <f t="shared" si="11"/>
        <v>151BBFC002-002</v>
      </c>
      <c r="I53" s="2" t="s">
        <v>2391</v>
      </c>
      <c r="J53" s="2" t="str">
        <f t="shared" si="12"/>
        <v>002</v>
      </c>
      <c r="K53" s="2" t="str">
        <f t="shared" si="13"/>
        <v>6M</v>
      </c>
      <c r="L53" s="2" t="s">
        <v>2173</v>
      </c>
      <c r="M53" s="2" t="s">
        <v>2082</v>
      </c>
      <c r="N53" s="3">
        <v>41992</v>
      </c>
      <c r="O53" s="2" t="s">
        <v>2083</v>
      </c>
      <c r="P53" s="4">
        <v>1</v>
      </c>
      <c r="Q53" s="4">
        <v>0</v>
      </c>
      <c r="R53" s="4">
        <v>1</v>
      </c>
      <c r="S53" s="2" t="s">
        <v>2395</v>
      </c>
      <c r="T53">
        <v>6</v>
      </c>
      <c r="U53">
        <f t="shared" si="9"/>
        <v>6</v>
      </c>
      <c r="V53">
        <v>14.9</v>
      </c>
      <c r="W53">
        <f t="shared" si="10"/>
        <v>14.9</v>
      </c>
      <c r="X53" t="s">
        <v>1411</v>
      </c>
    </row>
    <row r="54" spans="1:24" x14ac:dyDescent="0.25">
      <c r="A54" s="2" t="s">
        <v>2080</v>
      </c>
      <c r="B54" s="2" t="s">
        <v>2081</v>
      </c>
      <c r="C54" s="2" t="str">
        <f t="shared" si="14"/>
        <v>151</v>
      </c>
      <c r="D54" s="2" t="str">
        <f t="shared" si="15"/>
        <v>B</v>
      </c>
      <c r="E54" s="2" t="str">
        <f t="shared" si="16"/>
        <v>B</v>
      </c>
      <c r="F54" s="2" t="str">
        <f t="shared" si="17"/>
        <v>FC</v>
      </c>
      <c r="G54" s="2" t="s">
        <v>1414</v>
      </c>
      <c r="H54" s="2" t="str">
        <f t="shared" si="11"/>
        <v>151BBFC002-002</v>
      </c>
      <c r="I54" s="2" t="s">
        <v>2391</v>
      </c>
      <c r="J54" s="2" t="str">
        <f t="shared" si="12"/>
        <v>002</v>
      </c>
      <c r="K54" s="2" t="str">
        <f t="shared" si="13"/>
        <v>12M</v>
      </c>
      <c r="L54" s="2" t="s">
        <v>2172</v>
      </c>
      <c r="M54" s="2" t="s">
        <v>2082</v>
      </c>
      <c r="N54" s="3">
        <v>41992</v>
      </c>
      <c r="O54" s="2" t="s">
        <v>2083</v>
      </c>
      <c r="P54" s="4">
        <v>83</v>
      </c>
      <c r="Q54" s="4">
        <v>0</v>
      </c>
      <c r="R54" s="4">
        <v>83</v>
      </c>
      <c r="S54" s="2" t="s">
        <v>2394</v>
      </c>
      <c r="T54">
        <v>6</v>
      </c>
      <c r="U54">
        <f t="shared" si="9"/>
        <v>498</v>
      </c>
      <c r="V54">
        <v>14.9</v>
      </c>
      <c r="W54">
        <f t="shared" si="10"/>
        <v>1236.7</v>
      </c>
      <c r="X54" t="s">
        <v>1411</v>
      </c>
    </row>
    <row r="55" spans="1:24" x14ac:dyDescent="0.25">
      <c r="A55" s="2" t="s">
        <v>2080</v>
      </c>
      <c r="B55" s="2" t="s">
        <v>2081</v>
      </c>
      <c r="C55" s="2" t="str">
        <f t="shared" si="14"/>
        <v>151</v>
      </c>
      <c r="D55" s="2" t="str">
        <f t="shared" si="15"/>
        <v>B</v>
      </c>
      <c r="E55" s="2" t="str">
        <f t="shared" si="16"/>
        <v>B</v>
      </c>
      <c r="F55" s="2" t="str">
        <f t="shared" si="17"/>
        <v>FN</v>
      </c>
      <c r="G55" s="2" t="s">
        <v>1414</v>
      </c>
      <c r="H55" s="2" t="str">
        <f t="shared" ref="H55:H80" si="18">CONCATENATE(I55,"-",J55)</f>
        <v>151BBFN002-001</v>
      </c>
      <c r="I55" s="2" t="s">
        <v>2396</v>
      </c>
      <c r="J55" s="2" t="str">
        <f t="shared" ref="J55:J80" si="19">MID(L55,1,3)</f>
        <v>001</v>
      </c>
      <c r="K55" s="2" t="str">
        <f t="shared" ref="K55:K80" si="20">MID(L55,5,4)</f>
        <v>0M</v>
      </c>
      <c r="L55" s="2" t="s">
        <v>2168</v>
      </c>
      <c r="M55" s="2" t="s">
        <v>2082</v>
      </c>
      <c r="N55" s="3">
        <v>42027</v>
      </c>
      <c r="O55" s="2" t="s">
        <v>2083</v>
      </c>
      <c r="P55" s="4">
        <v>2</v>
      </c>
      <c r="Q55" s="4">
        <v>0</v>
      </c>
      <c r="R55" s="4">
        <v>2</v>
      </c>
      <c r="S55" s="2" t="s">
        <v>2397</v>
      </c>
      <c r="T55">
        <v>6.5</v>
      </c>
      <c r="U55">
        <f t="shared" ref="U55:U79" si="21">R55*T55</f>
        <v>13</v>
      </c>
      <c r="V55">
        <v>15.9</v>
      </c>
      <c r="W55">
        <f t="shared" ref="W55:W79" si="22">R55*V55</f>
        <v>31.8</v>
      </c>
      <c r="X55" t="s">
        <v>1411</v>
      </c>
    </row>
    <row r="56" spans="1:24" x14ac:dyDescent="0.25">
      <c r="A56" s="2" t="s">
        <v>2080</v>
      </c>
      <c r="B56" s="2" t="s">
        <v>2081</v>
      </c>
      <c r="C56" s="2" t="str">
        <f t="shared" si="14"/>
        <v>151</v>
      </c>
      <c r="D56" s="2" t="str">
        <f t="shared" si="15"/>
        <v>B</v>
      </c>
      <c r="E56" s="2" t="str">
        <f t="shared" si="16"/>
        <v>B</v>
      </c>
      <c r="F56" s="2" t="str">
        <f t="shared" si="17"/>
        <v>FN</v>
      </c>
      <c r="G56" s="2" t="s">
        <v>1414</v>
      </c>
      <c r="H56" s="2" t="str">
        <f t="shared" si="18"/>
        <v>151BBFN002-001</v>
      </c>
      <c r="I56" s="2" t="s">
        <v>2396</v>
      </c>
      <c r="J56" s="2" t="str">
        <f t="shared" si="19"/>
        <v>001</v>
      </c>
      <c r="K56" s="2" t="str">
        <f t="shared" si="20"/>
        <v>6M</v>
      </c>
      <c r="L56" s="2" t="s">
        <v>2087</v>
      </c>
      <c r="M56" s="2" t="s">
        <v>2082</v>
      </c>
      <c r="N56" s="3">
        <v>42027</v>
      </c>
      <c r="O56" s="2" t="s">
        <v>2083</v>
      </c>
      <c r="P56" s="4">
        <v>2</v>
      </c>
      <c r="Q56" s="4">
        <v>1</v>
      </c>
      <c r="R56" s="4">
        <v>1</v>
      </c>
      <c r="S56" s="2" t="s">
        <v>2398</v>
      </c>
      <c r="T56">
        <v>6.5</v>
      </c>
      <c r="U56">
        <f t="shared" si="21"/>
        <v>6.5</v>
      </c>
      <c r="V56">
        <v>15.9</v>
      </c>
      <c r="W56">
        <f t="shared" si="22"/>
        <v>15.9</v>
      </c>
      <c r="X56" t="s">
        <v>1411</v>
      </c>
    </row>
    <row r="57" spans="1:24" x14ac:dyDescent="0.25">
      <c r="A57" s="2" t="s">
        <v>2080</v>
      </c>
      <c r="B57" s="2" t="s">
        <v>2081</v>
      </c>
      <c r="C57" s="2" t="str">
        <f t="shared" si="14"/>
        <v>151</v>
      </c>
      <c r="D57" s="2" t="str">
        <f t="shared" si="15"/>
        <v>B</v>
      </c>
      <c r="E57" s="2" t="str">
        <f t="shared" si="16"/>
        <v>B</v>
      </c>
      <c r="F57" s="2" t="str">
        <f t="shared" si="17"/>
        <v>FN</v>
      </c>
      <c r="G57" s="2" t="s">
        <v>1414</v>
      </c>
      <c r="H57" s="2" t="str">
        <f t="shared" si="18"/>
        <v>151BBFN002-001</v>
      </c>
      <c r="I57" s="2" t="s">
        <v>2396</v>
      </c>
      <c r="J57" s="2" t="str">
        <f t="shared" si="19"/>
        <v>001</v>
      </c>
      <c r="K57" s="2" t="str">
        <f t="shared" si="20"/>
        <v>9M</v>
      </c>
      <c r="L57" s="2" t="s">
        <v>2091</v>
      </c>
      <c r="M57" s="2" t="s">
        <v>2082</v>
      </c>
      <c r="N57" s="3">
        <v>42027</v>
      </c>
      <c r="O57" s="2" t="s">
        <v>2083</v>
      </c>
      <c r="P57" s="4">
        <v>3</v>
      </c>
      <c r="Q57" s="4">
        <v>1</v>
      </c>
      <c r="R57" s="4">
        <v>2</v>
      </c>
      <c r="S57" s="2" t="s">
        <v>2399</v>
      </c>
      <c r="T57">
        <v>6.5</v>
      </c>
      <c r="U57">
        <f t="shared" si="21"/>
        <v>13</v>
      </c>
      <c r="V57">
        <v>15.9</v>
      </c>
      <c r="W57">
        <f t="shared" si="22"/>
        <v>31.8</v>
      </c>
      <c r="X57" t="s">
        <v>1411</v>
      </c>
    </row>
    <row r="58" spans="1:24" x14ac:dyDescent="0.25">
      <c r="A58" s="2" t="s">
        <v>2080</v>
      </c>
      <c r="B58" s="2" t="s">
        <v>2081</v>
      </c>
      <c r="C58" s="2" t="str">
        <f t="shared" si="14"/>
        <v>151</v>
      </c>
      <c r="D58" s="2" t="str">
        <f t="shared" si="15"/>
        <v>B</v>
      </c>
      <c r="E58" s="2" t="str">
        <f t="shared" si="16"/>
        <v>B</v>
      </c>
      <c r="F58" s="2" t="str">
        <f t="shared" si="17"/>
        <v>FU</v>
      </c>
      <c r="G58" s="2" t="s">
        <v>1414</v>
      </c>
      <c r="H58" s="2" t="str">
        <f t="shared" si="18"/>
        <v>151BBFU001-103</v>
      </c>
      <c r="I58" s="2" t="s">
        <v>2400</v>
      </c>
      <c r="J58" s="2" t="str">
        <f t="shared" si="19"/>
        <v>103</v>
      </c>
      <c r="K58" s="2" t="str">
        <f t="shared" si="20"/>
        <v>6M</v>
      </c>
      <c r="L58" s="2" t="s">
        <v>2084</v>
      </c>
      <c r="M58" s="2" t="s">
        <v>2082</v>
      </c>
      <c r="N58" s="3">
        <v>41992</v>
      </c>
      <c r="O58" s="2" t="s">
        <v>2083</v>
      </c>
      <c r="P58" s="4">
        <v>4</v>
      </c>
      <c r="Q58" s="4">
        <v>3</v>
      </c>
      <c r="R58" s="4">
        <v>1</v>
      </c>
      <c r="S58" s="2" t="s">
        <v>2401</v>
      </c>
      <c r="T58">
        <v>16.3</v>
      </c>
      <c r="U58">
        <f t="shared" si="21"/>
        <v>16.3</v>
      </c>
      <c r="V58">
        <v>39.9</v>
      </c>
      <c r="W58">
        <f t="shared" si="22"/>
        <v>39.9</v>
      </c>
      <c r="X58" t="s">
        <v>1411</v>
      </c>
    </row>
    <row r="59" spans="1:24" x14ac:dyDescent="0.25">
      <c r="A59" s="2" t="s">
        <v>2080</v>
      </c>
      <c r="B59" s="2" t="s">
        <v>2081</v>
      </c>
      <c r="C59" s="2" t="str">
        <f t="shared" si="14"/>
        <v>151</v>
      </c>
      <c r="D59" s="2" t="str">
        <f t="shared" si="15"/>
        <v>B</v>
      </c>
      <c r="E59" s="2" t="str">
        <f t="shared" si="16"/>
        <v>B</v>
      </c>
      <c r="F59" s="2" t="str">
        <f t="shared" si="17"/>
        <v>FU</v>
      </c>
      <c r="G59" s="2" t="s">
        <v>1414</v>
      </c>
      <c r="H59" s="2" t="str">
        <f t="shared" si="18"/>
        <v>151BBFU003-001</v>
      </c>
      <c r="I59" s="2" t="s">
        <v>2402</v>
      </c>
      <c r="J59" s="2" t="str">
        <f t="shared" si="19"/>
        <v>001</v>
      </c>
      <c r="K59" s="2" t="str">
        <f t="shared" si="20"/>
        <v>3M</v>
      </c>
      <c r="L59" s="2" t="s">
        <v>2092</v>
      </c>
      <c r="M59" s="2" t="s">
        <v>2082</v>
      </c>
      <c r="N59" s="3">
        <v>42013</v>
      </c>
      <c r="O59" s="2" t="s">
        <v>2083</v>
      </c>
      <c r="P59" s="4">
        <v>4</v>
      </c>
      <c r="Q59" s="4">
        <v>2</v>
      </c>
      <c r="R59" s="4">
        <v>2</v>
      </c>
      <c r="S59" s="2" t="s">
        <v>2403</v>
      </c>
      <c r="T59">
        <v>14.7</v>
      </c>
      <c r="U59">
        <f t="shared" si="21"/>
        <v>29.4</v>
      </c>
      <c r="V59">
        <v>35.9</v>
      </c>
      <c r="W59">
        <f t="shared" si="22"/>
        <v>71.8</v>
      </c>
      <c r="X59" t="s">
        <v>1411</v>
      </c>
    </row>
    <row r="60" spans="1:24" x14ac:dyDescent="0.25">
      <c r="A60" s="2" t="s">
        <v>2080</v>
      </c>
      <c r="B60" s="2" t="s">
        <v>2081</v>
      </c>
      <c r="C60" s="2" t="str">
        <f t="shared" ref="C60:C91" si="23">MID(I60,1,3)</f>
        <v>151</v>
      </c>
      <c r="D60" s="2" t="str">
        <f t="shared" ref="D60:D91" si="24">MID(I60,4,1)</f>
        <v>B</v>
      </c>
      <c r="E60" s="2" t="str">
        <f t="shared" ref="E60:E91" si="25">MID(I60,5,1)</f>
        <v>B</v>
      </c>
      <c r="F60" s="2" t="str">
        <f t="shared" ref="F60:F91" si="26">MID(I60,6,2)</f>
        <v>FU</v>
      </c>
      <c r="G60" s="2" t="s">
        <v>1414</v>
      </c>
      <c r="H60" s="2" t="str">
        <f t="shared" si="18"/>
        <v>151BBFU003-001</v>
      </c>
      <c r="I60" s="2" t="s">
        <v>2402</v>
      </c>
      <c r="J60" s="2" t="str">
        <f t="shared" si="19"/>
        <v>001</v>
      </c>
      <c r="K60" s="2" t="str">
        <f t="shared" si="20"/>
        <v>6M</v>
      </c>
      <c r="L60" s="2" t="s">
        <v>2087</v>
      </c>
      <c r="M60" s="2" t="s">
        <v>2082</v>
      </c>
      <c r="N60" s="3">
        <v>42013</v>
      </c>
      <c r="O60" s="2" t="s">
        <v>2083</v>
      </c>
      <c r="P60" s="4">
        <v>4</v>
      </c>
      <c r="Q60" s="4">
        <v>3</v>
      </c>
      <c r="R60" s="4">
        <v>1</v>
      </c>
      <c r="S60" s="2" t="s">
        <v>2404</v>
      </c>
      <c r="T60">
        <v>14.7</v>
      </c>
      <c r="U60">
        <f t="shared" si="21"/>
        <v>14.7</v>
      </c>
      <c r="V60">
        <v>35.9</v>
      </c>
      <c r="W60">
        <f t="shared" si="22"/>
        <v>35.9</v>
      </c>
      <c r="X60" t="s">
        <v>1411</v>
      </c>
    </row>
    <row r="61" spans="1:24" x14ac:dyDescent="0.25">
      <c r="A61" s="2" t="s">
        <v>2080</v>
      </c>
      <c r="B61" s="2" t="s">
        <v>2081</v>
      </c>
      <c r="C61" s="2" t="str">
        <f t="shared" si="23"/>
        <v>151</v>
      </c>
      <c r="D61" s="2" t="str">
        <f t="shared" si="24"/>
        <v>B</v>
      </c>
      <c r="E61" s="2" t="str">
        <f t="shared" si="25"/>
        <v>B</v>
      </c>
      <c r="F61" s="2" t="str">
        <f t="shared" si="26"/>
        <v>FV</v>
      </c>
      <c r="G61" s="2" t="s">
        <v>1414</v>
      </c>
      <c r="H61" s="2" t="str">
        <f t="shared" si="18"/>
        <v>151BBFV001-103</v>
      </c>
      <c r="I61" s="2" t="s">
        <v>2405</v>
      </c>
      <c r="J61" s="2" t="str">
        <f t="shared" si="19"/>
        <v>103</v>
      </c>
      <c r="K61" s="2" t="str">
        <f t="shared" si="20"/>
        <v>00M</v>
      </c>
      <c r="L61" s="2" t="s">
        <v>2406</v>
      </c>
      <c r="M61" s="2" t="s">
        <v>2082</v>
      </c>
      <c r="N61" s="3">
        <v>41992</v>
      </c>
      <c r="O61" s="2" t="s">
        <v>2083</v>
      </c>
      <c r="P61" s="4">
        <v>1</v>
      </c>
      <c r="Q61" s="4">
        <v>0</v>
      </c>
      <c r="R61" s="4">
        <v>1</v>
      </c>
      <c r="S61" s="2" t="s">
        <v>2407</v>
      </c>
      <c r="T61">
        <v>10.6</v>
      </c>
      <c r="U61">
        <f t="shared" si="21"/>
        <v>10.6</v>
      </c>
      <c r="V61">
        <v>25.9</v>
      </c>
      <c r="W61">
        <f t="shared" si="22"/>
        <v>25.9</v>
      </c>
      <c r="X61" t="s">
        <v>1411</v>
      </c>
    </row>
    <row r="62" spans="1:24" x14ac:dyDescent="0.25">
      <c r="A62" s="2" t="s">
        <v>2080</v>
      </c>
      <c r="B62" s="2" t="s">
        <v>2081</v>
      </c>
      <c r="C62" s="2" t="str">
        <f t="shared" si="23"/>
        <v>151</v>
      </c>
      <c r="D62" s="2" t="str">
        <f t="shared" si="24"/>
        <v>B</v>
      </c>
      <c r="E62" s="2" t="str">
        <f t="shared" si="25"/>
        <v>B</v>
      </c>
      <c r="F62" s="2" t="str">
        <f t="shared" si="26"/>
        <v>FV</v>
      </c>
      <c r="G62" s="2" t="s">
        <v>1414</v>
      </c>
      <c r="H62" s="2" t="str">
        <f t="shared" si="18"/>
        <v>151BBFV001-103</v>
      </c>
      <c r="I62" s="2" t="s">
        <v>2405</v>
      </c>
      <c r="J62" s="2" t="str">
        <f t="shared" si="19"/>
        <v>103</v>
      </c>
      <c r="K62" s="2" t="str">
        <f t="shared" si="20"/>
        <v>3M</v>
      </c>
      <c r="L62" s="2" t="s">
        <v>2301</v>
      </c>
      <c r="M62" s="2" t="s">
        <v>2082</v>
      </c>
      <c r="N62" s="3">
        <v>41992</v>
      </c>
      <c r="O62" s="2" t="s">
        <v>2083</v>
      </c>
      <c r="P62" s="4">
        <v>2</v>
      </c>
      <c r="Q62" s="4">
        <v>0</v>
      </c>
      <c r="R62" s="4">
        <v>2</v>
      </c>
      <c r="S62" s="2" t="s">
        <v>2408</v>
      </c>
      <c r="T62">
        <v>10.6</v>
      </c>
      <c r="U62">
        <f t="shared" si="21"/>
        <v>21.2</v>
      </c>
      <c r="V62">
        <v>25.9</v>
      </c>
      <c r="W62">
        <f t="shared" si="22"/>
        <v>51.8</v>
      </c>
      <c r="X62" t="s">
        <v>1411</v>
      </c>
    </row>
    <row r="63" spans="1:24" x14ac:dyDescent="0.25">
      <c r="A63" s="2" t="s">
        <v>2080</v>
      </c>
      <c r="B63" s="2" t="s">
        <v>2081</v>
      </c>
      <c r="C63" s="2" t="str">
        <f t="shared" si="23"/>
        <v>151</v>
      </c>
      <c r="D63" s="2" t="str">
        <f t="shared" si="24"/>
        <v>B</v>
      </c>
      <c r="E63" s="2" t="str">
        <f t="shared" si="25"/>
        <v>B</v>
      </c>
      <c r="F63" s="2" t="str">
        <f t="shared" si="26"/>
        <v>FV</v>
      </c>
      <c r="G63" s="2" t="s">
        <v>1414</v>
      </c>
      <c r="H63" s="2" t="str">
        <f t="shared" si="18"/>
        <v>151BBFV002-116</v>
      </c>
      <c r="I63" s="2" t="s">
        <v>2409</v>
      </c>
      <c r="J63" s="2" t="str">
        <f t="shared" si="19"/>
        <v>116</v>
      </c>
      <c r="K63" s="2" t="str">
        <f t="shared" si="20"/>
        <v>3M</v>
      </c>
      <c r="L63" s="2" t="s">
        <v>2410</v>
      </c>
      <c r="M63" s="2" t="s">
        <v>2082</v>
      </c>
      <c r="N63" s="3">
        <v>41992</v>
      </c>
      <c r="O63" s="2" t="s">
        <v>2083</v>
      </c>
      <c r="P63" s="4">
        <v>2</v>
      </c>
      <c r="Q63" s="4">
        <v>1</v>
      </c>
      <c r="R63" s="4">
        <v>1</v>
      </c>
      <c r="S63" s="2" t="s">
        <v>2411</v>
      </c>
      <c r="T63">
        <v>12.2</v>
      </c>
      <c r="U63">
        <f t="shared" si="21"/>
        <v>12.2</v>
      </c>
      <c r="V63">
        <v>29.9</v>
      </c>
      <c r="W63">
        <f t="shared" si="22"/>
        <v>29.9</v>
      </c>
      <c r="X63" t="s">
        <v>1411</v>
      </c>
    </row>
    <row r="64" spans="1:24" x14ac:dyDescent="0.25">
      <c r="A64" s="2" t="s">
        <v>2080</v>
      </c>
      <c r="B64" s="2" t="s">
        <v>2081</v>
      </c>
      <c r="C64" s="2" t="str">
        <f t="shared" si="23"/>
        <v>151</v>
      </c>
      <c r="D64" s="2" t="str">
        <f t="shared" si="24"/>
        <v>B</v>
      </c>
      <c r="E64" s="2" t="str">
        <f t="shared" si="25"/>
        <v>B</v>
      </c>
      <c r="F64" s="2" t="str">
        <f t="shared" si="26"/>
        <v>FV</v>
      </c>
      <c r="G64" s="2" t="s">
        <v>1414</v>
      </c>
      <c r="H64" s="2" t="str">
        <f t="shared" si="18"/>
        <v>151BBFV007-310</v>
      </c>
      <c r="I64" s="2" t="s">
        <v>2413</v>
      </c>
      <c r="J64" s="2" t="str">
        <f t="shared" si="19"/>
        <v>310</v>
      </c>
      <c r="K64" s="2" t="str">
        <f t="shared" si="20"/>
        <v>9M</v>
      </c>
      <c r="L64" s="2" t="s">
        <v>2414</v>
      </c>
      <c r="M64" s="2" t="s">
        <v>2082</v>
      </c>
      <c r="N64" s="3">
        <v>42041</v>
      </c>
      <c r="O64" s="2" t="s">
        <v>2083</v>
      </c>
      <c r="P64" s="4">
        <v>1</v>
      </c>
      <c r="Q64" s="4">
        <v>0</v>
      </c>
      <c r="R64" s="4">
        <v>1</v>
      </c>
      <c r="S64" s="2" t="s">
        <v>2415</v>
      </c>
      <c r="T64">
        <v>12.2</v>
      </c>
      <c r="U64">
        <f t="shared" si="21"/>
        <v>12.2</v>
      </c>
      <c r="V64">
        <v>29.9</v>
      </c>
      <c r="W64">
        <f t="shared" si="22"/>
        <v>29.9</v>
      </c>
      <c r="X64" t="s">
        <v>1411</v>
      </c>
    </row>
    <row r="65" spans="1:24" x14ac:dyDescent="0.25">
      <c r="A65" s="2" t="s">
        <v>2080</v>
      </c>
      <c r="B65" s="2" t="s">
        <v>2081</v>
      </c>
      <c r="C65" s="2" t="str">
        <f t="shared" si="23"/>
        <v>151</v>
      </c>
      <c r="D65" s="2" t="str">
        <f t="shared" si="24"/>
        <v>B</v>
      </c>
      <c r="E65" s="2" t="str">
        <f t="shared" si="25"/>
        <v>B</v>
      </c>
      <c r="F65" s="2" t="str">
        <f t="shared" si="26"/>
        <v>FV</v>
      </c>
      <c r="G65" s="2" t="s">
        <v>1414</v>
      </c>
      <c r="H65" s="2" t="str">
        <f t="shared" si="18"/>
        <v>151BBFV009-286</v>
      </c>
      <c r="I65" s="2" t="s">
        <v>2416</v>
      </c>
      <c r="J65" s="2" t="str">
        <f t="shared" si="19"/>
        <v>286</v>
      </c>
      <c r="K65" s="2" t="str">
        <f t="shared" si="20"/>
        <v>3M</v>
      </c>
      <c r="L65" s="2" t="s">
        <v>2417</v>
      </c>
      <c r="M65" s="2" t="s">
        <v>2082</v>
      </c>
      <c r="N65" s="3">
        <v>42055</v>
      </c>
      <c r="O65" s="2" t="s">
        <v>2083</v>
      </c>
      <c r="P65" s="4">
        <v>1</v>
      </c>
      <c r="Q65" s="4">
        <v>0</v>
      </c>
      <c r="R65" s="4">
        <v>1</v>
      </c>
      <c r="S65" s="2" t="s">
        <v>2418</v>
      </c>
      <c r="T65">
        <v>10.6</v>
      </c>
      <c r="U65">
        <f t="shared" si="21"/>
        <v>10.6</v>
      </c>
      <c r="V65">
        <v>25.9</v>
      </c>
      <c r="W65">
        <f t="shared" si="22"/>
        <v>25.9</v>
      </c>
      <c r="X65" t="s">
        <v>1411</v>
      </c>
    </row>
    <row r="66" spans="1:24" x14ac:dyDescent="0.25">
      <c r="A66" s="2" t="s">
        <v>2080</v>
      </c>
      <c r="B66" s="2" t="s">
        <v>2081</v>
      </c>
      <c r="C66" s="2" t="str">
        <f t="shared" si="23"/>
        <v>151</v>
      </c>
      <c r="D66" s="2" t="str">
        <f t="shared" si="24"/>
        <v>B</v>
      </c>
      <c r="E66" s="2" t="str">
        <f t="shared" si="25"/>
        <v>B</v>
      </c>
      <c r="F66" s="2" t="str">
        <f t="shared" si="26"/>
        <v>FV</v>
      </c>
      <c r="G66" s="2" t="s">
        <v>1414</v>
      </c>
      <c r="H66" s="2" t="str">
        <f t="shared" si="18"/>
        <v>151BBFV009-286</v>
      </c>
      <c r="I66" s="2" t="s">
        <v>2416</v>
      </c>
      <c r="J66" s="2" t="str">
        <f t="shared" si="19"/>
        <v>286</v>
      </c>
      <c r="K66" s="2" t="str">
        <f t="shared" si="20"/>
        <v>6M</v>
      </c>
      <c r="L66" s="2" t="s">
        <v>2419</v>
      </c>
      <c r="M66" s="2" t="s">
        <v>2082</v>
      </c>
      <c r="N66" s="3">
        <v>42055</v>
      </c>
      <c r="O66" s="2" t="s">
        <v>2083</v>
      </c>
      <c r="P66" s="4">
        <v>1</v>
      </c>
      <c r="Q66" s="4">
        <v>0</v>
      </c>
      <c r="R66" s="4">
        <v>1</v>
      </c>
      <c r="S66" s="2" t="s">
        <v>2420</v>
      </c>
      <c r="T66">
        <v>10.6</v>
      </c>
      <c r="U66">
        <f t="shared" si="21"/>
        <v>10.6</v>
      </c>
      <c r="V66">
        <v>25.9</v>
      </c>
      <c r="W66">
        <f t="shared" si="22"/>
        <v>25.9</v>
      </c>
      <c r="X66" t="s">
        <v>1411</v>
      </c>
    </row>
    <row r="67" spans="1:24" x14ac:dyDescent="0.25">
      <c r="A67" s="2" t="s">
        <v>2080</v>
      </c>
      <c r="B67" s="2" t="s">
        <v>2081</v>
      </c>
      <c r="C67" s="2" t="str">
        <f t="shared" si="23"/>
        <v>151</v>
      </c>
      <c r="D67" s="2" t="str">
        <f t="shared" si="24"/>
        <v>B</v>
      </c>
      <c r="E67" s="2" t="str">
        <f t="shared" si="25"/>
        <v>B</v>
      </c>
      <c r="F67" s="2" t="str">
        <f t="shared" si="26"/>
        <v>FV</v>
      </c>
      <c r="G67" s="2" t="s">
        <v>1414</v>
      </c>
      <c r="H67" s="2" t="str">
        <f t="shared" si="18"/>
        <v>151BBFV010-253</v>
      </c>
      <c r="I67" s="2" t="s">
        <v>2421</v>
      </c>
      <c r="J67" s="2" t="str">
        <f t="shared" si="19"/>
        <v>253</v>
      </c>
      <c r="K67" s="2" t="str">
        <f t="shared" si="20"/>
        <v>3M</v>
      </c>
      <c r="L67" s="2" t="s">
        <v>2422</v>
      </c>
      <c r="M67" s="2" t="s">
        <v>2082</v>
      </c>
      <c r="N67" s="3">
        <v>42055</v>
      </c>
      <c r="O67" s="2" t="s">
        <v>2083</v>
      </c>
      <c r="P67" s="4">
        <v>1</v>
      </c>
      <c r="Q67" s="4">
        <v>0</v>
      </c>
      <c r="R67" s="4">
        <v>1</v>
      </c>
      <c r="S67" s="2" t="s">
        <v>2423</v>
      </c>
      <c r="T67">
        <v>9.8000000000000007</v>
      </c>
      <c r="U67">
        <f t="shared" si="21"/>
        <v>9.8000000000000007</v>
      </c>
      <c r="V67">
        <v>23.9</v>
      </c>
      <c r="W67">
        <f t="shared" si="22"/>
        <v>23.9</v>
      </c>
      <c r="X67" t="s">
        <v>1411</v>
      </c>
    </row>
    <row r="68" spans="1:24" x14ac:dyDescent="0.25">
      <c r="A68" s="2" t="s">
        <v>2080</v>
      </c>
      <c r="B68" s="2" t="s">
        <v>2081</v>
      </c>
      <c r="C68" s="2" t="str">
        <f t="shared" si="23"/>
        <v>151</v>
      </c>
      <c r="D68" s="2" t="str">
        <f t="shared" si="24"/>
        <v>B</v>
      </c>
      <c r="E68" s="2" t="str">
        <f t="shared" si="25"/>
        <v>B</v>
      </c>
      <c r="F68" s="2" t="str">
        <f t="shared" si="26"/>
        <v>FV</v>
      </c>
      <c r="G68" s="2" t="s">
        <v>1414</v>
      </c>
      <c r="H68" s="2" t="str">
        <f t="shared" si="18"/>
        <v>151BBFV011-001</v>
      </c>
      <c r="I68" s="2" t="s">
        <v>2424</v>
      </c>
      <c r="J68" s="2" t="str">
        <f t="shared" si="19"/>
        <v>001</v>
      </c>
      <c r="K68" s="2" t="str">
        <f t="shared" si="20"/>
        <v>3M</v>
      </c>
      <c r="L68" s="2" t="s">
        <v>2092</v>
      </c>
      <c r="M68" s="2" t="s">
        <v>2082</v>
      </c>
      <c r="N68" s="3">
        <v>41992</v>
      </c>
      <c r="O68" s="2" t="s">
        <v>2083</v>
      </c>
      <c r="P68" s="4">
        <v>2</v>
      </c>
      <c r="Q68" s="4">
        <v>0</v>
      </c>
      <c r="R68" s="4">
        <v>2</v>
      </c>
      <c r="S68" s="2" t="s">
        <v>2425</v>
      </c>
      <c r="T68">
        <v>9</v>
      </c>
      <c r="U68">
        <f t="shared" si="21"/>
        <v>18</v>
      </c>
      <c r="V68">
        <v>21.9</v>
      </c>
      <c r="W68">
        <f t="shared" si="22"/>
        <v>43.8</v>
      </c>
      <c r="X68" t="s">
        <v>1411</v>
      </c>
    </row>
    <row r="69" spans="1:24" x14ac:dyDescent="0.25">
      <c r="A69" s="2" t="s">
        <v>2080</v>
      </c>
      <c r="B69" s="2" t="s">
        <v>2081</v>
      </c>
      <c r="C69" s="2" t="str">
        <f t="shared" si="23"/>
        <v>151</v>
      </c>
      <c r="D69" s="2" t="str">
        <f t="shared" si="24"/>
        <v>B</v>
      </c>
      <c r="E69" s="2" t="str">
        <f t="shared" si="25"/>
        <v>B</v>
      </c>
      <c r="F69" s="2" t="str">
        <f t="shared" si="26"/>
        <v>FV</v>
      </c>
      <c r="G69" s="2" t="s">
        <v>1414</v>
      </c>
      <c r="H69" s="2" t="str">
        <f t="shared" si="18"/>
        <v>151BBFV011-029</v>
      </c>
      <c r="I69" s="2" t="s">
        <v>2424</v>
      </c>
      <c r="J69" s="2" t="str">
        <f t="shared" si="19"/>
        <v>029</v>
      </c>
      <c r="K69" s="2" t="str">
        <f t="shared" si="20"/>
        <v>00M</v>
      </c>
      <c r="L69" s="2" t="s">
        <v>2426</v>
      </c>
      <c r="M69" s="2" t="s">
        <v>2082</v>
      </c>
      <c r="N69" s="3">
        <v>41992</v>
      </c>
      <c r="O69" s="2" t="s">
        <v>2083</v>
      </c>
      <c r="P69" s="4">
        <v>1</v>
      </c>
      <c r="Q69" s="4">
        <v>0</v>
      </c>
      <c r="R69" s="4">
        <v>1</v>
      </c>
      <c r="S69" s="2" t="s">
        <v>2427</v>
      </c>
      <c r="T69">
        <v>9</v>
      </c>
      <c r="U69">
        <f t="shared" si="21"/>
        <v>9</v>
      </c>
      <c r="V69">
        <v>21.9</v>
      </c>
      <c r="W69">
        <f t="shared" si="22"/>
        <v>21.9</v>
      </c>
      <c r="X69" t="s">
        <v>1411</v>
      </c>
    </row>
    <row r="70" spans="1:24" x14ac:dyDescent="0.25">
      <c r="A70" s="2" t="s">
        <v>2080</v>
      </c>
      <c r="B70" s="2" t="s">
        <v>2081</v>
      </c>
      <c r="C70" s="2" t="str">
        <f t="shared" si="23"/>
        <v>151</v>
      </c>
      <c r="D70" s="2" t="str">
        <f t="shared" si="24"/>
        <v>B</v>
      </c>
      <c r="E70" s="2" t="str">
        <f t="shared" si="25"/>
        <v>B</v>
      </c>
      <c r="F70" s="2" t="str">
        <f t="shared" si="26"/>
        <v>FV</v>
      </c>
      <c r="G70" s="2" t="s">
        <v>1414</v>
      </c>
      <c r="H70" s="2" t="str">
        <f t="shared" si="18"/>
        <v>151BBFV011-401</v>
      </c>
      <c r="I70" s="2" t="s">
        <v>2424</v>
      </c>
      <c r="J70" s="2" t="str">
        <f t="shared" si="19"/>
        <v>401</v>
      </c>
      <c r="K70" s="2" t="str">
        <f t="shared" si="20"/>
        <v>6M</v>
      </c>
      <c r="L70" s="2" t="s">
        <v>2428</v>
      </c>
      <c r="M70" s="2" t="s">
        <v>2082</v>
      </c>
      <c r="N70" s="3">
        <v>41992</v>
      </c>
      <c r="O70" s="2" t="s">
        <v>2083</v>
      </c>
      <c r="P70" s="4">
        <v>1</v>
      </c>
      <c r="Q70" s="4">
        <v>0</v>
      </c>
      <c r="R70" s="4">
        <v>1</v>
      </c>
      <c r="S70" s="2" t="s">
        <v>2429</v>
      </c>
      <c r="T70">
        <v>9</v>
      </c>
      <c r="U70">
        <f t="shared" si="21"/>
        <v>9</v>
      </c>
      <c r="V70">
        <v>21.9</v>
      </c>
      <c r="W70">
        <f t="shared" si="22"/>
        <v>21.9</v>
      </c>
      <c r="X70" t="s">
        <v>1411</v>
      </c>
    </row>
    <row r="71" spans="1:24" x14ac:dyDescent="0.25">
      <c r="A71" s="2" t="s">
        <v>2080</v>
      </c>
      <c r="B71" s="2" t="s">
        <v>2081</v>
      </c>
      <c r="C71" s="2" t="str">
        <f t="shared" si="23"/>
        <v>151</v>
      </c>
      <c r="D71" s="2" t="str">
        <f t="shared" si="24"/>
        <v>B</v>
      </c>
      <c r="E71" s="2" t="str">
        <f t="shared" si="25"/>
        <v>B</v>
      </c>
      <c r="F71" s="2" t="str">
        <f t="shared" si="26"/>
        <v>FV</v>
      </c>
      <c r="G71" s="2" t="s">
        <v>1414</v>
      </c>
      <c r="H71" s="2" t="str">
        <f t="shared" si="18"/>
        <v>151BBFV012-001</v>
      </c>
      <c r="I71" s="2" t="s">
        <v>2430</v>
      </c>
      <c r="J71" s="2" t="str">
        <f t="shared" si="19"/>
        <v>001</v>
      </c>
      <c r="K71" s="2" t="str">
        <f t="shared" si="20"/>
        <v>3M</v>
      </c>
      <c r="L71" s="2" t="s">
        <v>2092</v>
      </c>
      <c r="M71" s="2" t="s">
        <v>2082</v>
      </c>
      <c r="N71" s="3">
        <v>41992</v>
      </c>
      <c r="O71" s="2" t="s">
        <v>2083</v>
      </c>
      <c r="P71" s="4">
        <v>2</v>
      </c>
      <c r="Q71" s="4">
        <v>1</v>
      </c>
      <c r="R71" s="4">
        <v>1</v>
      </c>
      <c r="S71" s="2" t="s">
        <v>2431</v>
      </c>
      <c r="T71">
        <v>8.1</v>
      </c>
      <c r="U71">
        <f t="shared" si="21"/>
        <v>8.1</v>
      </c>
      <c r="V71">
        <v>19.899999999999999</v>
      </c>
      <c r="W71">
        <f t="shared" si="22"/>
        <v>19.899999999999999</v>
      </c>
      <c r="X71" t="s">
        <v>1411</v>
      </c>
    </row>
    <row r="72" spans="1:24" x14ac:dyDescent="0.25">
      <c r="A72" s="2" t="s">
        <v>2080</v>
      </c>
      <c r="B72" s="2" t="s">
        <v>2081</v>
      </c>
      <c r="C72" s="2" t="str">
        <f t="shared" si="23"/>
        <v>151</v>
      </c>
      <c r="D72" s="2" t="str">
        <f t="shared" si="24"/>
        <v>B</v>
      </c>
      <c r="E72" s="2" t="str">
        <f t="shared" si="25"/>
        <v>B</v>
      </c>
      <c r="F72" s="2" t="str">
        <f t="shared" si="26"/>
        <v>FV</v>
      </c>
      <c r="G72" s="2" t="s">
        <v>1414</v>
      </c>
      <c r="H72" s="2" t="str">
        <f t="shared" si="18"/>
        <v>151BBFV012-029</v>
      </c>
      <c r="I72" s="2" t="s">
        <v>2430</v>
      </c>
      <c r="J72" s="2" t="str">
        <f t="shared" si="19"/>
        <v>029</v>
      </c>
      <c r="K72" s="2" t="str">
        <f t="shared" si="20"/>
        <v>6M</v>
      </c>
      <c r="L72" s="2" t="s">
        <v>2432</v>
      </c>
      <c r="M72" s="2" t="s">
        <v>2082</v>
      </c>
      <c r="N72" s="3">
        <v>41992</v>
      </c>
      <c r="O72" s="2" t="s">
        <v>2083</v>
      </c>
      <c r="P72" s="4">
        <v>1</v>
      </c>
      <c r="Q72" s="4">
        <v>0</v>
      </c>
      <c r="R72" s="4">
        <v>1</v>
      </c>
      <c r="S72" s="2" t="s">
        <v>2433</v>
      </c>
      <c r="T72">
        <v>8.1</v>
      </c>
      <c r="U72">
        <f t="shared" si="21"/>
        <v>8.1</v>
      </c>
      <c r="V72">
        <v>19.899999999999999</v>
      </c>
      <c r="W72">
        <f t="shared" si="22"/>
        <v>19.899999999999999</v>
      </c>
      <c r="X72" t="s">
        <v>1411</v>
      </c>
    </row>
    <row r="73" spans="1:24" x14ac:dyDescent="0.25">
      <c r="A73" s="2" t="s">
        <v>2080</v>
      </c>
      <c r="B73" s="2" t="s">
        <v>2081</v>
      </c>
      <c r="C73" s="2" t="str">
        <f t="shared" si="23"/>
        <v>151</v>
      </c>
      <c r="D73" s="2" t="str">
        <f t="shared" si="24"/>
        <v>B</v>
      </c>
      <c r="E73" s="2" t="str">
        <f t="shared" si="25"/>
        <v>B</v>
      </c>
      <c r="F73" s="2" t="str">
        <f t="shared" si="26"/>
        <v>FV</v>
      </c>
      <c r="G73" s="2" t="s">
        <v>1414</v>
      </c>
      <c r="H73" s="2" t="str">
        <f t="shared" si="18"/>
        <v>151BBFV012-401</v>
      </c>
      <c r="I73" s="2" t="s">
        <v>2430</v>
      </c>
      <c r="J73" s="2" t="str">
        <f t="shared" si="19"/>
        <v>401</v>
      </c>
      <c r="K73" s="2" t="str">
        <f t="shared" si="20"/>
        <v>6M</v>
      </c>
      <c r="L73" s="2" t="s">
        <v>2428</v>
      </c>
      <c r="M73" s="2" t="s">
        <v>2082</v>
      </c>
      <c r="N73" s="3">
        <v>41992</v>
      </c>
      <c r="O73" s="2" t="s">
        <v>2083</v>
      </c>
      <c r="P73" s="4">
        <v>1</v>
      </c>
      <c r="Q73" s="4">
        <v>0</v>
      </c>
      <c r="R73" s="4">
        <v>1</v>
      </c>
      <c r="S73" s="2" t="s">
        <v>2434</v>
      </c>
      <c r="T73">
        <v>8.1</v>
      </c>
      <c r="U73">
        <f t="shared" si="21"/>
        <v>8.1</v>
      </c>
      <c r="V73">
        <v>19.899999999999999</v>
      </c>
      <c r="W73">
        <f t="shared" si="22"/>
        <v>19.899999999999999</v>
      </c>
      <c r="X73" t="s">
        <v>1411</v>
      </c>
    </row>
    <row r="74" spans="1:24" x14ac:dyDescent="0.25">
      <c r="A74" s="2" t="s">
        <v>2080</v>
      </c>
      <c r="B74" s="2" t="s">
        <v>2081</v>
      </c>
      <c r="C74" s="2" t="str">
        <f t="shared" si="23"/>
        <v>151</v>
      </c>
      <c r="D74" s="2" t="str">
        <f t="shared" si="24"/>
        <v>B</v>
      </c>
      <c r="E74" s="2" t="str">
        <f t="shared" si="25"/>
        <v>B</v>
      </c>
      <c r="F74" s="2" t="str">
        <f t="shared" si="26"/>
        <v>FV</v>
      </c>
      <c r="G74" s="2" t="s">
        <v>1414</v>
      </c>
      <c r="H74" s="2" t="str">
        <f t="shared" si="18"/>
        <v>151BBFV013-001</v>
      </c>
      <c r="I74" s="2" t="s">
        <v>2435</v>
      </c>
      <c r="J74" s="2" t="str">
        <f t="shared" si="19"/>
        <v>001</v>
      </c>
      <c r="K74" s="2" t="str">
        <f t="shared" si="20"/>
        <v>1M</v>
      </c>
      <c r="L74" s="2" t="s">
        <v>2169</v>
      </c>
      <c r="M74" s="2" t="s">
        <v>2082</v>
      </c>
      <c r="N74" s="3">
        <v>42013</v>
      </c>
      <c r="O74" s="2" t="s">
        <v>2083</v>
      </c>
      <c r="P74" s="4">
        <v>2</v>
      </c>
      <c r="Q74" s="4">
        <v>0</v>
      </c>
      <c r="R74" s="4">
        <v>2</v>
      </c>
      <c r="S74" s="2" t="s">
        <v>2436</v>
      </c>
      <c r="T74">
        <v>13.4</v>
      </c>
      <c r="U74">
        <f t="shared" si="21"/>
        <v>26.8</v>
      </c>
      <c r="V74">
        <v>32.9</v>
      </c>
      <c r="W74">
        <f t="shared" si="22"/>
        <v>65.8</v>
      </c>
      <c r="X74" t="s">
        <v>1411</v>
      </c>
    </row>
    <row r="75" spans="1:24" x14ac:dyDescent="0.25">
      <c r="A75" s="2" t="s">
        <v>2080</v>
      </c>
      <c r="B75" s="2" t="s">
        <v>2081</v>
      </c>
      <c r="C75" s="2" t="str">
        <f t="shared" si="23"/>
        <v>151</v>
      </c>
      <c r="D75" s="2" t="str">
        <f t="shared" si="24"/>
        <v>B</v>
      </c>
      <c r="E75" s="2" t="str">
        <f t="shared" si="25"/>
        <v>B</v>
      </c>
      <c r="F75" s="2" t="str">
        <f t="shared" si="26"/>
        <v>FV</v>
      </c>
      <c r="G75" s="2" t="s">
        <v>1414</v>
      </c>
      <c r="H75" s="2" t="str">
        <f t="shared" si="18"/>
        <v>151BBFV014-002</v>
      </c>
      <c r="I75" s="2" t="s">
        <v>2437</v>
      </c>
      <c r="J75" s="2" t="str">
        <f t="shared" si="19"/>
        <v>002</v>
      </c>
      <c r="K75" s="2" t="str">
        <f t="shared" si="20"/>
        <v>6M</v>
      </c>
      <c r="L75" s="2" t="s">
        <v>2173</v>
      </c>
      <c r="M75" s="2" t="s">
        <v>2082</v>
      </c>
      <c r="N75" s="3">
        <v>41992</v>
      </c>
      <c r="O75" s="2" t="s">
        <v>2083</v>
      </c>
      <c r="P75" s="4">
        <v>1</v>
      </c>
      <c r="Q75" s="4">
        <v>0</v>
      </c>
      <c r="R75" s="4">
        <v>1</v>
      </c>
      <c r="S75" s="2" t="s">
        <v>2438</v>
      </c>
      <c r="T75">
        <v>8.1</v>
      </c>
      <c r="U75">
        <f t="shared" si="21"/>
        <v>8.1</v>
      </c>
      <c r="V75">
        <v>19.899999999999999</v>
      </c>
      <c r="W75">
        <f t="shared" si="22"/>
        <v>19.899999999999999</v>
      </c>
      <c r="X75" t="s">
        <v>1411</v>
      </c>
    </row>
    <row r="76" spans="1:24" x14ac:dyDescent="0.25">
      <c r="A76" s="2" t="s">
        <v>2080</v>
      </c>
      <c r="B76" s="2" t="s">
        <v>2081</v>
      </c>
      <c r="C76" s="2" t="str">
        <f t="shared" si="23"/>
        <v>151</v>
      </c>
      <c r="D76" s="2" t="str">
        <f t="shared" si="24"/>
        <v>B</v>
      </c>
      <c r="E76" s="2" t="str">
        <f t="shared" si="25"/>
        <v>B</v>
      </c>
      <c r="F76" s="2" t="str">
        <f t="shared" si="26"/>
        <v>FV</v>
      </c>
      <c r="G76" s="2" t="s">
        <v>1414</v>
      </c>
      <c r="H76" s="2" t="str">
        <f t="shared" si="18"/>
        <v>151BBFV015-103</v>
      </c>
      <c r="I76" s="2" t="s">
        <v>2439</v>
      </c>
      <c r="J76" s="2" t="str">
        <f t="shared" si="19"/>
        <v>103</v>
      </c>
      <c r="K76" s="2" t="str">
        <f t="shared" si="20"/>
        <v>0M</v>
      </c>
      <c r="L76" s="2" t="s">
        <v>2165</v>
      </c>
      <c r="M76" s="2" t="s">
        <v>2082</v>
      </c>
      <c r="N76" s="3">
        <v>41992</v>
      </c>
      <c r="O76" s="2" t="s">
        <v>2083</v>
      </c>
      <c r="P76" s="4">
        <v>2</v>
      </c>
      <c r="Q76" s="4">
        <v>1</v>
      </c>
      <c r="R76" s="4">
        <v>1</v>
      </c>
      <c r="S76" s="2" t="s">
        <v>2440</v>
      </c>
      <c r="T76">
        <v>7.3</v>
      </c>
      <c r="U76">
        <f t="shared" si="21"/>
        <v>7.3</v>
      </c>
      <c r="V76">
        <v>17.899999999999999</v>
      </c>
      <c r="W76">
        <f t="shared" si="22"/>
        <v>17.899999999999999</v>
      </c>
      <c r="X76" t="s">
        <v>1411</v>
      </c>
    </row>
    <row r="77" spans="1:24" x14ac:dyDescent="0.25">
      <c r="A77" s="2" t="s">
        <v>2080</v>
      </c>
      <c r="B77" s="2" t="s">
        <v>2081</v>
      </c>
      <c r="C77" s="2" t="str">
        <f t="shared" si="23"/>
        <v>151</v>
      </c>
      <c r="D77" s="2" t="str">
        <f t="shared" si="24"/>
        <v>B</v>
      </c>
      <c r="E77" s="2" t="str">
        <f t="shared" si="25"/>
        <v>B</v>
      </c>
      <c r="F77" s="2" t="str">
        <f t="shared" si="26"/>
        <v>FV</v>
      </c>
      <c r="G77" s="2" t="s">
        <v>1414</v>
      </c>
      <c r="H77" s="2" t="str">
        <f t="shared" si="18"/>
        <v>151BBFV015-103</v>
      </c>
      <c r="I77" s="2" t="s">
        <v>2439</v>
      </c>
      <c r="J77" s="2" t="str">
        <f t="shared" si="19"/>
        <v>103</v>
      </c>
      <c r="K77" s="2" t="str">
        <f t="shared" si="20"/>
        <v>3M</v>
      </c>
      <c r="L77" s="2" t="s">
        <v>2301</v>
      </c>
      <c r="M77" s="2" t="s">
        <v>2082</v>
      </c>
      <c r="N77" s="3">
        <v>41992</v>
      </c>
      <c r="O77" s="2" t="s">
        <v>2083</v>
      </c>
      <c r="P77" s="4">
        <v>1</v>
      </c>
      <c r="Q77" s="4">
        <v>0</v>
      </c>
      <c r="R77" s="4">
        <v>1</v>
      </c>
      <c r="S77" s="2" t="s">
        <v>2441</v>
      </c>
      <c r="T77">
        <v>7.3</v>
      </c>
      <c r="U77">
        <f t="shared" si="21"/>
        <v>7.3</v>
      </c>
      <c r="V77">
        <v>17.899999999999999</v>
      </c>
      <c r="W77">
        <f t="shared" si="22"/>
        <v>17.899999999999999</v>
      </c>
      <c r="X77" t="s">
        <v>1411</v>
      </c>
    </row>
    <row r="78" spans="1:24" x14ac:dyDescent="0.25">
      <c r="A78" s="2" t="s">
        <v>2080</v>
      </c>
      <c r="B78" s="2" t="s">
        <v>2081</v>
      </c>
      <c r="C78" s="2" t="str">
        <f t="shared" si="23"/>
        <v>151</v>
      </c>
      <c r="D78" s="2" t="str">
        <f t="shared" si="24"/>
        <v>B</v>
      </c>
      <c r="E78" s="2" t="str">
        <f t="shared" si="25"/>
        <v>B</v>
      </c>
      <c r="F78" s="2" t="str">
        <f t="shared" si="26"/>
        <v>FV</v>
      </c>
      <c r="G78" s="2" t="s">
        <v>1414</v>
      </c>
      <c r="H78" s="2" t="str">
        <f t="shared" si="18"/>
        <v>151BBFV015-023</v>
      </c>
      <c r="I78" s="2" t="s">
        <v>2439</v>
      </c>
      <c r="J78" s="2" t="str">
        <f t="shared" si="19"/>
        <v>023</v>
      </c>
      <c r="K78" s="2" t="str">
        <f t="shared" si="20"/>
        <v>1M</v>
      </c>
      <c r="L78" s="2" t="s">
        <v>2388</v>
      </c>
      <c r="M78" s="2" t="s">
        <v>2082</v>
      </c>
      <c r="N78" s="3">
        <v>41992</v>
      </c>
      <c r="O78" s="2" t="s">
        <v>2083</v>
      </c>
      <c r="P78" s="4">
        <v>1</v>
      </c>
      <c r="Q78" s="4">
        <v>0</v>
      </c>
      <c r="R78" s="4">
        <v>1</v>
      </c>
      <c r="S78" s="2" t="s">
        <v>2442</v>
      </c>
      <c r="T78">
        <v>7.3</v>
      </c>
      <c r="U78">
        <f t="shared" si="21"/>
        <v>7.3</v>
      </c>
      <c r="V78">
        <v>17.899999999999999</v>
      </c>
      <c r="W78">
        <f t="shared" si="22"/>
        <v>17.899999999999999</v>
      </c>
      <c r="X78" t="s">
        <v>1411</v>
      </c>
    </row>
    <row r="79" spans="1:24" x14ac:dyDescent="0.25">
      <c r="A79" s="2" t="s">
        <v>2080</v>
      </c>
      <c r="B79" s="2" t="s">
        <v>2081</v>
      </c>
      <c r="C79" s="2" t="str">
        <f t="shared" si="23"/>
        <v>151</v>
      </c>
      <c r="D79" s="2" t="str">
        <f t="shared" si="24"/>
        <v>B</v>
      </c>
      <c r="E79" s="2" t="str">
        <f t="shared" si="25"/>
        <v>B</v>
      </c>
      <c r="F79" s="2" t="str">
        <f t="shared" si="26"/>
        <v>FV</v>
      </c>
      <c r="G79" s="2" t="s">
        <v>1414</v>
      </c>
      <c r="H79" s="2" t="str">
        <f t="shared" si="18"/>
        <v>151BBFV015-023</v>
      </c>
      <c r="I79" s="2" t="s">
        <v>2439</v>
      </c>
      <c r="J79" s="2" t="str">
        <f t="shared" si="19"/>
        <v>023</v>
      </c>
      <c r="K79" s="2" t="str">
        <f t="shared" si="20"/>
        <v>3M</v>
      </c>
      <c r="L79" s="2" t="s">
        <v>2167</v>
      </c>
      <c r="M79" s="2" t="s">
        <v>2082</v>
      </c>
      <c r="N79" s="3">
        <v>41992</v>
      </c>
      <c r="O79" s="2" t="s">
        <v>2083</v>
      </c>
      <c r="P79" s="4">
        <v>2</v>
      </c>
      <c r="Q79" s="4">
        <v>0</v>
      </c>
      <c r="R79" s="4">
        <v>2</v>
      </c>
      <c r="S79" s="2" t="s">
        <v>2443</v>
      </c>
      <c r="T79">
        <v>7.3</v>
      </c>
      <c r="U79">
        <f t="shared" si="21"/>
        <v>14.6</v>
      </c>
      <c r="V79">
        <v>17.899999999999999</v>
      </c>
      <c r="W79">
        <f t="shared" si="22"/>
        <v>35.799999999999997</v>
      </c>
      <c r="X79" t="s">
        <v>1411</v>
      </c>
    </row>
    <row r="80" spans="1:24" x14ac:dyDescent="0.25">
      <c r="A80" s="2" t="s">
        <v>2080</v>
      </c>
      <c r="B80" s="2" t="s">
        <v>2081</v>
      </c>
      <c r="C80" s="2" t="str">
        <f t="shared" si="23"/>
        <v>151</v>
      </c>
      <c r="D80" s="2" t="str">
        <f t="shared" si="24"/>
        <v>B</v>
      </c>
      <c r="E80" s="2" t="str">
        <f t="shared" si="25"/>
        <v>B</v>
      </c>
      <c r="F80" s="2" t="str">
        <f t="shared" si="26"/>
        <v>FV</v>
      </c>
      <c r="G80" s="2" t="s">
        <v>1414</v>
      </c>
      <c r="H80" s="2" t="str">
        <f t="shared" si="18"/>
        <v>151BBFV015-023</v>
      </c>
      <c r="I80" s="2" t="s">
        <v>2439</v>
      </c>
      <c r="J80" s="2" t="str">
        <f t="shared" si="19"/>
        <v>023</v>
      </c>
      <c r="K80" s="2" t="str">
        <f t="shared" si="20"/>
        <v>6M</v>
      </c>
      <c r="L80" s="2" t="s">
        <v>2086</v>
      </c>
      <c r="M80" s="2" t="s">
        <v>2082</v>
      </c>
      <c r="N80" s="3">
        <v>41992</v>
      </c>
      <c r="O80" s="2" t="s">
        <v>2083</v>
      </c>
      <c r="P80" s="4">
        <v>1</v>
      </c>
      <c r="Q80" s="4">
        <v>0</v>
      </c>
      <c r="R80" s="4">
        <v>1</v>
      </c>
      <c r="S80" s="2" t="s">
        <v>2444</v>
      </c>
      <c r="T80">
        <v>7.3</v>
      </c>
      <c r="U80">
        <f t="shared" ref="U80:U119" si="27">R80*T80</f>
        <v>7.3</v>
      </c>
      <c r="V80">
        <v>17.899999999999999</v>
      </c>
      <c r="W80">
        <f t="shared" ref="W80:W119" si="28">R80*V80</f>
        <v>17.899999999999999</v>
      </c>
      <c r="X80" t="s">
        <v>1411</v>
      </c>
    </row>
    <row r="81" spans="1:24" x14ac:dyDescent="0.25">
      <c r="A81" s="2" t="s">
        <v>2080</v>
      </c>
      <c r="B81" s="2" t="s">
        <v>2081</v>
      </c>
      <c r="C81" s="2" t="str">
        <f t="shared" si="23"/>
        <v>151</v>
      </c>
      <c r="D81" s="2" t="str">
        <f t="shared" si="24"/>
        <v>B</v>
      </c>
      <c r="E81" s="2" t="str">
        <f t="shared" si="25"/>
        <v>B</v>
      </c>
      <c r="F81" s="2" t="str">
        <f t="shared" si="26"/>
        <v>FV</v>
      </c>
      <c r="G81" s="2" t="s">
        <v>1414</v>
      </c>
      <c r="H81" s="2" t="str">
        <f t="shared" ref="H81:H119" si="29">CONCATENATE(I81,"-",J81)</f>
        <v>151BBFV015-002</v>
      </c>
      <c r="I81" s="2" t="s">
        <v>2439</v>
      </c>
      <c r="J81" s="2" t="str">
        <f t="shared" ref="J81:J119" si="30">MID(L81,1,3)</f>
        <v>002</v>
      </c>
      <c r="K81" s="2" t="str">
        <f t="shared" ref="K81:K119" si="31">MID(L81,5,4)</f>
        <v>1M</v>
      </c>
      <c r="L81" s="2" t="s">
        <v>2445</v>
      </c>
      <c r="M81" s="2" t="s">
        <v>2082</v>
      </c>
      <c r="N81" s="3">
        <v>41992</v>
      </c>
      <c r="O81" s="2" t="s">
        <v>2083</v>
      </c>
      <c r="P81" s="4">
        <v>1</v>
      </c>
      <c r="Q81" s="4">
        <v>0</v>
      </c>
      <c r="R81" s="4">
        <v>1</v>
      </c>
      <c r="S81" s="2" t="s">
        <v>2446</v>
      </c>
      <c r="T81">
        <v>7.3</v>
      </c>
      <c r="U81">
        <f t="shared" si="27"/>
        <v>7.3</v>
      </c>
      <c r="V81">
        <v>17.899999999999999</v>
      </c>
      <c r="W81">
        <f t="shared" si="28"/>
        <v>17.899999999999999</v>
      </c>
      <c r="X81" t="s">
        <v>1411</v>
      </c>
    </row>
    <row r="82" spans="1:24" x14ac:dyDescent="0.25">
      <c r="A82" s="2" t="s">
        <v>2080</v>
      </c>
      <c r="B82" s="2" t="s">
        <v>2081</v>
      </c>
      <c r="C82" s="2" t="str">
        <f t="shared" si="23"/>
        <v>151</v>
      </c>
      <c r="D82" s="2" t="str">
        <f t="shared" si="24"/>
        <v>B</v>
      </c>
      <c r="E82" s="2" t="str">
        <f t="shared" si="25"/>
        <v>B</v>
      </c>
      <c r="F82" s="2" t="str">
        <f t="shared" si="26"/>
        <v>FV</v>
      </c>
      <c r="G82" s="2" t="s">
        <v>1414</v>
      </c>
      <c r="H82" s="2" t="str">
        <f t="shared" si="29"/>
        <v>151BBFV016-001</v>
      </c>
      <c r="I82" s="2" t="s">
        <v>2447</v>
      </c>
      <c r="J82" s="2" t="str">
        <f t="shared" si="30"/>
        <v>001</v>
      </c>
      <c r="K82" s="2" t="str">
        <f t="shared" si="31"/>
        <v>6M</v>
      </c>
      <c r="L82" s="2" t="s">
        <v>2087</v>
      </c>
      <c r="M82" s="2" t="s">
        <v>2082</v>
      </c>
      <c r="N82" s="3">
        <v>41992</v>
      </c>
      <c r="O82" s="2" t="s">
        <v>2083</v>
      </c>
      <c r="P82" s="4">
        <v>1</v>
      </c>
      <c r="Q82" s="4">
        <v>0</v>
      </c>
      <c r="R82" s="4">
        <v>1</v>
      </c>
      <c r="S82" s="2" t="s">
        <v>2448</v>
      </c>
      <c r="T82">
        <v>9</v>
      </c>
      <c r="U82">
        <f t="shared" si="27"/>
        <v>9</v>
      </c>
      <c r="V82">
        <v>21.9</v>
      </c>
      <c r="W82">
        <f t="shared" si="28"/>
        <v>21.9</v>
      </c>
      <c r="X82" t="s">
        <v>1411</v>
      </c>
    </row>
    <row r="83" spans="1:24" x14ac:dyDescent="0.25">
      <c r="A83" s="2" t="s">
        <v>2080</v>
      </c>
      <c r="B83" s="2" t="s">
        <v>2081</v>
      </c>
      <c r="C83" s="2" t="str">
        <f t="shared" si="23"/>
        <v>151</v>
      </c>
      <c r="D83" s="2" t="str">
        <f t="shared" si="24"/>
        <v>B</v>
      </c>
      <c r="E83" s="2" t="str">
        <f t="shared" si="25"/>
        <v>B</v>
      </c>
      <c r="F83" s="2" t="str">
        <f t="shared" si="26"/>
        <v>FV</v>
      </c>
      <c r="G83" s="2" t="s">
        <v>1414</v>
      </c>
      <c r="H83" s="2" t="str">
        <f t="shared" si="29"/>
        <v>151BBFV016-023</v>
      </c>
      <c r="I83" s="2" t="s">
        <v>2447</v>
      </c>
      <c r="J83" s="2" t="str">
        <f t="shared" si="30"/>
        <v>023</v>
      </c>
      <c r="K83" s="2" t="str">
        <f t="shared" si="31"/>
        <v>00M</v>
      </c>
      <c r="L83" s="2" t="s">
        <v>2385</v>
      </c>
      <c r="M83" s="2" t="s">
        <v>2082</v>
      </c>
      <c r="N83" s="3">
        <v>41992</v>
      </c>
      <c r="O83" s="2" t="s">
        <v>2083</v>
      </c>
      <c r="P83" s="4">
        <v>1</v>
      </c>
      <c r="Q83" s="4">
        <v>0</v>
      </c>
      <c r="R83" s="4">
        <v>1</v>
      </c>
      <c r="S83" s="2" t="s">
        <v>2449</v>
      </c>
      <c r="T83">
        <v>9</v>
      </c>
      <c r="U83">
        <f t="shared" si="27"/>
        <v>9</v>
      </c>
      <c r="V83">
        <v>21.9</v>
      </c>
      <c r="W83">
        <f t="shared" si="28"/>
        <v>21.9</v>
      </c>
      <c r="X83" t="s">
        <v>1411</v>
      </c>
    </row>
    <row r="84" spans="1:24" x14ac:dyDescent="0.25">
      <c r="A84" s="2" t="s">
        <v>2080</v>
      </c>
      <c r="B84" s="2" t="s">
        <v>2081</v>
      </c>
      <c r="C84" s="2" t="str">
        <f t="shared" si="23"/>
        <v>151</v>
      </c>
      <c r="D84" s="2" t="str">
        <f t="shared" si="24"/>
        <v>B</v>
      </c>
      <c r="E84" s="2" t="str">
        <f t="shared" si="25"/>
        <v>B</v>
      </c>
      <c r="F84" s="2" t="str">
        <f t="shared" si="26"/>
        <v>FV</v>
      </c>
      <c r="G84" s="2" t="s">
        <v>1414</v>
      </c>
      <c r="H84" s="2" t="str">
        <f t="shared" si="29"/>
        <v>151BBFV016-023</v>
      </c>
      <c r="I84" s="2" t="s">
        <v>2447</v>
      </c>
      <c r="J84" s="2" t="str">
        <f t="shared" si="30"/>
        <v>023</v>
      </c>
      <c r="K84" s="2" t="str">
        <f t="shared" si="31"/>
        <v>0M</v>
      </c>
      <c r="L84" s="2" t="s">
        <v>2377</v>
      </c>
      <c r="M84" s="2" t="s">
        <v>2082</v>
      </c>
      <c r="N84" s="3">
        <v>41992</v>
      </c>
      <c r="O84" s="2" t="s">
        <v>2083</v>
      </c>
      <c r="P84" s="4">
        <v>1</v>
      </c>
      <c r="Q84" s="4">
        <v>0</v>
      </c>
      <c r="R84" s="4">
        <v>1</v>
      </c>
      <c r="S84" s="2" t="s">
        <v>2450</v>
      </c>
      <c r="T84">
        <v>9</v>
      </c>
      <c r="U84">
        <f t="shared" si="27"/>
        <v>9</v>
      </c>
      <c r="V84">
        <v>21.9</v>
      </c>
      <c r="W84">
        <f t="shared" si="28"/>
        <v>21.9</v>
      </c>
      <c r="X84" t="s">
        <v>1411</v>
      </c>
    </row>
    <row r="85" spans="1:24" x14ac:dyDescent="0.25">
      <c r="A85" s="2" t="s">
        <v>2080</v>
      </c>
      <c r="B85" s="2" t="s">
        <v>2081</v>
      </c>
      <c r="C85" s="2" t="str">
        <f t="shared" si="23"/>
        <v>151</v>
      </c>
      <c r="D85" s="2" t="str">
        <f t="shared" si="24"/>
        <v>B</v>
      </c>
      <c r="E85" s="2" t="str">
        <f t="shared" si="25"/>
        <v>B</v>
      </c>
      <c r="F85" s="2" t="str">
        <f t="shared" si="26"/>
        <v>FV</v>
      </c>
      <c r="G85" s="2" t="s">
        <v>1414</v>
      </c>
      <c r="H85" s="2" t="str">
        <f t="shared" si="29"/>
        <v>151BBFV016-103</v>
      </c>
      <c r="I85" s="2" t="s">
        <v>2447</v>
      </c>
      <c r="J85" s="2" t="str">
        <f t="shared" si="30"/>
        <v>103</v>
      </c>
      <c r="K85" s="2" t="str">
        <f t="shared" si="31"/>
        <v>0M</v>
      </c>
      <c r="L85" s="2" t="s">
        <v>2165</v>
      </c>
      <c r="M85" s="2" t="s">
        <v>2082</v>
      </c>
      <c r="N85" s="3">
        <v>41992</v>
      </c>
      <c r="O85" s="2" t="s">
        <v>2083</v>
      </c>
      <c r="P85" s="4">
        <v>2</v>
      </c>
      <c r="Q85" s="4">
        <v>1</v>
      </c>
      <c r="R85" s="4">
        <v>1</v>
      </c>
      <c r="S85" s="2" t="s">
        <v>2451</v>
      </c>
      <c r="T85">
        <v>9</v>
      </c>
      <c r="U85">
        <f t="shared" si="27"/>
        <v>9</v>
      </c>
      <c r="V85">
        <v>21.9</v>
      </c>
      <c r="W85">
        <f t="shared" si="28"/>
        <v>21.9</v>
      </c>
      <c r="X85" t="s">
        <v>1411</v>
      </c>
    </row>
    <row r="86" spans="1:24" x14ac:dyDescent="0.25">
      <c r="A86" s="2" t="s">
        <v>2080</v>
      </c>
      <c r="B86" s="2" t="s">
        <v>2081</v>
      </c>
      <c r="C86" s="2" t="str">
        <f t="shared" si="23"/>
        <v>151</v>
      </c>
      <c r="D86" s="2" t="str">
        <f t="shared" si="24"/>
        <v>B</v>
      </c>
      <c r="E86" s="2" t="str">
        <f t="shared" si="25"/>
        <v>B</v>
      </c>
      <c r="F86" s="2" t="str">
        <f t="shared" si="26"/>
        <v>FZ</v>
      </c>
      <c r="G86" s="2" t="s">
        <v>1414</v>
      </c>
      <c r="H86" s="2" t="str">
        <f t="shared" si="29"/>
        <v>151BBFZ002-116</v>
      </c>
      <c r="I86" s="2" t="s">
        <v>2452</v>
      </c>
      <c r="J86" s="2" t="str">
        <f t="shared" si="30"/>
        <v>116</v>
      </c>
      <c r="K86" s="2" t="str">
        <f t="shared" si="31"/>
        <v>3M</v>
      </c>
      <c r="L86" s="2" t="s">
        <v>2410</v>
      </c>
      <c r="M86" s="2" t="s">
        <v>2082</v>
      </c>
      <c r="N86" s="3">
        <v>42062</v>
      </c>
      <c r="O86" s="2" t="s">
        <v>2083</v>
      </c>
      <c r="P86" s="4">
        <v>1</v>
      </c>
      <c r="Q86" s="4">
        <v>0</v>
      </c>
      <c r="R86" s="4">
        <v>1</v>
      </c>
      <c r="S86" s="2" t="s">
        <v>2453</v>
      </c>
      <c r="T86">
        <v>10.6</v>
      </c>
      <c r="U86">
        <f t="shared" si="27"/>
        <v>10.6</v>
      </c>
      <c r="V86">
        <v>25.9</v>
      </c>
      <c r="W86">
        <f t="shared" si="28"/>
        <v>25.9</v>
      </c>
      <c r="X86" t="s">
        <v>1411</v>
      </c>
    </row>
    <row r="87" spans="1:24" x14ac:dyDescent="0.25">
      <c r="A87" s="2" t="s">
        <v>2080</v>
      </c>
      <c r="B87" s="2" t="s">
        <v>2081</v>
      </c>
      <c r="C87" s="2" t="str">
        <f t="shared" si="23"/>
        <v>151</v>
      </c>
      <c r="D87" s="2" t="str">
        <f t="shared" si="24"/>
        <v>B</v>
      </c>
      <c r="E87" s="2" t="str">
        <f t="shared" si="25"/>
        <v>B</v>
      </c>
      <c r="F87" s="2" t="str">
        <f t="shared" si="26"/>
        <v>FZ</v>
      </c>
      <c r="G87" s="2" t="s">
        <v>1414</v>
      </c>
      <c r="H87" s="2" t="str">
        <f t="shared" si="29"/>
        <v>151BBFZ002-116</v>
      </c>
      <c r="I87" s="2" t="s">
        <v>2452</v>
      </c>
      <c r="J87" s="2" t="str">
        <f t="shared" si="30"/>
        <v>116</v>
      </c>
      <c r="K87" s="2" t="str">
        <f t="shared" si="31"/>
        <v>6M</v>
      </c>
      <c r="L87" s="2" t="s">
        <v>2454</v>
      </c>
      <c r="M87" s="2" t="s">
        <v>2082</v>
      </c>
      <c r="N87" s="3">
        <v>42062</v>
      </c>
      <c r="O87" s="2" t="s">
        <v>2083</v>
      </c>
      <c r="P87" s="4">
        <v>15</v>
      </c>
      <c r="Q87" s="4">
        <v>0</v>
      </c>
      <c r="R87" s="4">
        <v>15</v>
      </c>
      <c r="S87" s="2" t="s">
        <v>2455</v>
      </c>
      <c r="T87">
        <v>10.6</v>
      </c>
      <c r="U87">
        <f t="shared" si="27"/>
        <v>159</v>
      </c>
      <c r="V87">
        <v>25.9</v>
      </c>
      <c r="W87">
        <f t="shared" si="28"/>
        <v>388.5</v>
      </c>
      <c r="X87" t="s">
        <v>1411</v>
      </c>
    </row>
    <row r="88" spans="1:24" x14ac:dyDescent="0.25">
      <c r="A88" s="2" t="s">
        <v>2080</v>
      </c>
      <c r="B88" s="2" t="s">
        <v>2081</v>
      </c>
      <c r="C88" s="2" t="str">
        <f t="shared" si="23"/>
        <v>151</v>
      </c>
      <c r="D88" s="2" t="str">
        <f t="shared" si="24"/>
        <v>B</v>
      </c>
      <c r="E88" s="2" t="str">
        <f t="shared" si="25"/>
        <v>B</v>
      </c>
      <c r="F88" s="2" t="str">
        <f t="shared" si="26"/>
        <v>FZ</v>
      </c>
      <c r="G88" s="2" t="s">
        <v>1414</v>
      </c>
      <c r="H88" s="2" t="str">
        <f t="shared" si="29"/>
        <v>151BBFZ004-808</v>
      </c>
      <c r="I88" s="2" t="s">
        <v>2456</v>
      </c>
      <c r="J88" s="2" t="str">
        <f t="shared" si="30"/>
        <v>808</v>
      </c>
      <c r="K88" s="2" t="str">
        <f t="shared" si="31"/>
        <v>6M</v>
      </c>
      <c r="L88" s="2" t="s">
        <v>2353</v>
      </c>
      <c r="M88" s="2" t="s">
        <v>2082</v>
      </c>
      <c r="N88" s="3">
        <v>42076</v>
      </c>
      <c r="O88" s="2" t="s">
        <v>2083</v>
      </c>
      <c r="P88" s="4">
        <v>3</v>
      </c>
      <c r="Q88" s="4">
        <v>0</v>
      </c>
      <c r="R88" s="4">
        <v>3</v>
      </c>
      <c r="S88" s="2" t="s">
        <v>2457</v>
      </c>
      <c r="T88">
        <v>9.8000000000000007</v>
      </c>
      <c r="U88">
        <f t="shared" si="27"/>
        <v>29.400000000000002</v>
      </c>
      <c r="V88">
        <v>23.9</v>
      </c>
      <c r="W88">
        <f t="shared" si="28"/>
        <v>71.699999999999989</v>
      </c>
      <c r="X88" t="s">
        <v>1411</v>
      </c>
    </row>
    <row r="89" spans="1:24" x14ac:dyDescent="0.25">
      <c r="A89" s="2" t="s">
        <v>2080</v>
      </c>
      <c r="B89" s="2" t="s">
        <v>2081</v>
      </c>
      <c r="C89" s="2" t="str">
        <f t="shared" si="23"/>
        <v>151</v>
      </c>
      <c r="D89" s="2" t="str">
        <f t="shared" si="24"/>
        <v>B</v>
      </c>
      <c r="E89" s="2" t="str">
        <f t="shared" si="25"/>
        <v>B</v>
      </c>
      <c r="F89" s="2" t="str">
        <f t="shared" si="26"/>
        <v>FZ</v>
      </c>
      <c r="G89" s="2" t="s">
        <v>1414</v>
      </c>
      <c r="H89" s="2" t="str">
        <f t="shared" si="29"/>
        <v>151BBFZ006-744</v>
      </c>
      <c r="I89" s="2" t="s">
        <v>2458</v>
      </c>
      <c r="J89" s="2" t="str">
        <f t="shared" si="30"/>
        <v>744</v>
      </c>
      <c r="K89" s="2" t="str">
        <f t="shared" si="31"/>
        <v>6M</v>
      </c>
      <c r="L89" s="2" t="s">
        <v>2146</v>
      </c>
      <c r="M89" s="2" t="s">
        <v>2082</v>
      </c>
      <c r="N89" s="3">
        <v>42069</v>
      </c>
      <c r="O89" s="2" t="s">
        <v>2083</v>
      </c>
      <c r="P89" s="4">
        <v>3</v>
      </c>
      <c r="Q89" s="4">
        <v>0</v>
      </c>
      <c r="R89" s="4">
        <v>3</v>
      </c>
      <c r="S89" s="2" t="s">
        <v>2459</v>
      </c>
      <c r="T89">
        <v>9.8000000000000007</v>
      </c>
      <c r="U89">
        <f t="shared" si="27"/>
        <v>29.400000000000002</v>
      </c>
      <c r="V89">
        <v>23.9</v>
      </c>
      <c r="W89">
        <f t="shared" si="28"/>
        <v>71.699999999999989</v>
      </c>
      <c r="X89" t="s">
        <v>1411</v>
      </c>
    </row>
    <row r="90" spans="1:24" x14ac:dyDescent="0.25">
      <c r="A90" s="2" t="s">
        <v>2080</v>
      </c>
      <c r="B90" s="2" t="s">
        <v>2081</v>
      </c>
      <c r="C90" s="2" t="str">
        <f t="shared" si="23"/>
        <v>151</v>
      </c>
      <c r="D90" s="2" t="str">
        <f t="shared" si="24"/>
        <v>B</v>
      </c>
      <c r="E90" s="2" t="str">
        <f t="shared" si="25"/>
        <v>B</v>
      </c>
      <c r="F90" s="2" t="str">
        <f t="shared" si="26"/>
        <v>FZ</v>
      </c>
      <c r="G90" s="2" t="s">
        <v>1414</v>
      </c>
      <c r="H90" s="2" t="str">
        <f t="shared" si="29"/>
        <v>151BBFZ009-173</v>
      </c>
      <c r="I90" s="2" t="s">
        <v>2460</v>
      </c>
      <c r="J90" s="2" t="str">
        <f t="shared" si="30"/>
        <v>173</v>
      </c>
      <c r="K90" s="2" t="str">
        <f t="shared" si="31"/>
        <v>6M</v>
      </c>
      <c r="L90" s="2" t="s">
        <v>2139</v>
      </c>
      <c r="M90" s="2" t="s">
        <v>2082</v>
      </c>
      <c r="N90" s="3">
        <v>42069</v>
      </c>
      <c r="O90" s="2" t="s">
        <v>2083</v>
      </c>
      <c r="P90" s="4">
        <v>16</v>
      </c>
      <c r="Q90" s="4">
        <v>0</v>
      </c>
      <c r="R90" s="4">
        <v>16</v>
      </c>
      <c r="S90" s="2" t="s">
        <v>2461</v>
      </c>
      <c r="T90">
        <v>8.1</v>
      </c>
      <c r="U90">
        <f t="shared" si="27"/>
        <v>129.6</v>
      </c>
      <c r="V90">
        <v>19.899999999999999</v>
      </c>
      <c r="W90">
        <f t="shared" si="28"/>
        <v>318.39999999999998</v>
      </c>
      <c r="X90" t="s">
        <v>1411</v>
      </c>
    </row>
    <row r="91" spans="1:24" x14ac:dyDescent="0.25">
      <c r="A91" s="2" t="s">
        <v>2080</v>
      </c>
      <c r="B91" s="2" t="s">
        <v>2081</v>
      </c>
      <c r="C91" s="2" t="str">
        <f t="shared" si="23"/>
        <v>151</v>
      </c>
      <c r="D91" s="2" t="str">
        <f t="shared" si="24"/>
        <v>B</v>
      </c>
      <c r="E91" s="2" t="str">
        <f t="shared" si="25"/>
        <v>B</v>
      </c>
      <c r="F91" s="2" t="str">
        <f t="shared" si="26"/>
        <v>FZ</v>
      </c>
      <c r="G91" s="2" t="s">
        <v>1414</v>
      </c>
      <c r="H91" s="2" t="str">
        <f t="shared" si="29"/>
        <v>151BBFZ010-286</v>
      </c>
      <c r="I91" s="2" t="s">
        <v>2462</v>
      </c>
      <c r="J91" s="2" t="str">
        <f t="shared" si="30"/>
        <v>286</v>
      </c>
      <c r="K91" s="2" t="str">
        <f t="shared" si="31"/>
        <v>6M</v>
      </c>
      <c r="L91" s="2" t="s">
        <v>2419</v>
      </c>
      <c r="M91" s="2" t="s">
        <v>2082</v>
      </c>
      <c r="N91" s="3">
        <v>42069</v>
      </c>
      <c r="O91" s="2" t="s">
        <v>2083</v>
      </c>
      <c r="P91" s="4">
        <v>14</v>
      </c>
      <c r="Q91" s="4">
        <v>0</v>
      </c>
      <c r="R91" s="4">
        <v>14</v>
      </c>
      <c r="S91" s="2" t="s">
        <v>2463</v>
      </c>
      <c r="T91">
        <v>7.3</v>
      </c>
      <c r="U91">
        <f t="shared" si="27"/>
        <v>102.2</v>
      </c>
      <c r="V91">
        <v>17.899999999999999</v>
      </c>
      <c r="W91">
        <f t="shared" si="28"/>
        <v>250.59999999999997</v>
      </c>
      <c r="X91" t="s">
        <v>1411</v>
      </c>
    </row>
    <row r="92" spans="1:24" x14ac:dyDescent="0.25">
      <c r="A92" s="2" t="s">
        <v>2080</v>
      </c>
      <c r="B92" s="2" t="s">
        <v>2081</v>
      </c>
      <c r="C92" s="2" t="str">
        <f t="shared" ref="C92:C132" si="32">MID(I92,1,3)</f>
        <v>151</v>
      </c>
      <c r="D92" s="2" t="str">
        <f t="shared" ref="D92:D132" si="33">MID(I92,4,1)</f>
        <v>B</v>
      </c>
      <c r="E92" s="2" t="str">
        <f t="shared" ref="E92:E132" si="34">MID(I92,5,1)</f>
        <v>B</v>
      </c>
      <c r="F92" s="2" t="str">
        <f t="shared" ref="F92:F132" si="35">MID(I92,6,2)</f>
        <v>LA</v>
      </c>
      <c r="G92" s="2" t="s">
        <v>1415</v>
      </c>
      <c r="H92" s="2" t="str">
        <f t="shared" si="29"/>
        <v>151BBLA002-219</v>
      </c>
      <c r="I92" s="2" t="s">
        <v>2464</v>
      </c>
      <c r="J92" s="2" t="str">
        <f t="shared" si="30"/>
        <v>219</v>
      </c>
      <c r="K92" s="2" t="str">
        <f t="shared" si="31"/>
        <v>0</v>
      </c>
      <c r="L92" s="2" t="s">
        <v>2465</v>
      </c>
      <c r="M92" s="2" t="s">
        <v>2082</v>
      </c>
      <c r="N92" s="3">
        <v>42076</v>
      </c>
      <c r="O92" s="2" t="s">
        <v>2083</v>
      </c>
      <c r="P92" s="4">
        <v>59</v>
      </c>
      <c r="Q92" s="4">
        <v>0</v>
      </c>
      <c r="R92" s="4">
        <v>59</v>
      </c>
      <c r="S92" s="2" t="s">
        <v>2466</v>
      </c>
      <c r="T92">
        <v>4.9000000000000004</v>
      </c>
      <c r="U92">
        <f t="shared" si="27"/>
        <v>289.10000000000002</v>
      </c>
      <c r="V92">
        <v>11.9</v>
      </c>
      <c r="W92">
        <f t="shared" si="28"/>
        <v>702.1</v>
      </c>
      <c r="X92" t="s">
        <v>1411</v>
      </c>
    </row>
    <row r="93" spans="1:24" x14ac:dyDescent="0.25">
      <c r="A93" s="2" t="s">
        <v>2080</v>
      </c>
      <c r="B93" s="2" t="s">
        <v>2081</v>
      </c>
      <c r="C93" s="2" t="str">
        <f t="shared" si="32"/>
        <v>151</v>
      </c>
      <c r="D93" s="2" t="str">
        <f t="shared" si="33"/>
        <v>B</v>
      </c>
      <c r="E93" s="2" t="str">
        <f t="shared" si="34"/>
        <v>B</v>
      </c>
      <c r="F93" s="2" t="str">
        <f t="shared" si="35"/>
        <v>LA</v>
      </c>
      <c r="G93" s="2" t="s">
        <v>1415</v>
      </c>
      <c r="H93" s="2" t="str">
        <f t="shared" si="29"/>
        <v>151BBLA002-219</v>
      </c>
      <c r="I93" s="2" t="s">
        <v>2464</v>
      </c>
      <c r="J93" s="2" t="str">
        <f t="shared" si="30"/>
        <v>219</v>
      </c>
      <c r="K93" s="2" t="str">
        <f t="shared" si="31"/>
        <v>1°</v>
      </c>
      <c r="L93" s="2" t="s">
        <v>2467</v>
      </c>
      <c r="M93" s="2" t="s">
        <v>2082</v>
      </c>
      <c r="N93" s="3">
        <v>42076</v>
      </c>
      <c r="O93" s="2" t="s">
        <v>2083</v>
      </c>
      <c r="P93" s="4">
        <v>4</v>
      </c>
      <c r="Q93" s="4">
        <v>0</v>
      </c>
      <c r="R93" s="4">
        <v>4</v>
      </c>
      <c r="S93" s="2" t="s">
        <v>2468</v>
      </c>
      <c r="T93">
        <v>4.9000000000000004</v>
      </c>
      <c r="U93">
        <f t="shared" si="27"/>
        <v>19.600000000000001</v>
      </c>
      <c r="V93">
        <v>11.9</v>
      </c>
      <c r="W93">
        <f t="shared" si="28"/>
        <v>47.6</v>
      </c>
      <c r="X93" t="s">
        <v>1411</v>
      </c>
    </row>
    <row r="94" spans="1:24" x14ac:dyDescent="0.25">
      <c r="A94" s="2" t="s">
        <v>2080</v>
      </c>
      <c r="B94" s="2" t="s">
        <v>2081</v>
      </c>
      <c r="C94" s="2" t="str">
        <f t="shared" si="32"/>
        <v>151</v>
      </c>
      <c r="D94" s="2" t="str">
        <f t="shared" si="33"/>
        <v>B</v>
      </c>
      <c r="E94" s="2" t="str">
        <f t="shared" si="34"/>
        <v>B</v>
      </c>
      <c r="F94" s="2" t="str">
        <f t="shared" si="35"/>
        <v>LA</v>
      </c>
      <c r="G94" s="2" t="s">
        <v>1415</v>
      </c>
      <c r="H94" s="2" t="str">
        <f t="shared" si="29"/>
        <v>151BBLA002-219</v>
      </c>
      <c r="I94" s="2" t="s">
        <v>2464</v>
      </c>
      <c r="J94" s="2" t="str">
        <f t="shared" si="30"/>
        <v>219</v>
      </c>
      <c r="K94" s="2" t="str">
        <f t="shared" si="31"/>
        <v>2°</v>
      </c>
      <c r="L94" s="2" t="s">
        <v>2469</v>
      </c>
      <c r="M94" s="2" t="s">
        <v>2082</v>
      </c>
      <c r="N94" s="3">
        <v>42076</v>
      </c>
      <c r="O94" s="2" t="s">
        <v>2083</v>
      </c>
      <c r="P94" s="4">
        <v>1</v>
      </c>
      <c r="Q94" s="4">
        <v>0</v>
      </c>
      <c r="R94" s="4">
        <v>1</v>
      </c>
      <c r="S94" s="2" t="s">
        <v>2470</v>
      </c>
      <c r="T94">
        <v>4.9000000000000004</v>
      </c>
      <c r="U94">
        <f t="shared" si="27"/>
        <v>4.9000000000000004</v>
      </c>
      <c r="V94">
        <v>11.9</v>
      </c>
      <c r="W94">
        <f t="shared" si="28"/>
        <v>11.9</v>
      </c>
      <c r="X94" t="s">
        <v>1411</v>
      </c>
    </row>
    <row r="95" spans="1:24" x14ac:dyDescent="0.25">
      <c r="A95" s="2" t="s">
        <v>2080</v>
      </c>
      <c r="B95" s="2" t="s">
        <v>2177</v>
      </c>
      <c r="C95" s="2" t="str">
        <f t="shared" si="32"/>
        <v>151</v>
      </c>
      <c r="D95" s="2" t="str">
        <f t="shared" si="33"/>
        <v>B</v>
      </c>
      <c r="E95" s="2" t="str">
        <f t="shared" si="34"/>
        <v>B</v>
      </c>
      <c r="F95" s="2" t="str">
        <f t="shared" si="35"/>
        <v>LA</v>
      </c>
      <c r="G95" s="2" t="s">
        <v>1415</v>
      </c>
      <c r="H95" s="2" t="str">
        <f t="shared" si="29"/>
        <v>151BBLA003-744</v>
      </c>
      <c r="I95" s="2" t="s">
        <v>2471</v>
      </c>
      <c r="J95" s="2" t="str">
        <f t="shared" si="30"/>
        <v>744</v>
      </c>
      <c r="K95" s="2" t="str">
        <f t="shared" si="31"/>
        <v>0</v>
      </c>
      <c r="L95" s="2" t="s">
        <v>2472</v>
      </c>
      <c r="M95" s="2" t="s">
        <v>2082</v>
      </c>
      <c r="N95" s="3">
        <v>42041</v>
      </c>
      <c r="O95" s="2" t="s">
        <v>2083</v>
      </c>
      <c r="P95" s="4">
        <v>42</v>
      </c>
      <c r="Q95" s="4">
        <v>0</v>
      </c>
      <c r="R95" s="4">
        <v>42</v>
      </c>
      <c r="S95" s="2" t="s">
        <v>2473</v>
      </c>
      <c r="T95">
        <v>5.3</v>
      </c>
      <c r="U95">
        <f t="shared" si="27"/>
        <v>222.6</v>
      </c>
      <c r="V95">
        <v>12.9</v>
      </c>
      <c r="W95">
        <f t="shared" si="28"/>
        <v>541.80000000000007</v>
      </c>
      <c r="X95" t="s">
        <v>1411</v>
      </c>
    </row>
    <row r="96" spans="1:24" x14ac:dyDescent="0.25">
      <c r="A96" s="2" t="s">
        <v>2080</v>
      </c>
      <c r="B96" s="2" t="s">
        <v>2177</v>
      </c>
      <c r="C96" s="2" t="str">
        <f t="shared" si="32"/>
        <v>151</v>
      </c>
      <c r="D96" s="2" t="str">
        <f t="shared" si="33"/>
        <v>B</v>
      </c>
      <c r="E96" s="2" t="str">
        <f t="shared" si="34"/>
        <v>B</v>
      </c>
      <c r="F96" s="2" t="str">
        <f t="shared" si="35"/>
        <v>LA</v>
      </c>
      <c r="G96" s="2" t="s">
        <v>1415</v>
      </c>
      <c r="H96" s="2" t="str">
        <f t="shared" si="29"/>
        <v>151BBLA003-744</v>
      </c>
      <c r="I96" s="2" t="s">
        <v>2471</v>
      </c>
      <c r="J96" s="2" t="str">
        <f t="shared" si="30"/>
        <v>744</v>
      </c>
      <c r="K96" s="2" t="str">
        <f t="shared" si="31"/>
        <v>1°</v>
      </c>
      <c r="L96" s="2" t="s">
        <v>2474</v>
      </c>
      <c r="M96" s="2" t="s">
        <v>2082</v>
      </c>
      <c r="N96" s="3">
        <v>42041</v>
      </c>
      <c r="O96" s="2" t="s">
        <v>2083</v>
      </c>
      <c r="P96" s="4">
        <v>45</v>
      </c>
      <c r="Q96" s="4">
        <v>0</v>
      </c>
      <c r="R96" s="4">
        <v>45</v>
      </c>
      <c r="S96" s="2" t="s">
        <v>2475</v>
      </c>
      <c r="T96">
        <v>5.3</v>
      </c>
      <c r="U96">
        <f t="shared" si="27"/>
        <v>238.5</v>
      </c>
      <c r="V96">
        <v>12.9</v>
      </c>
      <c r="W96">
        <f t="shared" si="28"/>
        <v>580.5</v>
      </c>
      <c r="X96" t="s">
        <v>1411</v>
      </c>
    </row>
    <row r="97" spans="1:24" x14ac:dyDescent="0.25">
      <c r="A97" s="2" t="s">
        <v>2080</v>
      </c>
      <c r="B97" s="2" t="s">
        <v>2177</v>
      </c>
      <c r="C97" s="2" t="str">
        <f t="shared" si="32"/>
        <v>151</v>
      </c>
      <c r="D97" s="2" t="str">
        <f t="shared" si="33"/>
        <v>B</v>
      </c>
      <c r="E97" s="2" t="str">
        <f t="shared" si="34"/>
        <v>B</v>
      </c>
      <c r="F97" s="2" t="str">
        <f t="shared" si="35"/>
        <v>LA</v>
      </c>
      <c r="G97" s="2" t="s">
        <v>1415</v>
      </c>
      <c r="H97" s="2" t="str">
        <f t="shared" si="29"/>
        <v>151BBLA003-744</v>
      </c>
      <c r="I97" s="2" t="s">
        <v>2471</v>
      </c>
      <c r="J97" s="2" t="str">
        <f t="shared" si="30"/>
        <v>744</v>
      </c>
      <c r="K97" s="2" t="str">
        <f t="shared" si="31"/>
        <v>2°</v>
      </c>
      <c r="L97" s="2" t="s">
        <v>2476</v>
      </c>
      <c r="M97" s="2" t="s">
        <v>2082</v>
      </c>
      <c r="N97" s="3">
        <v>42041</v>
      </c>
      <c r="O97" s="2" t="s">
        <v>2083</v>
      </c>
      <c r="P97" s="4">
        <v>28</v>
      </c>
      <c r="Q97" s="4">
        <v>0</v>
      </c>
      <c r="R97" s="4">
        <v>28</v>
      </c>
      <c r="S97" s="2" t="s">
        <v>2477</v>
      </c>
      <c r="T97">
        <v>5.3</v>
      </c>
      <c r="U97">
        <f t="shared" si="27"/>
        <v>148.4</v>
      </c>
      <c r="V97">
        <v>12.9</v>
      </c>
      <c r="W97">
        <f t="shared" si="28"/>
        <v>361.2</v>
      </c>
      <c r="X97" t="s">
        <v>1411</v>
      </c>
    </row>
    <row r="98" spans="1:24" x14ac:dyDescent="0.25">
      <c r="A98" s="2" t="s">
        <v>2080</v>
      </c>
      <c r="B98" s="2" t="s">
        <v>2081</v>
      </c>
      <c r="C98" s="2" t="str">
        <f t="shared" si="32"/>
        <v>151</v>
      </c>
      <c r="D98" s="2" t="str">
        <f t="shared" si="33"/>
        <v>B</v>
      </c>
      <c r="E98" s="2" t="str">
        <f t="shared" si="34"/>
        <v>B</v>
      </c>
      <c r="F98" s="2" t="str">
        <f t="shared" si="35"/>
        <v>LA</v>
      </c>
      <c r="G98" s="2" t="s">
        <v>1415</v>
      </c>
      <c r="H98" s="2" t="str">
        <f t="shared" si="29"/>
        <v>151BBLA003-744</v>
      </c>
      <c r="I98" s="2" t="s">
        <v>2471</v>
      </c>
      <c r="J98" s="2" t="str">
        <f t="shared" si="30"/>
        <v>744</v>
      </c>
      <c r="K98" s="2" t="str">
        <f t="shared" si="31"/>
        <v>0</v>
      </c>
      <c r="L98" s="2" t="s">
        <v>2472</v>
      </c>
      <c r="M98" s="2" t="s">
        <v>2082</v>
      </c>
      <c r="N98" s="3">
        <v>42041</v>
      </c>
      <c r="O98" s="2" t="s">
        <v>2083</v>
      </c>
      <c r="P98" s="4">
        <v>51</v>
      </c>
      <c r="Q98" s="4">
        <v>1</v>
      </c>
      <c r="R98" s="4">
        <v>50</v>
      </c>
      <c r="S98" s="2" t="s">
        <v>2473</v>
      </c>
      <c r="T98">
        <v>5.3</v>
      </c>
      <c r="U98">
        <f t="shared" si="27"/>
        <v>265</v>
      </c>
      <c r="V98">
        <v>12.9</v>
      </c>
      <c r="W98">
        <f t="shared" si="28"/>
        <v>645</v>
      </c>
      <c r="X98" t="s">
        <v>1411</v>
      </c>
    </row>
    <row r="99" spans="1:24" x14ac:dyDescent="0.25">
      <c r="A99" s="2" t="s">
        <v>2080</v>
      </c>
      <c r="B99" s="2" t="s">
        <v>2081</v>
      </c>
      <c r="C99" s="2" t="str">
        <f t="shared" si="32"/>
        <v>151</v>
      </c>
      <c r="D99" s="2" t="str">
        <f t="shared" si="33"/>
        <v>B</v>
      </c>
      <c r="E99" s="2" t="str">
        <f t="shared" si="34"/>
        <v>B</v>
      </c>
      <c r="F99" s="2" t="str">
        <f t="shared" si="35"/>
        <v>LA</v>
      </c>
      <c r="G99" s="2" t="s">
        <v>1415</v>
      </c>
      <c r="H99" s="2" t="str">
        <f t="shared" si="29"/>
        <v>151BBLA003-744</v>
      </c>
      <c r="I99" s="2" t="s">
        <v>2471</v>
      </c>
      <c r="J99" s="2" t="str">
        <f t="shared" si="30"/>
        <v>744</v>
      </c>
      <c r="K99" s="2" t="str">
        <f t="shared" si="31"/>
        <v>1°</v>
      </c>
      <c r="L99" s="2" t="s">
        <v>2474</v>
      </c>
      <c r="M99" s="2" t="s">
        <v>2082</v>
      </c>
      <c r="N99" s="3">
        <v>42041</v>
      </c>
      <c r="O99" s="2" t="s">
        <v>2083</v>
      </c>
      <c r="P99" s="4">
        <v>47</v>
      </c>
      <c r="Q99" s="4">
        <v>0</v>
      </c>
      <c r="R99" s="4">
        <v>47</v>
      </c>
      <c r="S99" s="2" t="s">
        <v>2475</v>
      </c>
      <c r="T99">
        <v>5.3</v>
      </c>
      <c r="U99">
        <f t="shared" si="27"/>
        <v>249.1</v>
      </c>
      <c r="V99">
        <v>12.9</v>
      </c>
      <c r="W99">
        <f t="shared" si="28"/>
        <v>606.30000000000007</v>
      </c>
      <c r="X99" t="s">
        <v>1411</v>
      </c>
    </row>
    <row r="100" spans="1:24" x14ac:dyDescent="0.25">
      <c r="A100" s="2" t="s">
        <v>2080</v>
      </c>
      <c r="B100" s="2" t="s">
        <v>2081</v>
      </c>
      <c r="C100" s="2" t="str">
        <f t="shared" si="32"/>
        <v>151</v>
      </c>
      <c r="D100" s="2" t="str">
        <f t="shared" si="33"/>
        <v>B</v>
      </c>
      <c r="E100" s="2" t="str">
        <f t="shared" si="34"/>
        <v>B</v>
      </c>
      <c r="F100" s="2" t="str">
        <f t="shared" si="35"/>
        <v>LA</v>
      </c>
      <c r="G100" s="2" t="s">
        <v>1415</v>
      </c>
      <c r="H100" s="2" t="str">
        <f t="shared" si="29"/>
        <v>151BBLA003-744</v>
      </c>
      <c r="I100" s="2" t="s">
        <v>2471</v>
      </c>
      <c r="J100" s="2" t="str">
        <f t="shared" si="30"/>
        <v>744</v>
      </c>
      <c r="K100" s="2" t="str">
        <f t="shared" si="31"/>
        <v>2°</v>
      </c>
      <c r="L100" s="2" t="s">
        <v>2476</v>
      </c>
      <c r="M100" s="2" t="s">
        <v>2082</v>
      </c>
      <c r="N100" s="3">
        <v>42041</v>
      </c>
      <c r="O100" s="2" t="s">
        <v>2083</v>
      </c>
      <c r="P100" s="4">
        <v>41</v>
      </c>
      <c r="Q100" s="4">
        <v>0</v>
      </c>
      <c r="R100" s="4">
        <v>41</v>
      </c>
      <c r="S100" s="2" t="s">
        <v>2477</v>
      </c>
      <c r="T100">
        <v>5.3</v>
      </c>
      <c r="U100">
        <f t="shared" si="27"/>
        <v>217.29999999999998</v>
      </c>
      <c r="V100">
        <v>12.9</v>
      </c>
      <c r="W100">
        <f t="shared" si="28"/>
        <v>528.9</v>
      </c>
      <c r="X100" t="s">
        <v>1411</v>
      </c>
    </row>
    <row r="101" spans="1:24" x14ac:dyDescent="0.25">
      <c r="A101" s="2" t="s">
        <v>2080</v>
      </c>
      <c r="B101" s="2" t="s">
        <v>2081</v>
      </c>
      <c r="C101" s="2" t="str">
        <f t="shared" si="32"/>
        <v>151</v>
      </c>
      <c r="D101" s="2" t="str">
        <f t="shared" si="33"/>
        <v>B</v>
      </c>
      <c r="E101" s="2" t="str">
        <f t="shared" si="34"/>
        <v>B</v>
      </c>
      <c r="F101" s="2" t="str">
        <f t="shared" si="35"/>
        <v>LA</v>
      </c>
      <c r="G101" s="2" t="s">
        <v>1415</v>
      </c>
      <c r="H101" s="2" t="str">
        <f t="shared" si="29"/>
        <v>151BBLA005-401</v>
      </c>
      <c r="I101" s="2" t="s">
        <v>2478</v>
      </c>
      <c r="J101" s="2" t="str">
        <f t="shared" si="30"/>
        <v>401</v>
      </c>
      <c r="K101" s="2" t="str">
        <f t="shared" si="31"/>
        <v>0</v>
      </c>
      <c r="L101" s="2" t="s">
        <v>2479</v>
      </c>
      <c r="M101" s="2" t="s">
        <v>2082</v>
      </c>
      <c r="N101" s="3">
        <v>41992</v>
      </c>
      <c r="O101" s="2" t="s">
        <v>2083</v>
      </c>
      <c r="P101" s="4">
        <v>8</v>
      </c>
      <c r="Q101" s="4">
        <v>0</v>
      </c>
      <c r="R101" s="4">
        <v>8</v>
      </c>
      <c r="S101" s="2" t="s">
        <v>2480</v>
      </c>
      <c r="T101">
        <v>4.0999999999999996</v>
      </c>
      <c r="U101">
        <f t="shared" si="27"/>
        <v>32.799999999999997</v>
      </c>
      <c r="V101">
        <v>9.9</v>
      </c>
      <c r="W101">
        <f t="shared" si="28"/>
        <v>79.2</v>
      </c>
      <c r="X101" t="s">
        <v>1411</v>
      </c>
    </row>
    <row r="102" spans="1:24" x14ac:dyDescent="0.25">
      <c r="A102" s="2" t="s">
        <v>2080</v>
      </c>
      <c r="B102" s="2" t="s">
        <v>2081</v>
      </c>
      <c r="C102" s="2" t="str">
        <f t="shared" si="32"/>
        <v>151</v>
      </c>
      <c r="D102" s="2" t="str">
        <f t="shared" si="33"/>
        <v>B</v>
      </c>
      <c r="E102" s="2" t="str">
        <f t="shared" si="34"/>
        <v>B</v>
      </c>
      <c r="F102" s="2" t="str">
        <f t="shared" si="35"/>
        <v>LA</v>
      </c>
      <c r="G102" s="2" t="s">
        <v>1415</v>
      </c>
      <c r="H102" s="2" t="str">
        <f t="shared" si="29"/>
        <v>151BBLA005-401</v>
      </c>
      <c r="I102" s="2" t="s">
        <v>2478</v>
      </c>
      <c r="J102" s="2" t="str">
        <f t="shared" si="30"/>
        <v>401</v>
      </c>
      <c r="K102" s="2" t="str">
        <f t="shared" si="31"/>
        <v>1°</v>
      </c>
      <c r="L102" s="2" t="s">
        <v>2481</v>
      </c>
      <c r="M102" s="2" t="s">
        <v>2082</v>
      </c>
      <c r="N102" s="3">
        <v>41992</v>
      </c>
      <c r="O102" s="2" t="s">
        <v>2083</v>
      </c>
      <c r="P102" s="4">
        <v>23</v>
      </c>
      <c r="Q102" s="4">
        <v>0</v>
      </c>
      <c r="R102" s="4">
        <v>23</v>
      </c>
      <c r="S102" s="2" t="s">
        <v>2482</v>
      </c>
      <c r="T102">
        <v>4.0999999999999996</v>
      </c>
      <c r="U102">
        <f t="shared" si="27"/>
        <v>94.3</v>
      </c>
      <c r="V102">
        <v>9.9</v>
      </c>
      <c r="W102">
        <f t="shared" si="28"/>
        <v>227.70000000000002</v>
      </c>
      <c r="X102" t="s">
        <v>1411</v>
      </c>
    </row>
    <row r="103" spans="1:24" x14ac:dyDescent="0.25">
      <c r="A103" s="2" t="s">
        <v>2080</v>
      </c>
      <c r="B103" s="2" t="s">
        <v>2081</v>
      </c>
      <c r="C103" s="2" t="str">
        <f t="shared" si="32"/>
        <v>151</v>
      </c>
      <c r="D103" s="2" t="str">
        <f t="shared" si="33"/>
        <v>B</v>
      </c>
      <c r="E103" s="2" t="str">
        <f t="shared" si="34"/>
        <v>B</v>
      </c>
      <c r="F103" s="2" t="str">
        <f t="shared" si="35"/>
        <v>LA</v>
      </c>
      <c r="G103" s="2" t="s">
        <v>1415</v>
      </c>
      <c r="H103" s="2" t="str">
        <f t="shared" si="29"/>
        <v>151BBLA007-001</v>
      </c>
      <c r="I103" s="2" t="s">
        <v>2483</v>
      </c>
      <c r="J103" s="2" t="str">
        <f t="shared" si="30"/>
        <v>001</v>
      </c>
      <c r="K103" s="2" t="str">
        <f t="shared" si="31"/>
        <v>0</v>
      </c>
      <c r="L103" s="2" t="s">
        <v>2143</v>
      </c>
      <c r="M103" s="2" t="s">
        <v>2082</v>
      </c>
      <c r="N103" s="3">
        <v>42013</v>
      </c>
      <c r="O103" s="2" t="s">
        <v>2083</v>
      </c>
      <c r="P103" s="4">
        <v>8</v>
      </c>
      <c r="Q103" s="4">
        <v>0</v>
      </c>
      <c r="R103" s="4">
        <v>8</v>
      </c>
      <c r="S103" s="2" t="s">
        <v>2484</v>
      </c>
      <c r="T103">
        <v>5.7</v>
      </c>
      <c r="U103">
        <f t="shared" si="27"/>
        <v>45.6</v>
      </c>
      <c r="V103">
        <v>13.9</v>
      </c>
      <c r="W103">
        <f t="shared" si="28"/>
        <v>111.2</v>
      </c>
      <c r="X103" t="s">
        <v>1411</v>
      </c>
    </row>
    <row r="104" spans="1:24" x14ac:dyDescent="0.25">
      <c r="A104" s="2" t="s">
        <v>2080</v>
      </c>
      <c r="B104" s="2" t="s">
        <v>2081</v>
      </c>
      <c r="C104" s="2" t="str">
        <f t="shared" si="32"/>
        <v>151</v>
      </c>
      <c r="D104" s="2" t="str">
        <f t="shared" si="33"/>
        <v>B</v>
      </c>
      <c r="E104" s="2" t="str">
        <f t="shared" si="34"/>
        <v>B</v>
      </c>
      <c r="F104" s="2" t="str">
        <f t="shared" si="35"/>
        <v>LA</v>
      </c>
      <c r="G104" s="2" t="s">
        <v>1415</v>
      </c>
      <c r="H104" s="2" t="str">
        <f t="shared" si="29"/>
        <v>151BBLA007-001</v>
      </c>
      <c r="I104" s="2" t="s">
        <v>2483</v>
      </c>
      <c r="J104" s="2" t="str">
        <f t="shared" si="30"/>
        <v>001</v>
      </c>
      <c r="K104" s="2" t="str">
        <f t="shared" si="31"/>
        <v>1°</v>
      </c>
      <c r="L104" s="2" t="s">
        <v>2144</v>
      </c>
      <c r="M104" s="2" t="s">
        <v>2082</v>
      </c>
      <c r="N104" s="3">
        <v>42013</v>
      </c>
      <c r="O104" s="2" t="s">
        <v>2083</v>
      </c>
      <c r="P104" s="4">
        <v>25</v>
      </c>
      <c r="Q104" s="4">
        <v>0</v>
      </c>
      <c r="R104" s="4">
        <v>25</v>
      </c>
      <c r="S104" s="2" t="s">
        <v>2485</v>
      </c>
      <c r="T104">
        <v>5.7</v>
      </c>
      <c r="U104">
        <f t="shared" si="27"/>
        <v>142.5</v>
      </c>
      <c r="V104">
        <v>13.9</v>
      </c>
      <c r="W104">
        <f t="shared" si="28"/>
        <v>347.5</v>
      </c>
      <c r="X104" t="s">
        <v>1411</v>
      </c>
    </row>
    <row r="105" spans="1:24" x14ac:dyDescent="0.25">
      <c r="A105" s="2" t="s">
        <v>2080</v>
      </c>
      <c r="B105" s="2" t="s">
        <v>2081</v>
      </c>
      <c r="C105" s="2" t="str">
        <f t="shared" si="32"/>
        <v>151</v>
      </c>
      <c r="D105" s="2" t="str">
        <f t="shared" si="33"/>
        <v>B</v>
      </c>
      <c r="E105" s="2" t="str">
        <f t="shared" si="34"/>
        <v>B</v>
      </c>
      <c r="F105" s="2" t="str">
        <f t="shared" si="35"/>
        <v>LA</v>
      </c>
      <c r="G105" s="2" t="s">
        <v>1415</v>
      </c>
      <c r="H105" s="2" t="str">
        <f t="shared" si="29"/>
        <v>151BBLA007-001</v>
      </c>
      <c r="I105" s="2" t="s">
        <v>2483</v>
      </c>
      <c r="J105" s="2" t="str">
        <f t="shared" si="30"/>
        <v>001</v>
      </c>
      <c r="K105" s="2" t="str">
        <f t="shared" si="31"/>
        <v>2°</v>
      </c>
      <c r="L105" s="2" t="s">
        <v>2145</v>
      </c>
      <c r="M105" s="2" t="s">
        <v>2082</v>
      </c>
      <c r="N105" s="3">
        <v>42013</v>
      </c>
      <c r="O105" s="2" t="s">
        <v>2083</v>
      </c>
      <c r="P105" s="4">
        <v>11</v>
      </c>
      <c r="Q105" s="4">
        <v>0</v>
      </c>
      <c r="R105" s="4">
        <v>11</v>
      </c>
      <c r="S105" s="2" t="s">
        <v>2486</v>
      </c>
      <c r="T105">
        <v>5.7</v>
      </c>
      <c r="U105">
        <f t="shared" si="27"/>
        <v>62.7</v>
      </c>
      <c r="V105">
        <v>13.9</v>
      </c>
      <c r="W105">
        <f t="shared" si="28"/>
        <v>152.9</v>
      </c>
      <c r="X105" t="s">
        <v>1411</v>
      </c>
    </row>
    <row r="106" spans="1:24" x14ac:dyDescent="0.25">
      <c r="A106" s="2" t="s">
        <v>2080</v>
      </c>
      <c r="B106" s="2" t="s">
        <v>2081</v>
      </c>
      <c r="C106" s="2" t="str">
        <f t="shared" si="32"/>
        <v>151</v>
      </c>
      <c r="D106" s="2" t="str">
        <f t="shared" si="33"/>
        <v>B</v>
      </c>
      <c r="E106" s="2" t="str">
        <f t="shared" si="34"/>
        <v>B</v>
      </c>
      <c r="F106" s="2" t="str">
        <f t="shared" si="35"/>
        <v>LA</v>
      </c>
      <c r="G106" s="2" t="s">
        <v>1415</v>
      </c>
      <c r="H106" s="2" t="str">
        <f t="shared" si="29"/>
        <v>151BBLA007-219</v>
      </c>
      <c r="I106" s="2" t="s">
        <v>2483</v>
      </c>
      <c r="J106" s="2" t="str">
        <f t="shared" si="30"/>
        <v>219</v>
      </c>
      <c r="K106" s="2" t="str">
        <f t="shared" si="31"/>
        <v>0</v>
      </c>
      <c r="L106" s="2" t="s">
        <v>2465</v>
      </c>
      <c r="M106" s="2" t="s">
        <v>2082</v>
      </c>
      <c r="N106" s="3">
        <v>42027</v>
      </c>
      <c r="O106" s="2" t="s">
        <v>2083</v>
      </c>
      <c r="P106" s="4">
        <v>42</v>
      </c>
      <c r="Q106" s="4">
        <v>0</v>
      </c>
      <c r="R106" s="4">
        <v>42</v>
      </c>
      <c r="S106" s="2" t="s">
        <v>2487</v>
      </c>
      <c r="T106">
        <v>5.7</v>
      </c>
      <c r="U106">
        <f t="shared" si="27"/>
        <v>239.4</v>
      </c>
      <c r="V106">
        <v>13.9</v>
      </c>
      <c r="W106">
        <f t="shared" si="28"/>
        <v>583.80000000000007</v>
      </c>
      <c r="X106" t="s">
        <v>1411</v>
      </c>
    </row>
    <row r="107" spans="1:24" x14ac:dyDescent="0.25">
      <c r="A107" s="2" t="s">
        <v>2080</v>
      </c>
      <c r="B107" s="2" t="s">
        <v>2081</v>
      </c>
      <c r="C107" s="2" t="str">
        <f t="shared" si="32"/>
        <v>151</v>
      </c>
      <c r="D107" s="2" t="str">
        <f t="shared" si="33"/>
        <v>B</v>
      </c>
      <c r="E107" s="2" t="str">
        <f t="shared" si="34"/>
        <v>B</v>
      </c>
      <c r="F107" s="2" t="str">
        <f t="shared" si="35"/>
        <v>LA</v>
      </c>
      <c r="G107" s="2" t="s">
        <v>1415</v>
      </c>
      <c r="H107" s="2" t="str">
        <f t="shared" si="29"/>
        <v>151BBLA007-219</v>
      </c>
      <c r="I107" s="2" t="s">
        <v>2483</v>
      </c>
      <c r="J107" s="2" t="str">
        <f t="shared" si="30"/>
        <v>219</v>
      </c>
      <c r="K107" s="2" t="str">
        <f t="shared" si="31"/>
        <v>1°</v>
      </c>
      <c r="L107" s="2" t="s">
        <v>2467</v>
      </c>
      <c r="M107" s="2" t="s">
        <v>2082</v>
      </c>
      <c r="N107" s="3">
        <v>42027</v>
      </c>
      <c r="O107" s="2" t="s">
        <v>2083</v>
      </c>
      <c r="P107" s="4">
        <v>15</v>
      </c>
      <c r="Q107" s="4">
        <v>0</v>
      </c>
      <c r="R107" s="4">
        <v>15</v>
      </c>
      <c r="S107" s="2" t="s">
        <v>2488</v>
      </c>
      <c r="T107">
        <v>5.7</v>
      </c>
      <c r="U107">
        <f t="shared" si="27"/>
        <v>85.5</v>
      </c>
      <c r="V107">
        <v>13.9</v>
      </c>
      <c r="W107">
        <f t="shared" si="28"/>
        <v>208.5</v>
      </c>
      <c r="X107" t="s">
        <v>1411</v>
      </c>
    </row>
    <row r="108" spans="1:24" x14ac:dyDescent="0.25">
      <c r="A108" s="2" t="s">
        <v>2080</v>
      </c>
      <c r="B108" s="2" t="s">
        <v>2081</v>
      </c>
      <c r="C108" s="2" t="str">
        <f t="shared" si="32"/>
        <v>151</v>
      </c>
      <c r="D108" s="2" t="str">
        <f t="shared" si="33"/>
        <v>B</v>
      </c>
      <c r="E108" s="2" t="str">
        <f t="shared" si="34"/>
        <v>B</v>
      </c>
      <c r="F108" s="2" t="str">
        <f t="shared" si="35"/>
        <v>LA</v>
      </c>
      <c r="G108" s="2" t="s">
        <v>1415</v>
      </c>
      <c r="H108" s="2" t="str">
        <f t="shared" si="29"/>
        <v>151BBLA007-219</v>
      </c>
      <c r="I108" s="2" t="s">
        <v>2483</v>
      </c>
      <c r="J108" s="2" t="str">
        <f t="shared" si="30"/>
        <v>219</v>
      </c>
      <c r="K108" s="2" t="str">
        <f t="shared" si="31"/>
        <v>2°</v>
      </c>
      <c r="L108" s="2" t="s">
        <v>2469</v>
      </c>
      <c r="M108" s="2" t="s">
        <v>2082</v>
      </c>
      <c r="N108" s="3">
        <v>42027</v>
      </c>
      <c r="O108" s="2" t="s">
        <v>2083</v>
      </c>
      <c r="P108" s="4">
        <v>3</v>
      </c>
      <c r="Q108" s="4">
        <v>0</v>
      </c>
      <c r="R108" s="4">
        <v>3</v>
      </c>
      <c r="S108" s="2" t="s">
        <v>2489</v>
      </c>
      <c r="T108">
        <v>5.7</v>
      </c>
      <c r="U108">
        <f t="shared" si="27"/>
        <v>17.100000000000001</v>
      </c>
      <c r="V108">
        <v>13.9</v>
      </c>
      <c r="W108">
        <f t="shared" si="28"/>
        <v>41.7</v>
      </c>
      <c r="X108" t="s">
        <v>1411</v>
      </c>
    </row>
    <row r="109" spans="1:24" x14ac:dyDescent="0.25">
      <c r="A109" s="2" t="s">
        <v>2080</v>
      </c>
      <c r="B109" s="2" t="s">
        <v>2177</v>
      </c>
      <c r="C109" s="2" t="str">
        <f t="shared" si="32"/>
        <v>151</v>
      </c>
      <c r="D109" s="2" t="str">
        <f t="shared" si="33"/>
        <v>B</v>
      </c>
      <c r="E109" s="2" t="str">
        <f t="shared" si="34"/>
        <v>B</v>
      </c>
      <c r="F109" s="2" t="str">
        <f t="shared" si="35"/>
        <v>LA</v>
      </c>
      <c r="G109" s="2" t="s">
        <v>1415</v>
      </c>
      <c r="H109" s="2" t="str">
        <f t="shared" si="29"/>
        <v>151BBLA008-103</v>
      </c>
      <c r="I109" s="2" t="s">
        <v>2490</v>
      </c>
      <c r="J109" s="2" t="str">
        <f t="shared" si="30"/>
        <v>103</v>
      </c>
      <c r="K109" s="2" t="str">
        <f t="shared" si="31"/>
        <v>1°</v>
      </c>
      <c r="L109" s="2" t="s">
        <v>2491</v>
      </c>
      <c r="M109" s="2" t="s">
        <v>2082</v>
      </c>
      <c r="N109" s="3">
        <v>41992</v>
      </c>
      <c r="O109" s="2" t="s">
        <v>2083</v>
      </c>
      <c r="P109" s="4">
        <v>95</v>
      </c>
      <c r="Q109" s="4">
        <v>0</v>
      </c>
      <c r="R109" s="4">
        <v>95</v>
      </c>
      <c r="S109" s="2" t="s">
        <v>2492</v>
      </c>
      <c r="T109">
        <v>4.0999999999999996</v>
      </c>
      <c r="U109">
        <f t="shared" si="27"/>
        <v>389.49999999999994</v>
      </c>
      <c r="V109">
        <v>9.9</v>
      </c>
      <c r="W109">
        <f t="shared" si="28"/>
        <v>940.5</v>
      </c>
      <c r="X109" t="s">
        <v>1411</v>
      </c>
    </row>
    <row r="110" spans="1:24" x14ac:dyDescent="0.25">
      <c r="A110" s="2" t="s">
        <v>2080</v>
      </c>
      <c r="B110" s="2" t="s">
        <v>2177</v>
      </c>
      <c r="C110" s="2" t="str">
        <f t="shared" si="32"/>
        <v>151</v>
      </c>
      <c r="D110" s="2" t="str">
        <f t="shared" si="33"/>
        <v>B</v>
      </c>
      <c r="E110" s="2" t="str">
        <f t="shared" si="34"/>
        <v>B</v>
      </c>
      <c r="F110" s="2" t="str">
        <f t="shared" si="35"/>
        <v>LA</v>
      </c>
      <c r="G110" s="2" t="s">
        <v>1415</v>
      </c>
      <c r="H110" s="2" t="str">
        <f t="shared" si="29"/>
        <v>151BBLA008-103</v>
      </c>
      <c r="I110" s="2" t="s">
        <v>2490</v>
      </c>
      <c r="J110" s="2" t="str">
        <f t="shared" si="30"/>
        <v>103</v>
      </c>
      <c r="K110" s="2" t="str">
        <f t="shared" si="31"/>
        <v>2°</v>
      </c>
      <c r="L110" s="2" t="s">
        <v>2493</v>
      </c>
      <c r="M110" s="2" t="s">
        <v>2082</v>
      </c>
      <c r="N110" s="3">
        <v>41992</v>
      </c>
      <c r="O110" s="2" t="s">
        <v>2083</v>
      </c>
      <c r="P110" s="4">
        <v>78</v>
      </c>
      <c r="Q110" s="4">
        <v>0</v>
      </c>
      <c r="R110" s="4">
        <v>78</v>
      </c>
      <c r="S110" s="2" t="s">
        <v>2494</v>
      </c>
      <c r="T110">
        <v>4.0999999999999996</v>
      </c>
      <c r="U110">
        <f t="shared" si="27"/>
        <v>319.79999999999995</v>
      </c>
      <c r="V110">
        <v>9.9</v>
      </c>
      <c r="W110">
        <f t="shared" si="28"/>
        <v>772.2</v>
      </c>
      <c r="X110" t="s">
        <v>1411</v>
      </c>
    </row>
    <row r="111" spans="1:24" x14ac:dyDescent="0.25">
      <c r="A111" s="2" t="s">
        <v>2080</v>
      </c>
      <c r="B111" s="2" t="s">
        <v>2177</v>
      </c>
      <c r="C111" s="2" t="str">
        <f t="shared" si="32"/>
        <v>151</v>
      </c>
      <c r="D111" s="2" t="str">
        <f t="shared" si="33"/>
        <v>B</v>
      </c>
      <c r="E111" s="2" t="str">
        <f t="shared" si="34"/>
        <v>B</v>
      </c>
      <c r="F111" s="2" t="str">
        <f t="shared" si="35"/>
        <v>LA</v>
      </c>
      <c r="G111" s="2" t="s">
        <v>1415</v>
      </c>
      <c r="H111" s="2" t="str">
        <f t="shared" si="29"/>
        <v>151BBLA008-023</v>
      </c>
      <c r="I111" s="2" t="s">
        <v>2490</v>
      </c>
      <c r="J111" s="2" t="str">
        <f t="shared" si="30"/>
        <v>023</v>
      </c>
      <c r="K111" s="2" t="str">
        <f t="shared" si="31"/>
        <v>1°</v>
      </c>
      <c r="L111" s="2" t="s">
        <v>2495</v>
      </c>
      <c r="M111" s="2" t="s">
        <v>2082</v>
      </c>
      <c r="N111" s="3">
        <v>41992</v>
      </c>
      <c r="O111" s="2" t="s">
        <v>2083</v>
      </c>
      <c r="P111" s="4">
        <v>100</v>
      </c>
      <c r="Q111" s="4">
        <v>0</v>
      </c>
      <c r="R111" s="4">
        <v>100</v>
      </c>
      <c r="S111" s="2" t="s">
        <v>2496</v>
      </c>
      <c r="T111">
        <v>4.0999999999999996</v>
      </c>
      <c r="U111">
        <f t="shared" si="27"/>
        <v>409.99999999999994</v>
      </c>
      <c r="V111">
        <v>9.9</v>
      </c>
      <c r="W111">
        <f t="shared" si="28"/>
        <v>990</v>
      </c>
      <c r="X111" t="s">
        <v>1411</v>
      </c>
    </row>
    <row r="112" spans="1:24" x14ac:dyDescent="0.25">
      <c r="A112" s="2" t="s">
        <v>2080</v>
      </c>
      <c r="B112" s="2" t="s">
        <v>2177</v>
      </c>
      <c r="C112" s="2" t="str">
        <f t="shared" si="32"/>
        <v>151</v>
      </c>
      <c r="D112" s="2" t="str">
        <f t="shared" si="33"/>
        <v>B</v>
      </c>
      <c r="E112" s="2" t="str">
        <f t="shared" si="34"/>
        <v>B</v>
      </c>
      <c r="F112" s="2" t="str">
        <f t="shared" si="35"/>
        <v>LA</v>
      </c>
      <c r="G112" s="2" t="s">
        <v>1415</v>
      </c>
      <c r="H112" s="2" t="str">
        <f t="shared" si="29"/>
        <v>151BBLA008-023</v>
      </c>
      <c r="I112" s="2" t="s">
        <v>2490</v>
      </c>
      <c r="J112" s="2" t="str">
        <f t="shared" si="30"/>
        <v>023</v>
      </c>
      <c r="K112" s="2" t="str">
        <f t="shared" si="31"/>
        <v>2°</v>
      </c>
      <c r="L112" s="2" t="s">
        <v>2497</v>
      </c>
      <c r="M112" s="2" t="s">
        <v>2082</v>
      </c>
      <c r="N112" s="3">
        <v>41992</v>
      </c>
      <c r="O112" s="2" t="s">
        <v>2083</v>
      </c>
      <c r="P112" s="4">
        <v>114</v>
      </c>
      <c r="Q112" s="4">
        <v>0</v>
      </c>
      <c r="R112" s="4">
        <v>114</v>
      </c>
      <c r="S112" s="2" t="s">
        <v>2498</v>
      </c>
      <c r="T112">
        <v>4.0999999999999996</v>
      </c>
      <c r="U112">
        <f t="shared" si="27"/>
        <v>467.4</v>
      </c>
      <c r="V112">
        <v>9.9</v>
      </c>
      <c r="W112">
        <f t="shared" si="28"/>
        <v>1128.6000000000001</v>
      </c>
      <c r="X112" t="s">
        <v>1411</v>
      </c>
    </row>
    <row r="113" spans="1:24" x14ac:dyDescent="0.25">
      <c r="A113" s="2" t="s">
        <v>2080</v>
      </c>
      <c r="B113" s="2" t="s">
        <v>2081</v>
      </c>
      <c r="C113" s="2" t="str">
        <f t="shared" si="32"/>
        <v>151</v>
      </c>
      <c r="D113" s="2" t="str">
        <f t="shared" si="33"/>
        <v>B</v>
      </c>
      <c r="E113" s="2" t="str">
        <f t="shared" si="34"/>
        <v>B</v>
      </c>
      <c r="F113" s="2" t="str">
        <f t="shared" si="35"/>
        <v>LA</v>
      </c>
      <c r="G113" s="2" t="s">
        <v>1415</v>
      </c>
      <c r="H113" s="2" t="str">
        <f t="shared" si="29"/>
        <v>151BBLA008-002</v>
      </c>
      <c r="I113" s="2" t="s">
        <v>2490</v>
      </c>
      <c r="J113" s="2" t="str">
        <f t="shared" si="30"/>
        <v>002</v>
      </c>
      <c r="K113" s="2" t="str">
        <f t="shared" si="31"/>
        <v>1°</v>
      </c>
      <c r="L113" s="2" t="s">
        <v>2499</v>
      </c>
      <c r="M113" s="2" t="s">
        <v>2082</v>
      </c>
      <c r="N113" s="3">
        <v>41992</v>
      </c>
      <c r="O113" s="2" t="s">
        <v>2083</v>
      </c>
      <c r="P113" s="4">
        <v>79</v>
      </c>
      <c r="Q113" s="4">
        <v>0</v>
      </c>
      <c r="R113" s="4">
        <v>79</v>
      </c>
      <c r="S113" s="2" t="s">
        <v>2500</v>
      </c>
      <c r="T113">
        <v>4.0999999999999996</v>
      </c>
      <c r="U113">
        <f t="shared" si="27"/>
        <v>323.89999999999998</v>
      </c>
      <c r="V113">
        <v>9.9</v>
      </c>
      <c r="W113">
        <f t="shared" si="28"/>
        <v>782.1</v>
      </c>
      <c r="X113" t="s">
        <v>1411</v>
      </c>
    </row>
    <row r="114" spans="1:24" x14ac:dyDescent="0.25">
      <c r="A114" s="2" t="s">
        <v>2080</v>
      </c>
      <c r="B114" s="2" t="s">
        <v>2081</v>
      </c>
      <c r="C114" s="2" t="str">
        <f t="shared" si="32"/>
        <v>151</v>
      </c>
      <c r="D114" s="2" t="str">
        <f t="shared" si="33"/>
        <v>B</v>
      </c>
      <c r="E114" s="2" t="str">
        <f t="shared" si="34"/>
        <v>B</v>
      </c>
      <c r="F114" s="2" t="str">
        <f t="shared" si="35"/>
        <v>LA</v>
      </c>
      <c r="G114" s="2" t="s">
        <v>1415</v>
      </c>
      <c r="H114" s="2" t="str">
        <f t="shared" si="29"/>
        <v>151BBLA008-103</v>
      </c>
      <c r="I114" s="2" t="s">
        <v>2490</v>
      </c>
      <c r="J114" s="2" t="str">
        <f t="shared" si="30"/>
        <v>103</v>
      </c>
      <c r="K114" s="2" t="str">
        <f t="shared" si="31"/>
        <v>0</v>
      </c>
      <c r="L114" s="2" t="s">
        <v>2501</v>
      </c>
      <c r="M114" s="2" t="s">
        <v>2082</v>
      </c>
      <c r="N114" s="3">
        <v>41992</v>
      </c>
      <c r="O114" s="2" t="s">
        <v>2083</v>
      </c>
      <c r="P114" s="4">
        <v>21</v>
      </c>
      <c r="Q114" s="4">
        <v>0</v>
      </c>
      <c r="R114" s="4">
        <v>21</v>
      </c>
      <c r="S114" s="2" t="s">
        <v>2502</v>
      </c>
      <c r="T114">
        <v>4.0999999999999996</v>
      </c>
      <c r="U114">
        <f t="shared" si="27"/>
        <v>86.1</v>
      </c>
      <c r="V114">
        <v>9.9</v>
      </c>
      <c r="W114">
        <f t="shared" si="28"/>
        <v>207.9</v>
      </c>
      <c r="X114" t="s">
        <v>1411</v>
      </c>
    </row>
    <row r="115" spans="1:24" x14ac:dyDescent="0.25">
      <c r="A115" s="2" t="s">
        <v>2080</v>
      </c>
      <c r="B115" s="2" t="s">
        <v>2081</v>
      </c>
      <c r="C115" s="2" t="str">
        <f t="shared" si="32"/>
        <v>151</v>
      </c>
      <c r="D115" s="2" t="str">
        <f t="shared" si="33"/>
        <v>B</v>
      </c>
      <c r="E115" s="2" t="str">
        <f t="shared" si="34"/>
        <v>B</v>
      </c>
      <c r="F115" s="2" t="str">
        <f t="shared" si="35"/>
        <v>LA</v>
      </c>
      <c r="G115" s="2" t="s">
        <v>1415</v>
      </c>
      <c r="H115" s="2" t="str">
        <f t="shared" si="29"/>
        <v>151BBLA008-103</v>
      </c>
      <c r="I115" s="2" t="s">
        <v>2490</v>
      </c>
      <c r="J115" s="2" t="str">
        <f t="shared" si="30"/>
        <v>103</v>
      </c>
      <c r="K115" s="2" t="str">
        <f t="shared" si="31"/>
        <v>1°</v>
      </c>
      <c r="L115" s="2" t="s">
        <v>2491</v>
      </c>
      <c r="M115" s="2" t="s">
        <v>2082</v>
      </c>
      <c r="N115" s="3">
        <v>41992</v>
      </c>
      <c r="O115" s="2" t="s">
        <v>2083</v>
      </c>
      <c r="P115" s="4">
        <v>286</v>
      </c>
      <c r="Q115" s="4">
        <v>0</v>
      </c>
      <c r="R115" s="4">
        <v>286</v>
      </c>
      <c r="S115" s="2" t="s">
        <v>2492</v>
      </c>
      <c r="T115">
        <v>4.0999999999999996</v>
      </c>
      <c r="U115">
        <f t="shared" si="27"/>
        <v>1172.5999999999999</v>
      </c>
      <c r="V115">
        <v>9.9</v>
      </c>
      <c r="W115">
        <f t="shared" si="28"/>
        <v>2831.4</v>
      </c>
      <c r="X115" t="s">
        <v>1411</v>
      </c>
    </row>
    <row r="116" spans="1:24" x14ac:dyDescent="0.25">
      <c r="A116" s="2" t="s">
        <v>2080</v>
      </c>
      <c r="B116" s="2" t="s">
        <v>2081</v>
      </c>
      <c r="C116" s="2" t="str">
        <f t="shared" si="32"/>
        <v>151</v>
      </c>
      <c r="D116" s="2" t="str">
        <f t="shared" si="33"/>
        <v>B</v>
      </c>
      <c r="E116" s="2" t="str">
        <f t="shared" si="34"/>
        <v>B</v>
      </c>
      <c r="F116" s="2" t="str">
        <f t="shared" si="35"/>
        <v>LA</v>
      </c>
      <c r="G116" s="2" t="s">
        <v>1415</v>
      </c>
      <c r="H116" s="2" t="str">
        <f t="shared" si="29"/>
        <v>151BBLA008-103</v>
      </c>
      <c r="I116" s="2" t="s">
        <v>2490</v>
      </c>
      <c r="J116" s="2" t="str">
        <f t="shared" si="30"/>
        <v>103</v>
      </c>
      <c r="K116" s="2" t="str">
        <f t="shared" si="31"/>
        <v>2°</v>
      </c>
      <c r="L116" s="2" t="s">
        <v>2493</v>
      </c>
      <c r="M116" s="2" t="s">
        <v>2082</v>
      </c>
      <c r="N116" s="3">
        <v>41992</v>
      </c>
      <c r="O116" s="2" t="s">
        <v>2083</v>
      </c>
      <c r="P116" s="4">
        <v>216</v>
      </c>
      <c r="Q116" s="4">
        <v>0</v>
      </c>
      <c r="R116" s="4">
        <v>216</v>
      </c>
      <c r="S116" s="2" t="s">
        <v>2494</v>
      </c>
      <c r="T116">
        <v>4.0999999999999996</v>
      </c>
      <c r="U116">
        <f t="shared" si="27"/>
        <v>885.59999999999991</v>
      </c>
      <c r="V116">
        <v>9.9</v>
      </c>
      <c r="W116">
        <f t="shared" si="28"/>
        <v>2138.4</v>
      </c>
      <c r="X116" t="s">
        <v>1411</v>
      </c>
    </row>
    <row r="117" spans="1:24" x14ac:dyDescent="0.25">
      <c r="A117" s="2" t="s">
        <v>2080</v>
      </c>
      <c r="B117" s="2" t="s">
        <v>2081</v>
      </c>
      <c r="C117" s="2" t="str">
        <f t="shared" si="32"/>
        <v>151</v>
      </c>
      <c r="D117" s="2" t="str">
        <f t="shared" si="33"/>
        <v>B</v>
      </c>
      <c r="E117" s="2" t="str">
        <f t="shared" si="34"/>
        <v>B</v>
      </c>
      <c r="F117" s="2" t="str">
        <f t="shared" si="35"/>
        <v>LA</v>
      </c>
      <c r="G117" s="2" t="s">
        <v>1415</v>
      </c>
      <c r="H117" s="2" t="str">
        <f t="shared" si="29"/>
        <v>151BBLA008-023</v>
      </c>
      <c r="I117" s="2" t="s">
        <v>2490</v>
      </c>
      <c r="J117" s="2" t="str">
        <f t="shared" si="30"/>
        <v>023</v>
      </c>
      <c r="K117" s="2" t="str">
        <f t="shared" si="31"/>
        <v>0</v>
      </c>
      <c r="L117" s="2" t="s">
        <v>2503</v>
      </c>
      <c r="M117" s="2" t="s">
        <v>2082</v>
      </c>
      <c r="N117" s="3">
        <v>41992</v>
      </c>
      <c r="O117" s="2" t="s">
        <v>2083</v>
      </c>
      <c r="P117" s="4">
        <v>43</v>
      </c>
      <c r="Q117" s="4">
        <v>0</v>
      </c>
      <c r="R117" s="4">
        <v>43</v>
      </c>
      <c r="S117" s="2" t="s">
        <v>2504</v>
      </c>
      <c r="T117">
        <v>4.0999999999999996</v>
      </c>
      <c r="U117">
        <f t="shared" si="27"/>
        <v>176.29999999999998</v>
      </c>
      <c r="V117">
        <v>9.9</v>
      </c>
      <c r="W117">
        <f t="shared" si="28"/>
        <v>425.7</v>
      </c>
      <c r="X117" t="s">
        <v>1411</v>
      </c>
    </row>
    <row r="118" spans="1:24" x14ac:dyDescent="0.25">
      <c r="A118" s="2" t="s">
        <v>2080</v>
      </c>
      <c r="B118" s="2" t="s">
        <v>2081</v>
      </c>
      <c r="C118" s="2" t="str">
        <f t="shared" si="32"/>
        <v>151</v>
      </c>
      <c r="D118" s="2" t="str">
        <f t="shared" si="33"/>
        <v>B</v>
      </c>
      <c r="E118" s="2" t="str">
        <f t="shared" si="34"/>
        <v>B</v>
      </c>
      <c r="F118" s="2" t="str">
        <f t="shared" si="35"/>
        <v>LA</v>
      </c>
      <c r="G118" s="2" t="s">
        <v>1415</v>
      </c>
      <c r="H118" s="2" t="str">
        <f t="shared" si="29"/>
        <v>151BBLA008-023</v>
      </c>
      <c r="I118" s="2" t="s">
        <v>2490</v>
      </c>
      <c r="J118" s="2" t="str">
        <f t="shared" si="30"/>
        <v>023</v>
      </c>
      <c r="K118" s="2" t="str">
        <f t="shared" si="31"/>
        <v>1°</v>
      </c>
      <c r="L118" s="2" t="s">
        <v>2495</v>
      </c>
      <c r="M118" s="2" t="s">
        <v>2082</v>
      </c>
      <c r="N118" s="3">
        <v>41992</v>
      </c>
      <c r="O118" s="2" t="s">
        <v>2083</v>
      </c>
      <c r="P118" s="4">
        <v>304</v>
      </c>
      <c r="Q118" s="4">
        <v>0</v>
      </c>
      <c r="R118" s="4">
        <v>304</v>
      </c>
      <c r="S118" s="2" t="s">
        <v>2496</v>
      </c>
      <c r="T118">
        <v>4.0999999999999996</v>
      </c>
      <c r="U118">
        <f t="shared" si="27"/>
        <v>1246.3999999999999</v>
      </c>
      <c r="V118">
        <v>9.9</v>
      </c>
      <c r="W118">
        <f t="shared" si="28"/>
        <v>3009.6</v>
      </c>
      <c r="X118" t="s">
        <v>1411</v>
      </c>
    </row>
    <row r="119" spans="1:24" x14ac:dyDescent="0.25">
      <c r="A119" s="2" t="s">
        <v>2080</v>
      </c>
      <c r="B119" s="2" t="s">
        <v>2081</v>
      </c>
      <c r="C119" s="2" t="str">
        <f t="shared" si="32"/>
        <v>151</v>
      </c>
      <c r="D119" s="2" t="str">
        <f t="shared" si="33"/>
        <v>B</v>
      </c>
      <c r="E119" s="2" t="str">
        <f t="shared" si="34"/>
        <v>B</v>
      </c>
      <c r="F119" s="2" t="str">
        <f t="shared" si="35"/>
        <v>LA</v>
      </c>
      <c r="G119" s="2" t="s">
        <v>1415</v>
      </c>
      <c r="H119" s="2" t="str">
        <f t="shared" si="29"/>
        <v>151BBLA008-023</v>
      </c>
      <c r="I119" s="2" t="s">
        <v>2490</v>
      </c>
      <c r="J119" s="2" t="str">
        <f t="shared" si="30"/>
        <v>023</v>
      </c>
      <c r="K119" s="2" t="str">
        <f t="shared" si="31"/>
        <v>2°</v>
      </c>
      <c r="L119" s="2" t="s">
        <v>2497</v>
      </c>
      <c r="M119" s="2" t="s">
        <v>2082</v>
      </c>
      <c r="N119" s="3">
        <v>41992</v>
      </c>
      <c r="O119" s="2" t="s">
        <v>2083</v>
      </c>
      <c r="P119" s="4">
        <v>384</v>
      </c>
      <c r="Q119" s="4">
        <v>0</v>
      </c>
      <c r="R119" s="4">
        <v>384</v>
      </c>
      <c r="S119" s="2" t="s">
        <v>2498</v>
      </c>
      <c r="T119">
        <v>4.0999999999999996</v>
      </c>
      <c r="U119">
        <f t="shared" si="27"/>
        <v>1574.3999999999999</v>
      </c>
      <c r="V119">
        <v>9.9</v>
      </c>
      <c r="W119">
        <f t="shared" si="28"/>
        <v>3801.6000000000004</v>
      </c>
      <c r="X119" t="s">
        <v>1411</v>
      </c>
    </row>
    <row r="120" spans="1:24" x14ac:dyDescent="0.25">
      <c r="A120" s="2" t="s">
        <v>2080</v>
      </c>
      <c r="B120" s="2" t="s">
        <v>2081</v>
      </c>
      <c r="C120" s="2" t="str">
        <f t="shared" si="32"/>
        <v>151</v>
      </c>
      <c r="D120" s="2" t="str">
        <f t="shared" si="33"/>
        <v>B</v>
      </c>
      <c r="E120" s="2" t="str">
        <f t="shared" si="34"/>
        <v>B</v>
      </c>
      <c r="F120" s="2" t="str">
        <f t="shared" si="35"/>
        <v>LP</v>
      </c>
      <c r="G120" s="2" t="s">
        <v>1415</v>
      </c>
      <c r="H120" s="2" t="str">
        <f t="shared" ref="H120:H150" si="36">CONCATENATE(I120,"-",J120)</f>
        <v>151BBLP001-289</v>
      </c>
      <c r="I120" s="2" t="s">
        <v>2505</v>
      </c>
      <c r="J120" s="2" t="str">
        <f t="shared" ref="J120:J150" si="37">MID(L120,1,3)</f>
        <v>289</v>
      </c>
      <c r="K120" s="2" t="str">
        <f t="shared" ref="K120:K150" si="38">MID(L120,5,4)</f>
        <v>16</v>
      </c>
      <c r="L120" s="2" t="s">
        <v>2506</v>
      </c>
      <c r="M120" s="2" t="s">
        <v>2082</v>
      </c>
      <c r="N120" s="3">
        <v>42041</v>
      </c>
      <c r="O120" s="2" t="s">
        <v>2083</v>
      </c>
      <c r="P120" s="4">
        <v>1</v>
      </c>
      <c r="Q120" s="4">
        <v>0</v>
      </c>
      <c r="R120" s="4">
        <v>1</v>
      </c>
      <c r="S120" s="2" t="s">
        <v>2507</v>
      </c>
      <c r="T120">
        <v>7.3</v>
      </c>
      <c r="U120">
        <f t="shared" ref="U120:U150" si="39">R120*T120</f>
        <v>7.3</v>
      </c>
      <c r="V120">
        <v>17.899999999999999</v>
      </c>
      <c r="W120">
        <f t="shared" ref="W120:W150" si="40">R120*V120</f>
        <v>17.899999999999999</v>
      </c>
      <c r="X120" t="s">
        <v>1411</v>
      </c>
    </row>
    <row r="121" spans="1:24" x14ac:dyDescent="0.25">
      <c r="A121" s="2" t="s">
        <v>2080</v>
      </c>
      <c r="B121" s="2" t="s">
        <v>2081</v>
      </c>
      <c r="C121" s="2" t="str">
        <f t="shared" si="32"/>
        <v>151</v>
      </c>
      <c r="D121" s="2" t="str">
        <f t="shared" si="33"/>
        <v>B</v>
      </c>
      <c r="E121" s="2" t="str">
        <f t="shared" si="34"/>
        <v>B</v>
      </c>
      <c r="F121" s="2" t="str">
        <f t="shared" si="35"/>
        <v>LP</v>
      </c>
      <c r="G121" s="2" t="s">
        <v>1415</v>
      </c>
      <c r="H121" s="2" t="str">
        <f t="shared" si="36"/>
        <v>151BBLP001-289</v>
      </c>
      <c r="I121" s="2" t="s">
        <v>2505</v>
      </c>
      <c r="J121" s="2" t="str">
        <f t="shared" si="37"/>
        <v>289</v>
      </c>
      <c r="K121" s="2" t="str">
        <f t="shared" si="38"/>
        <v>17</v>
      </c>
      <c r="L121" s="2" t="s">
        <v>2508</v>
      </c>
      <c r="M121" s="2" t="s">
        <v>2082</v>
      </c>
      <c r="N121" s="3">
        <v>42041</v>
      </c>
      <c r="O121" s="2" t="s">
        <v>2083</v>
      </c>
      <c r="P121" s="4">
        <v>10</v>
      </c>
      <c r="Q121" s="4">
        <v>0</v>
      </c>
      <c r="R121" s="4">
        <v>10</v>
      </c>
      <c r="S121" s="2" t="s">
        <v>2509</v>
      </c>
      <c r="T121">
        <v>7.3</v>
      </c>
      <c r="U121">
        <f t="shared" si="39"/>
        <v>73</v>
      </c>
      <c r="V121">
        <v>17.899999999999999</v>
      </c>
      <c r="W121">
        <f t="shared" si="40"/>
        <v>179</v>
      </c>
      <c r="X121" t="s">
        <v>1411</v>
      </c>
    </row>
    <row r="122" spans="1:24" x14ac:dyDescent="0.25">
      <c r="A122" s="2" t="s">
        <v>2080</v>
      </c>
      <c r="B122" s="2" t="s">
        <v>2081</v>
      </c>
      <c r="C122" s="2" t="str">
        <f t="shared" si="32"/>
        <v>151</v>
      </c>
      <c r="D122" s="2" t="str">
        <f t="shared" si="33"/>
        <v>B</v>
      </c>
      <c r="E122" s="2" t="str">
        <f t="shared" si="34"/>
        <v>B</v>
      </c>
      <c r="F122" s="2" t="str">
        <f t="shared" si="35"/>
        <v>LP</v>
      </c>
      <c r="G122" s="2" t="s">
        <v>1415</v>
      </c>
      <c r="H122" s="2" t="str">
        <f t="shared" si="36"/>
        <v>151BBLP001-289</v>
      </c>
      <c r="I122" s="2" t="s">
        <v>2505</v>
      </c>
      <c r="J122" s="2" t="str">
        <f t="shared" si="37"/>
        <v>289</v>
      </c>
      <c r="K122" s="2" t="str">
        <f t="shared" si="38"/>
        <v>18</v>
      </c>
      <c r="L122" s="2" t="s">
        <v>2510</v>
      </c>
      <c r="M122" s="2" t="s">
        <v>2082</v>
      </c>
      <c r="N122" s="3">
        <v>42041</v>
      </c>
      <c r="O122" s="2" t="s">
        <v>2083</v>
      </c>
      <c r="P122" s="4">
        <v>5</v>
      </c>
      <c r="Q122" s="4">
        <v>0</v>
      </c>
      <c r="R122" s="4">
        <v>5</v>
      </c>
      <c r="S122" s="2" t="s">
        <v>2511</v>
      </c>
      <c r="T122">
        <v>7.3</v>
      </c>
      <c r="U122">
        <f t="shared" si="39"/>
        <v>36.5</v>
      </c>
      <c r="V122">
        <v>17.899999999999999</v>
      </c>
      <c r="W122">
        <f t="shared" si="40"/>
        <v>89.5</v>
      </c>
      <c r="X122" t="s">
        <v>1411</v>
      </c>
    </row>
    <row r="123" spans="1:24" x14ac:dyDescent="0.25">
      <c r="A123" s="2" t="s">
        <v>2080</v>
      </c>
      <c r="B123" s="2" t="s">
        <v>2081</v>
      </c>
      <c r="C123" s="2" t="str">
        <f t="shared" si="32"/>
        <v>151</v>
      </c>
      <c r="D123" s="2" t="str">
        <f t="shared" si="33"/>
        <v>B</v>
      </c>
      <c r="E123" s="2" t="str">
        <f t="shared" si="34"/>
        <v>B</v>
      </c>
      <c r="F123" s="2" t="str">
        <f t="shared" si="35"/>
        <v>LW</v>
      </c>
      <c r="G123" s="2" t="s">
        <v>1415</v>
      </c>
      <c r="H123" s="2" t="str">
        <f t="shared" si="36"/>
        <v>151BBLW001-001</v>
      </c>
      <c r="I123" s="2" t="s">
        <v>2512</v>
      </c>
      <c r="J123" s="2" t="str">
        <f t="shared" si="37"/>
        <v>001</v>
      </c>
      <c r="K123" s="2" t="str">
        <f t="shared" si="38"/>
        <v>P</v>
      </c>
      <c r="L123" s="2" t="s">
        <v>2170</v>
      </c>
      <c r="M123" s="2" t="s">
        <v>2082</v>
      </c>
      <c r="N123" s="3">
        <v>41992</v>
      </c>
      <c r="O123" s="2" t="s">
        <v>2083</v>
      </c>
      <c r="P123" s="4">
        <v>6</v>
      </c>
      <c r="Q123" s="4">
        <v>3</v>
      </c>
      <c r="R123" s="4">
        <v>3</v>
      </c>
      <c r="S123" s="2" t="s">
        <v>2513</v>
      </c>
      <c r="T123">
        <v>10.6</v>
      </c>
      <c r="U123">
        <f t="shared" si="39"/>
        <v>31.799999999999997</v>
      </c>
      <c r="V123">
        <v>25.9</v>
      </c>
      <c r="W123">
        <f t="shared" si="40"/>
        <v>77.699999999999989</v>
      </c>
      <c r="X123" t="s">
        <v>1411</v>
      </c>
    </row>
    <row r="124" spans="1:24" x14ac:dyDescent="0.25">
      <c r="A124" s="2" t="s">
        <v>2080</v>
      </c>
      <c r="B124" s="2" t="s">
        <v>2081</v>
      </c>
      <c r="C124" s="2" t="str">
        <f t="shared" si="32"/>
        <v>151</v>
      </c>
      <c r="D124" s="2" t="str">
        <f t="shared" si="33"/>
        <v>B</v>
      </c>
      <c r="E124" s="2" t="str">
        <f t="shared" si="34"/>
        <v>B</v>
      </c>
      <c r="F124" s="2" t="str">
        <f t="shared" si="35"/>
        <v>LX</v>
      </c>
      <c r="G124" s="2" t="s">
        <v>1415</v>
      </c>
      <c r="H124" s="2" t="str">
        <f t="shared" si="36"/>
        <v>151BBLX001-001</v>
      </c>
      <c r="I124" s="2" t="s">
        <v>2514</v>
      </c>
      <c r="J124" s="2" t="str">
        <f t="shared" si="37"/>
        <v>001</v>
      </c>
      <c r="K124" s="2" t="str">
        <f t="shared" si="38"/>
        <v>P</v>
      </c>
      <c r="L124" s="2" t="s">
        <v>2170</v>
      </c>
      <c r="M124" s="2" t="s">
        <v>2082</v>
      </c>
      <c r="N124" s="3">
        <v>42013</v>
      </c>
      <c r="O124" s="2" t="s">
        <v>2083</v>
      </c>
      <c r="P124" s="4">
        <v>1</v>
      </c>
      <c r="Q124" s="4">
        <v>0</v>
      </c>
      <c r="R124" s="4">
        <v>1</v>
      </c>
      <c r="S124" s="2" t="s">
        <v>2515</v>
      </c>
      <c r="T124">
        <v>4.0999999999999996</v>
      </c>
      <c r="U124">
        <f t="shared" si="39"/>
        <v>4.0999999999999996</v>
      </c>
      <c r="V124">
        <v>9.9</v>
      </c>
      <c r="W124">
        <f t="shared" si="40"/>
        <v>9.9</v>
      </c>
      <c r="X124" t="s">
        <v>1411</v>
      </c>
    </row>
    <row r="125" spans="1:24" x14ac:dyDescent="0.25">
      <c r="A125" s="2" t="s">
        <v>2080</v>
      </c>
      <c r="B125" s="2" t="s">
        <v>2081</v>
      </c>
      <c r="C125" s="2" t="str">
        <f t="shared" si="32"/>
        <v>151</v>
      </c>
      <c r="D125" s="2" t="str">
        <f t="shared" si="33"/>
        <v>B</v>
      </c>
      <c r="E125" s="2" t="str">
        <f t="shared" si="34"/>
        <v>B</v>
      </c>
      <c r="F125" s="2" t="str">
        <f t="shared" si="35"/>
        <v>LX</v>
      </c>
      <c r="G125" s="2" t="s">
        <v>1415</v>
      </c>
      <c r="H125" s="2" t="str">
        <f t="shared" si="36"/>
        <v>151BBLX002-103</v>
      </c>
      <c r="I125" s="2" t="s">
        <v>2516</v>
      </c>
      <c r="J125" s="2" t="str">
        <f t="shared" si="37"/>
        <v>103</v>
      </c>
      <c r="K125" s="2" t="str">
        <f t="shared" si="38"/>
        <v>P</v>
      </c>
      <c r="L125" s="2" t="s">
        <v>2517</v>
      </c>
      <c r="M125" s="2" t="s">
        <v>2082</v>
      </c>
      <c r="N125" s="3">
        <v>41992</v>
      </c>
      <c r="O125" s="2" t="s">
        <v>2083</v>
      </c>
      <c r="P125" s="4">
        <v>4</v>
      </c>
      <c r="Q125" s="4">
        <v>0</v>
      </c>
      <c r="R125" s="4">
        <v>4</v>
      </c>
      <c r="S125" s="2" t="s">
        <v>2518</v>
      </c>
      <c r="T125">
        <v>4.0999999999999996</v>
      </c>
      <c r="U125">
        <f t="shared" si="39"/>
        <v>16.399999999999999</v>
      </c>
      <c r="V125">
        <v>9.9</v>
      </c>
      <c r="W125">
        <f t="shared" si="40"/>
        <v>39.6</v>
      </c>
      <c r="X125" t="s">
        <v>1411</v>
      </c>
    </row>
    <row r="126" spans="1:24" x14ac:dyDescent="0.25">
      <c r="A126" s="2" t="s">
        <v>2080</v>
      </c>
      <c r="B126" s="2" t="s">
        <v>2081</v>
      </c>
      <c r="C126" s="2" t="str">
        <f t="shared" si="32"/>
        <v>151</v>
      </c>
      <c r="D126" s="2" t="str">
        <f t="shared" si="33"/>
        <v>B</v>
      </c>
      <c r="E126" s="2" t="str">
        <f t="shared" si="34"/>
        <v>B</v>
      </c>
      <c r="F126" s="2" t="str">
        <f t="shared" si="35"/>
        <v>LX</v>
      </c>
      <c r="G126" s="2" t="s">
        <v>1415</v>
      </c>
      <c r="H126" s="2" t="str">
        <f t="shared" si="36"/>
        <v>151BBLX002-219</v>
      </c>
      <c r="I126" s="2" t="s">
        <v>2516</v>
      </c>
      <c r="J126" s="2" t="str">
        <f t="shared" si="37"/>
        <v>219</v>
      </c>
      <c r="K126" s="2" t="str">
        <f t="shared" si="38"/>
        <v>P</v>
      </c>
      <c r="L126" s="2" t="s">
        <v>2519</v>
      </c>
      <c r="M126" s="2" t="s">
        <v>2082</v>
      </c>
      <c r="N126" s="3">
        <v>42027</v>
      </c>
      <c r="O126" s="2" t="s">
        <v>2083</v>
      </c>
      <c r="P126" s="4">
        <v>13</v>
      </c>
      <c r="Q126" s="4">
        <v>0</v>
      </c>
      <c r="R126" s="4">
        <v>13</v>
      </c>
      <c r="S126" s="2" t="s">
        <v>2520</v>
      </c>
      <c r="T126">
        <v>4.0999999999999996</v>
      </c>
      <c r="U126">
        <f t="shared" si="39"/>
        <v>53.3</v>
      </c>
      <c r="V126">
        <v>9.9</v>
      </c>
      <c r="W126">
        <f t="shared" si="40"/>
        <v>128.70000000000002</v>
      </c>
      <c r="X126" t="s">
        <v>1411</v>
      </c>
    </row>
    <row r="127" spans="1:24" x14ac:dyDescent="0.25">
      <c r="A127" s="2" t="s">
        <v>2080</v>
      </c>
      <c r="B127" s="2" t="s">
        <v>2081</v>
      </c>
      <c r="C127" s="2" t="str">
        <f t="shared" si="32"/>
        <v>151</v>
      </c>
      <c r="D127" s="2" t="str">
        <f t="shared" si="33"/>
        <v>B</v>
      </c>
      <c r="E127" s="2" t="str">
        <f t="shared" si="34"/>
        <v>B</v>
      </c>
      <c r="F127" s="2" t="str">
        <f t="shared" si="35"/>
        <v>LX</v>
      </c>
      <c r="G127" s="2" t="s">
        <v>1415</v>
      </c>
      <c r="H127" s="2" t="str">
        <f t="shared" si="36"/>
        <v>151BBLX003-744</v>
      </c>
      <c r="I127" s="2" t="s">
        <v>2521</v>
      </c>
      <c r="J127" s="2" t="str">
        <f t="shared" si="37"/>
        <v>744</v>
      </c>
      <c r="K127" s="2" t="str">
        <f t="shared" si="38"/>
        <v>P</v>
      </c>
      <c r="L127" s="2" t="s">
        <v>2522</v>
      </c>
      <c r="M127" s="2" t="s">
        <v>2082</v>
      </c>
      <c r="N127" s="3">
        <v>42041</v>
      </c>
      <c r="O127" s="2" t="s">
        <v>2083</v>
      </c>
      <c r="P127" s="4">
        <v>13</v>
      </c>
      <c r="Q127" s="4">
        <v>0</v>
      </c>
      <c r="R127" s="4">
        <v>13</v>
      </c>
      <c r="S127" s="2" t="s">
        <v>2523</v>
      </c>
      <c r="T127">
        <v>3.2</v>
      </c>
      <c r="U127">
        <f t="shared" si="39"/>
        <v>41.6</v>
      </c>
      <c r="V127">
        <v>7.9</v>
      </c>
      <c r="W127">
        <f t="shared" si="40"/>
        <v>102.7</v>
      </c>
      <c r="X127" t="s">
        <v>1411</v>
      </c>
    </row>
    <row r="128" spans="1:24" x14ac:dyDescent="0.25">
      <c r="A128" s="2" t="s">
        <v>2080</v>
      </c>
      <c r="B128" s="2" t="s">
        <v>2081</v>
      </c>
      <c r="C128" s="2" t="str">
        <f t="shared" si="32"/>
        <v>151</v>
      </c>
      <c r="D128" s="2" t="str">
        <f t="shared" si="33"/>
        <v>B</v>
      </c>
      <c r="E128" s="2" t="str">
        <f t="shared" si="34"/>
        <v>B</v>
      </c>
      <c r="F128" s="2" t="str">
        <f t="shared" si="35"/>
        <v>LX</v>
      </c>
      <c r="G128" s="2" t="s">
        <v>1415</v>
      </c>
      <c r="H128" s="2" t="str">
        <f t="shared" si="36"/>
        <v>151BBLX004-219</v>
      </c>
      <c r="I128" s="2" t="s">
        <v>2524</v>
      </c>
      <c r="J128" s="2" t="str">
        <f t="shared" si="37"/>
        <v>219</v>
      </c>
      <c r="K128" s="2" t="str">
        <f t="shared" si="38"/>
        <v>P</v>
      </c>
      <c r="L128" s="2" t="s">
        <v>2519</v>
      </c>
      <c r="M128" s="2" t="s">
        <v>2082</v>
      </c>
      <c r="N128" s="3">
        <v>42055</v>
      </c>
      <c r="O128" s="2" t="s">
        <v>2083</v>
      </c>
      <c r="P128" s="4">
        <v>13</v>
      </c>
      <c r="Q128" s="4">
        <v>0</v>
      </c>
      <c r="R128" s="4">
        <v>13</v>
      </c>
      <c r="S128" s="2" t="s">
        <v>2525</v>
      </c>
      <c r="T128">
        <v>3.2</v>
      </c>
      <c r="U128">
        <f t="shared" si="39"/>
        <v>41.6</v>
      </c>
      <c r="V128">
        <v>7.9</v>
      </c>
      <c r="W128">
        <f t="shared" si="40"/>
        <v>102.7</v>
      </c>
      <c r="X128" t="s">
        <v>1411</v>
      </c>
    </row>
    <row r="129" spans="1:24" x14ac:dyDescent="0.25">
      <c r="A129" s="2" t="s">
        <v>2080</v>
      </c>
      <c r="B129" s="2" t="s">
        <v>2081</v>
      </c>
      <c r="C129" s="2" t="str">
        <f t="shared" si="32"/>
        <v>151</v>
      </c>
      <c r="D129" s="2" t="str">
        <f t="shared" si="33"/>
        <v>B</v>
      </c>
      <c r="E129" s="2" t="str">
        <f t="shared" si="34"/>
        <v>B</v>
      </c>
      <c r="F129" s="2" t="str">
        <f t="shared" si="35"/>
        <v>LX</v>
      </c>
      <c r="G129" s="2" t="s">
        <v>1415</v>
      </c>
      <c r="H129" s="2" t="str">
        <f t="shared" si="36"/>
        <v>151BBLX005-401</v>
      </c>
      <c r="I129" s="2" t="s">
        <v>2526</v>
      </c>
      <c r="J129" s="2" t="str">
        <f t="shared" si="37"/>
        <v>401</v>
      </c>
      <c r="K129" s="2" t="str">
        <f t="shared" si="38"/>
        <v>P</v>
      </c>
      <c r="L129" s="2" t="s">
        <v>2527</v>
      </c>
      <c r="M129" s="2" t="s">
        <v>2082</v>
      </c>
      <c r="N129" s="3">
        <v>41992</v>
      </c>
      <c r="O129" s="2" t="s">
        <v>2083</v>
      </c>
      <c r="P129" s="4">
        <v>7</v>
      </c>
      <c r="Q129" s="4">
        <v>0</v>
      </c>
      <c r="R129" s="4">
        <v>7</v>
      </c>
      <c r="S129" s="2" t="s">
        <v>2528</v>
      </c>
      <c r="T129">
        <v>2.8</v>
      </c>
      <c r="U129">
        <f t="shared" si="39"/>
        <v>19.599999999999998</v>
      </c>
      <c r="V129">
        <v>6.9</v>
      </c>
      <c r="W129">
        <f t="shared" si="40"/>
        <v>48.300000000000004</v>
      </c>
      <c r="X129" t="s">
        <v>1411</v>
      </c>
    </row>
    <row r="130" spans="1:24" x14ac:dyDescent="0.25">
      <c r="A130" s="2" t="s">
        <v>2080</v>
      </c>
      <c r="B130" s="2" t="s">
        <v>2081</v>
      </c>
      <c r="C130" s="2" t="str">
        <f t="shared" si="32"/>
        <v>151</v>
      </c>
      <c r="D130" s="2" t="str">
        <f t="shared" si="33"/>
        <v>B</v>
      </c>
      <c r="E130" s="2" t="str">
        <f t="shared" si="34"/>
        <v>B</v>
      </c>
      <c r="F130" s="2" t="str">
        <f t="shared" si="35"/>
        <v>LX</v>
      </c>
      <c r="G130" s="2" t="s">
        <v>1415</v>
      </c>
      <c r="H130" s="2" t="str">
        <f t="shared" si="36"/>
        <v>151BBLX005-029</v>
      </c>
      <c r="I130" s="2" t="s">
        <v>2526</v>
      </c>
      <c r="J130" s="2" t="str">
        <f t="shared" si="37"/>
        <v>029</v>
      </c>
      <c r="K130" s="2" t="str">
        <f t="shared" si="38"/>
        <v>P</v>
      </c>
      <c r="L130" s="2" t="s">
        <v>2529</v>
      </c>
      <c r="M130" s="2" t="s">
        <v>2082</v>
      </c>
      <c r="N130" s="3">
        <v>41992</v>
      </c>
      <c r="O130" s="2" t="s">
        <v>2083</v>
      </c>
      <c r="P130" s="4">
        <v>7</v>
      </c>
      <c r="Q130" s="4">
        <v>0</v>
      </c>
      <c r="R130" s="4">
        <v>7</v>
      </c>
      <c r="S130" s="2" t="s">
        <v>2530</v>
      </c>
      <c r="T130">
        <v>2.8</v>
      </c>
      <c r="U130">
        <f t="shared" si="39"/>
        <v>19.599999999999998</v>
      </c>
      <c r="V130">
        <v>6.9</v>
      </c>
      <c r="W130">
        <f t="shared" si="40"/>
        <v>48.300000000000004</v>
      </c>
      <c r="X130" t="s">
        <v>1411</v>
      </c>
    </row>
    <row r="131" spans="1:24" x14ac:dyDescent="0.25">
      <c r="A131" s="2" t="s">
        <v>2080</v>
      </c>
      <c r="B131" s="2" t="s">
        <v>2081</v>
      </c>
      <c r="C131" s="2" t="str">
        <f t="shared" si="32"/>
        <v>151</v>
      </c>
      <c r="D131" s="2" t="str">
        <f t="shared" si="33"/>
        <v>B</v>
      </c>
      <c r="E131" s="2" t="str">
        <f t="shared" si="34"/>
        <v>B</v>
      </c>
      <c r="F131" s="2" t="str">
        <f t="shared" si="35"/>
        <v>LX</v>
      </c>
      <c r="G131" s="2" t="s">
        <v>1415</v>
      </c>
      <c r="H131" s="2" t="str">
        <f t="shared" si="36"/>
        <v>151BBLX006-001</v>
      </c>
      <c r="I131" s="2" t="s">
        <v>2531</v>
      </c>
      <c r="J131" s="2" t="str">
        <f t="shared" si="37"/>
        <v>001</v>
      </c>
      <c r="K131" s="2" t="str">
        <f t="shared" si="38"/>
        <v>P</v>
      </c>
      <c r="L131" s="2" t="s">
        <v>2170</v>
      </c>
      <c r="M131" s="2" t="s">
        <v>2082</v>
      </c>
      <c r="N131" s="3">
        <v>41992</v>
      </c>
      <c r="O131" s="2" t="s">
        <v>2083</v>
      </c>
      <c r="P131" s="4">
        <v>7</v>
      </c>
      <c r="Q131" s="4">
        <v>0</v>
      </c>
      <c r="R131" s="4">
        <v>7</v>
      </c>
      <c r="S131" s="2" t="s">
        <v>2532</v>
      </c>
      <c r="T131">
        <v>6</v>
      </c>
      <c r="U131">
        <f t="shared" si="39"/>
        <v>42</v>
      </c>
      <c r="V131">
        <v>14.9</v>
      </c>
      <c r="W131">
        <f t="shared" si="40"/>
        <v>104.3</v>
      </c>
      <c r="X131" t="s">
        <v>1411</v>
      </c>
    </row>
    <row r="132" spans="1:24" x14ac:dyDescent="0.25">
      <c r="A132" s="2" t="s">
        <v>2080</v>
      </c>
      <c r="B132" s="2" t="s">
        <v>2081</v>
      </c>
      <c r="C132" s="2" t="str">
        <f t="shared" si="32"/>
        <v>151</v>
      </c>
      <c r="D132" s="2" t="str">
        <f t="shared" si="33"/>
        <v>B</v>
      </c>
      <c r="E132" s="2" t="str">
        <f t="shared" si="34"/>
        <v>B</v>
      </c>
      <c r="F132" s="2" t="str">
        <f t="shared" si="35"/>
        <v>LX</v>
      </c>
      <c r="G132" s="2" t="s">
        <v>1415</v>
      </c>
      <c r="H132" s="2" t="str">
        <f t="shared" si="36"/>
        <v>151BBLX007-103</v>
      </c>
      <c r="I132" s="2" t="s">
        <v>2533</v>
      </c>
      <c r="J132" s="2" t="str">
        <f t="shared" si="37"/>
        <v>103</v>
      </c>
      <c r="K132" s="2" t="str">
        <f t="shared" si="38"/>
        <v>P</v>
      </c>
      <c r="L132" s="2" t="s">
        <v>2517</v>
      </c>
      <c r="M132" s="2" t="s">
        <v>2082</v>
      </c>
      <c r="N132" s="3">
        <v>41992</v>
      </c>
      <c r="O132" s="2" t="s">
        <v>2083</v>
      </c>
      <c r="P132" s="4">
        <v>8</v>
      </c>
      <c r="Q132" s="4">
        <v>0</v>
      </c>
      <c r="R132" s="4">
        <v>8</v>
      </c>
      <c r="S132" s="2" t="s">
        <v>2534</v>
      </c>
      <c r="T132">
        <v>4.0999999999999996</v>
      </c>
      <c r="U132">
        <f t="shared" si="39"/>
        <v>32.799999999999997</v>
      </c>
      <c r="V132">
        <v>9.9</v>
      </c>
      <c r="W132">
        <f t="shared" si="40"/>
        <v>79.2</v>
      </c>
      <c r="X132" t="s">
        <v>1411</v>
      </c>
    </row>
    <row r="133" spans="1:24" x14ac:dyDescent="0.25">
      <c r="A133" s="2" t="s">
        <v>2080</v>
      </c>
      <c r="B133" s="2" t="s">
        <v>2081</v>
      </c>
      <c r="C133" s="2" t="str">
        <f t="shared" ref="C133:C158" si="41">MID(I133,1,3)</f>
        <v>151</v>
      </c>
      <c r="D133" s="2" t="str">
        <f t="shared" ref="D133:D158" si="42">MID(I133,4,1)</f>
        <v>B</v>
      </c>
      <c r="E133" s="2" t="str">
        <f t="shared" ref="E133:E158" si="43">MID(I133,5,1)</f>
        <v>B</v>
      </c>
      <c r="F133" s="2" t="str">
        <f t="shared" ref="F133:F158" si="44">MID(I133,6,2)</f>
        <v>LY</v>
      </c>
      <c r="G133" s="2" t="s">
        <v>1415</v>
      </c>
      <c r="H133" s="2" t="str">
        <f t="shared" si="36"/>
        <v>151BBLY001-103</v>
      </c>
      <c r="I133" s="2" t="s">
        <v>2535</v>
      </c>
      <c r="J133" s="2" t="str">
        <f t="shared" si="37"/>
        <v>103</v>
      </c>
      <c r="K133" s="2" t="str">
        <f t="shared" si="38"/>
        <v>P</v>
      </c>
      <c r="L133" s="2" t="s">
        <v>2517</v>
      </c>
      <c r="M133" s="2" t="s">
        <v>2082</v>
      </c>
      <c r="N133" s="3">
        <v>41992</v>
      </c>
      <c r="O133" s="2" t="s">
        <v>2083</v>
      </c>
      <c r="P133" s="4">
        <v>3</v>
      </c>
      <c r="Q133" s="4">
        <v>0</v>
      </c>
      <c r="R133" s="4">
        <v>3</v>
      </c>
      <c r="S133" s="2" t="s">
        <v>2536</v>
      </c>
      <c r="T133">
        <v>14.3</v>
      </c>
      <c r="U133">
        <f t="shared" si="39"/>
        <v>42.900000000000006</v>
      </c>
      <c r="V133">
        <v>34.9</v>
      </c>
      <c r="W133">
        <f t="shared" si="40"/>
        <v>104.69999999999999</v>
      </c>
      <c r="X133" t="s">
        <v>1411</v>
      </c>
    </row>
    <row r="134" spans="1:24" x14ac:dyDescent="0.25">
      <c r="A134" s="2" t="s">
        <v>2080</v>
      </c>
      <c r="B134" s="2" t="s">
        <v>2081</v>
      </c>
      <c r="C134" s="2" t="str">
        <f t="shared" si="41"/>
        <v>151</v>
      </c>
      <c r="D134" s="2" t="str">
        <f t="shared" si="42"/>
        <v>B</v>
      </c>
      <c r="E134" s="2" t="str">
        <f t="shared" si="43"/>
        <v>B</v>
      </c>
      <c r="F134" s="2" t="str">
        <f t="shared" si="44"/>
        <v>LY</v>
      </c>
      <c r="G134" s="2" t="s">
        <v>1415</v>
      </c>
      <c r="H134" s="2" t="str">
        <f t="shared" si="36"/>
        <v>151BBLY002-103</v>
      </c>
      <c r="I134" s="2" t="s">
        <v>2537</v>
      </c>
      <c r="J134" s="2" t="str">
        <f t="shared" si="37"/>
        <v>103</v>
      </c>
      <c r="K134" s="2" t="str">
        <f t="shared" si="38"/>
        <v>P</v>
      </c>
      <c r="L134" s="2" t="s">
        <v>2517</v>
      </c>
      <c r="M134" s="2" t="s">
        <v>2082</v>
      </c>
      <c r="N134" s="3">
        <v>41992</v>
      </c>
      <c r="O134" s="2" t="s">
        <v>2083</v>
      </c>
      <c r="P134" s="4">
        <v>2</v>
      </c>
      <c r="Q134" s="4">
        <v>0</v>
      </c>
      <c r="R134" s="4">
        <v>2</v>
      </c>
      <c r="S134" s="2" t="s">
        <v>2538</v>
      </c>
      <c r="T134">
        <v>14.3</v>
      </c>
      <c r="U134">
        <f t="shared" si="39"/>
        <v>28.6</v>
      </c>
      <c r="V134">
        <v>34.9</v>
      </c>
      <c r="W134">
        <f t="shared" si="40"/>
        <v>69.8</v>
      </c>
      <c r="X134" t="s">
        <v>1411</v>
      </c>
    </row>
    <row r="135" spans="1:24" x14ac:dyDescent="0.25">
      <c r="A135" s="2" t="s">
        <v>2080</v>
      </c>
      <c r="B135" s="2" t="s">
        <v>2081</v>
      </c>
      <c r="C135" s="2" t="str">
        <f t="shared" si="41"/>
        <v>151</v>
      </c>
      <c r="D135" s="2" t="str">
        <f t="shared" si="42"/>
        <v>B</v>
      </c>
      <c r="E135" s="2" t="str">
        <f t="shared" si="43"/>
        <v>B</v>
      </c>
      <c r="F135" s="2" t="str">
        <f t="shared" si="44"/>
        <v>LY</v>
      </c>
      <c r="G135" s="2" t="s">
        <v>1415</v>
      </c>
      <c r="H135" s="2" t="str">
        <f t="shared" si="36"/>
        <v>151BBLY002-001</v>
      </c>
      <c r="I135" s="2" t="s">
        <v>2537</v>
      </c>
      <c r="J135" s="2" t="str">
        <f t="shared" si="37"/>
        <v>001</v>
      </c>
      <c r="K135" s="2" t="str">
        <f t="shared" si="38"/>
        <v>P</v>
      </c>
      <c r="L135" s="2" t="s">
        <v>2170</v>
      </c>
      <c r="M135" s="2" t="s">
        <v>2082</v>
      </c>
      <c r="N135" s="3">
        <v>42013</v>
      </c>
      <c r="O135" s="2" t="s">
        <v>2083</v>
      </c>
      <c r="P135" s="4">
        <v>1</v>
      </c>
      <c r="Q135" s="4">
        <v>0</v>
      </c>
      <c r="R135" s="4">
        <v>1</v>
      </c>
      <c r="S135" s="2" t="s">
        <v>2539</v>
      </c>
      <c r="T135">
        <v>14.3</v>
      </c>
      <c r="U135">
        <f t="shared" si="39"/>
        <v>14.3</v>
      </c>
      <c r="V135">
        <v>34.9</v>
      </c>
      <c r="W135">
        <f t="shared" si="40"/>
        <v>34.9</v>
      </c>
      <c r="X135" t="s">
        <v>1411</v>
      </c>
    </row>
    <row r="136" spans="1:24" x14ac:dyDescent="0.25">
      <c r="A136" s="2" t="s">
        <v>2080</v>
      </c>
      <c r="B136" s="2" t="s">
        <v>2081</v>
      </c>
      <c r="C136" s="2" t="str">
        <f t="shared" si="41"/>
        <v>151</v>
      </c>
      <c r="D136" s="2" t="str">
        <f t="shared" si="42"/>
        <v>B</v>
      </c>
      <c r="E136" s="2" t="str">
        <f t="shared" si="43"/>
        <v>B</v>
      </c>
      <c r="F136" s="2" t="str">
        <f t="shared" si="44"/>
        <v>LY</v>
      </c>
      <c r="G136" s="2" t="s">
        <v>1415</v>
      </c>
      <c r="H136" s="2" t="str">
        <f t="shared" si="36"/>
        <v>151BBLY003-744</v>
      </c>
      <c r="I136" s="2" t="s">
        <v>2540</v>
      </c>
      <c r="J136" s="2" t="str">
        <f t="shared" si="37"/>
        <v>744</v>
      </c>
      <c r="K136" s="2" t="str">
        <f t="shared" si="38"/>
        <v>P</v>
      </c>
      <c r="L136" s="2" t="s">
        <v>2522</v>
      </c>
      <c r="M136" s="2" t="s">
        <v>2082</v>
      </c>
      <c r="N136" s="3">
        <v>42041</v>
      </c>
      <c r="O136" s="2" t="s">
        <v>2083</v>
      </c>
      <c r="P136" s="4">
        <v>18</v>
      </c>
      <c r="Q136" s="4">
        <v>0</v>
      </c>
      <c r="R136" s="4">
        <v>18</v>
      </c>
      <c r="S136" s="2" t="s">
        <v>2541</v>
      </c>
      <c r="T136">
        <v>15.5</v>
      </c>
      <c r="U136">
        <f t="shared" si="39"/>
        <v>279</v>
      </c>
      <c r="V136">
        <v>37.9</v>
      </c>
      <c r="W136">
        <f t="shared" si="40"/>
        <v>682.19999999999993</v>
      </c>
      <c r="X136" t="s">
        <v>1411</v>
      </c>
    </row>
    <row r="137" spans="1:24" x14ac:dyDescent="0.25">
      <c r="A137" s="2" t="s">
        <v>2080</v>
      </c>
      <c r="B137" s="2" t="s">
        <v>2081</v>
      </c>
      <c r="C137" s="2" t="str">
        <f t="shared" si="41"/>
        <v>151</v>
      </c>
      <c r="D137" s="2" t="str">
        <f t="shared" si="42"/>
        <v>B</v>
      </c>
      <c r="E137" s="2" t="str">
        <f t="shared" si="43"/>
        <v>B</v>
      </c>
      <c r="F137" s="2" t="str">
        <f t="shared" si="44"/>
        <v>LY</v>
      </c>
      <c r="G137" s="2" t="s">
        <v>1415</v>
      </c>
      <c r="H137" s="2" t="str">
        <f t="shared" si="36"/>
        <v>151BBLY004-310</v>
      </c>
      <c r="I137" s="2" t="s">
        <v>2542</v>
      </c>
      <c r="J137" s="2" t="str">
        <f t="shared" si="37"/>
        <v>310</v>
      </c>
      <c r="K137" s="2" t="str">
        <f t="shared" si="38"/>
        <v>P</v>
      </c>
      <c r="L137" s="2" t="s">
        <v>2199</v>
      </c>
      <c r="M137" s="2" t="s">
        <v>2082</v>
      </c>
      <c r="N137" s="3">
        <v>42041</v>
      </c>
      <c r="O137" s="2" t="s">
        <v>2083</v>
      </c>
      <c r="P137" s="4">
        <v>1</v>
      </c>
      <c r="Q137" s="4">
        <v>0</v>
      </c>
      <c r="R137" s="4">
        <v>1</v>
      </c>
      <c r="S137" s="2" t="s">
        <v>2543</v>
      </c>
      <c r="T137">
        <v>15.5</v>
      </c>
      <c r="U137">
        <f t="shared" si="39"/>
        <v>15.5</v>
      </c>
      <c r="V137">
        <v>37.9</v>
      </c>
      <c r="W137">
        <f t="shared" si="40"/>
        <v>37.9</v>
      </c>
      <c r="X137" t="s">
        <v>1411</v>
      </c>
    </row>
    <row r="138" spans="1:24" x14ac:dyDescent="0.25">
      <c r="A138" s="2" t="s">
        <v>2080</v>
      </c>
      <c r="B138" s="2" t="s">
        <v>2081</v>
      </c>
      <c r="C138" s="2" t="str">
        <f t="shared" si="41"/>
        <v>151</v>
      </c>
      <c r="D138" s="2" t="str">
        <f t="shared" si="42"/>
        <v>B</v>
      </c>
      <c r="E138" s="2" t="str">
        <f t="shared" si="43"/>
        <v>B</v>
      </c>
      <c r="F138" s="2" t="str">
        <f t="shared" si="44"/>
        <v>MH</v>
      </c>
      <c r="G138" s="2" t="s">
        <v>1417</v>
      </c>
      <c r="H138" s="2" t="str">
        <f t="shared" si="36"/>
        <v>151BBMH003-103</v>
      </c>
      <c r="I138" s="2" t="s">
        <v>2544</v>
      </c>
      <c r="J138" s="2" t="str">
        <f t="shared" si="37"/>
        <v>103</v>
      </c>
      <c r="K138" s="2" t="str">
        <f t="shared" si="38"/>
        <v>0M</v>
      </c>
      <c r="L138" s="2" t="s">
        <v>2165</v>
      </c>
      <c r="M138" s="2" t="s">
        <v>2082</v>
      </c>
      <c r="N138" s="3">
        <v>41992</v>
      </c>
      <c r="O138" s="2" t="s">
        <v>2083</v>
      </c>
      <c r="P138" s="4">
        <v>1</v>
      </c>
      <c r="Q138" s="4">
        <v>0</v>
      </c>
      <c r="R138" s="4">
        <v>1</v>
      </c>
      <c r="S138" s="2" t="s">
        <v>2545</v>
      </c>
      <c r="T138">
        <v>10.9</v>
      </c>
      <c r="U138">
        <f t="shared" si="39"/>
        <v>10.9</v>
      </c>
      <c r="V138">
        <v>23.9</v>
      </c>
      <c r="W138">
        <f t="shared" si="40"/>
        <v>23.9</v>
      </c>
      <c r="X138" t="s">
        <v>1411</v>
      </c>
    </row>
    <row r="139" spans="1:24" x14ac:dyDescent="0.25">
      <c r="A139" s="2" t="s">
        <v>2080</v>
      </c>
      <c r="B139" s="2" t="s">
        <v>2081</v>
      </c>
      <c r="C139" s="2" t="str">
        <f t="shared" si="41"/>
        <v>151</v>
      </c>
      <c r="D139" s="2" t="str">
        <f t="shared" si="42"/>
        <v>B</v>
      </c>
      <c r="E139" s="2" t="str">
        <f t="shared" si="43"/>
        <v>B</v>
      </c>
      <c r="F139" s="2" t="str">
        <f t="shared" si="44"/>
        <v>MH</v>
      </c>
      <c r="G139" s="2" t="s">
        <v>1417</v>
      </c>
      <c r="H139" s="2" t="str">
        <f t="shared" si="36"/>
        <v>151BBMH004-406</v>
      </c>
      <c r="I139" s="2" t="s">
        <v>2546</v>
      </c>
      <c r="J139" s="2" t="str">
        <f t="shared" si="37"/>
        <v>406</v>
      </c>
      <c r="K139" s="2" t="str">
        <f t="shared" si="38"/>
        <v>0M</v>
      </c>
      <c r="L139" s="2" t="s">
        <v>2547</v>
      </c>
      <c r="M139" s="2" t="s">
        <v>2082</v>
      </c>
      <c r="N139" s="3">
        <v>41992</v>
      </c>
      <c r="O139" s="2" t="s">
        <v>2083</v>
      </c>
      <c r="P139" s="4">
        <v>1</v>
      </c>
      <c r="Q139" s="4">
        <v>0</v>
      </c>
      <c r="R139" s="4">
        <v>1</v>
      </c>
      <c r="S139" s="2" t="s">
        <v>2548</v>
      </c>
      <c r="T139">
        <v>7.2</v>
      </c>
      <c r="U139">
        <f t="shared" si="39"/>
        <v>7.2</v>
      </c>
      <c r="V139">
        <v>15.9</v>
      </c>
      <c r="W139">
        <f t="shared" si="40"/>
        <v>15.9</v>
      </c>
      <c r="X139" t="s">
        <v>1411</v>
      </c>
    </row>
    <row r="140" spans="1:24" x14ac:dyDescent="0.25">
      <c r="A140" s="2" t="s">
        <v>2080</v>
      </c>
      <c r="B140" s="2" t="s">
        <v>2081</v>
      </c>
      <c r="C140" s="2" t="str">
        <f t="shared" si="41"/>
        <v>151</v>
      </c>
      <c r="D140" s="2" t="str">
        <f t="shared" si="42"/>
        <v>B</v>
      </c>
      <c r="E140" s="2" t="str">
        <f t="shared" si="43"/>
        <v>B</v>
      </c>
      <c r="F140" s="2" t="str">
        <f t="shared" si="44"/>
        <v>MH</v>
      </c>
      <c r="G140" s="2" t="s">
        <v>1417</v>
      </c>
      <c r="H140" s="2" t="str">
        <f t="shared" si="36"/>
        <v>151BBMH004-406</v>
      </c>
      <c r="I140" s="2" t="s">
        <v>2546</v>
      </c>
      <c r="J140" s="2" t="str">
        <f t="shared" si="37"/>
        <v>406</v>
      </c>
      <c r="K140" s="2" t="str">
        <f t="shared" si="38"/>
        <v>1M</v>
      </c>
      <c r="L140" s="2" t="s">
        <v>2549</v>
      </c>
      <c r="M140" s="2" t="s">
        <v>2082</v>
      </c>
      <c r="N140" s="3">
        <v>41992</v>
      </c>
      <c r="O140" s="2" t="s">
        <v>2083</v>
      </c>
      <c r="P140" s="4">
        <v>1</v>
      </c>
      <c r="Q140" s="4">
        <v>0</v>
      </c>
      <c r="R140" s="4">
        <v>1</v>
      </c>
      <c r="S140" s="2" t="s">
        <v>2550</v>
      </c>
      <c r="T140">
        <v>7.2</v>
      </c>
      <c r="U140">
        <f t="shared" si="39"/>
        <v>7.2</v>
      </c>
      <c r="V140">
        <v>15.9</v>
      </c>
      <c r="W140">
        <f t="shared" si="40"/>
        <v>15.9</v>
      </c>
      <c r="X140" t="s">
        <v>1411</v>
      </c>
    </row>
    <row r="141" spans="1:24" x14ac:dyDescent="0.25">
      <c r="A141" s="2" t="s">
        <v>2080</v>
      </c>
      <c r="B141" s="2" t="s">
        <v>2081</v>
      </c>
      <c r="C141" s="2" t="str">
        <f t="shared" si="41"/>
        <v>151</v>
      </c>
      <c r="D141" s="2" t="str">
        <f t="shared" si="42"/>
        <v>B</v>
      </c>
      <c r="E141" s="2" t="str">
        <f t="shared" si="43"/>
        <v>B</v>
      </c>
      <c r="F141" s="2" t="str">
        <f t="shared" si="44"/>
        <v>MH</v>
      </c>
      <c r="G141" s="2" t="s">
        <v>1417</v>
      </c>
      <c r="H141" s="2" t="str">
        <f t="shared" si="36"/>
        <v>151BBMH004-406</v>
      </c>
      <c r="I141" s="2" t="s">
        <v>2546</v>
      </c>
      <c r="J141" s="2" t="str">
        <f t="shared" si="37"/>
        <v>406</v>
      </c>
      <c r="K141" s="2" t="str">
        <f t="shared" si="38"/>
        <v>6M</v>
      </c>
      <c r="L141" s="2" t="s">
        <v>2551</v>
      </c>
      <c r="M141" s="2" t="s">
        <v>2082</v>
      </c>
      <c r="N141" s="3">
        <v>41992</v>
      </c>
      <c r="O141" s="2" t="s">
        <v>2083</v>
      </c>
      <c r="P141" s="4">
        <v>1</v>
      </c>
      <c r="Q141" s="4">
        <v>0</v>
      </c>
      <c r="R141" s="4">
        <v>1</v>
      </c>
      <c r="S141" s="2" t="s">
        <v>2552</v>
      </c>
      <c r="T141">
        <v>7.2</v>
      </c>
      <c r="U141">
        <f t="shared" si="39"/>
        <v>7.2</v>
      </c>
      <c r="V141">
        <v>15.9</v>
      </c>
      <c r="W141">
        <f t="shared" si="40"/>
        <v>15.9</v>
      </c>
      <c r="X141" t="s">
        <v>1411</v>
      </c>
    </row>
    <row r="142" spans="1:24" x14ac:dyDescent="0.25">
      <c r="A142" s="2" t="s">
        <v>2080</v>
      </c>
      <c r="B142" s="2" t="s">
        <v>2081</v>
      </c>
      <c r="C142" s="2" t="str">
        <f t="shared" si="41"/>
        <v>151</v>
      </c>
      <c r="D142" s="2" t="str">
        <f t="shared" si="42"/>
        <v>B</v>
      </c>
      <c r="E142" s="2" t="str">
        <f t="shared" si="43"/>
        <v>B</v>
      </c>
      <c r="F142" s="2" t="str">
        <f t="shared" si="44"/>
        <v>MH</v>
      </c>
      <c r="G142" s="2" t="s">
        <v>1417</v>
      </c>
      <c r="H142" s="2" t="str">
        <f t="shared" si="36"/>
        <v>151BBMH006-001</v>
      </c>
      <c r="I142" s="2" t="s">
        <v>2553</v>
      </c>
      <c r="J142" s="2" t="str">
        <f t="shared" si="37"/>
        <v>001</v>
      </c>
      <c r="K142" s="2" t="str">
        <f t="shared" si="38"/>
        <v>6M</v>
      </c>
      <c r="L142" s="2" t="s">
        <v>2087</v>
      </c>
      <c r="M142" s="2" t="s">
        <v>2082</v>
      </c>
      <c r="N142" s="3">
        <v>41992</v>
      </c>
      <c r="O142" s="2" t="s">
        <v>2083</v>
      </c>
      <c r="P142" s="4">
        <v>1</v>
      </c>
      <c r="Q142" s="4">
        <v>0</v>
      </c>
      <c r="R142" s="4">
        <v>1</v>
      </c>
      <c r="S142" s="2" t="s">
        <v>2554</v>
      </c>
      <c r="T142">
        <v>5.4</v>
      </c>
      <c r="U142">
        <f t="shared" si="39"/>
        <v>5.4</v>
      </c>
      <c r="V142">
        <v>11.9</v>
      </c>
      <c r="W142">
        <f t="shared" si="40"/>
        <v>11.9</v>
      </c>
      <c r="X142" t="s">
        <v>1411</v>
      </c>
    </row>
    <row r="143" spans="1:24" x14ac:dyDescent="0.25">
      <c r="A143" s="2" t="s">
        <v>2080</v>
      </c>
      <c r="B143" s="2" t="s">
        <v>2081</v>
      </c>
      <c r="C143" s="2" t="str">
        <f t="shared" si="41"/>
        <v>151</v>
      </c>
      <c r="D143" s="2" t="str">
        <f t="shared" si="42"/>
        <v>B</v>
      </c>
      <c r="E143" s="2" t="str">
        <f t="shared" si="43"/>
        <v>B</v>
      </c>
      <c r="F143" s="2" t="str">
        <f t="shared" si="44"/>
        <v>MN</v>
      </c>
      <c r="G143" s="2" t="s">
        <v>1417</v>
      </c>
      <c r="H143" s="2" t="str">
        <f t="shared" si="36"/>
        <v>151BBMN001-023</v>
      </c>
      <c r="I143" s="2" t="s">
        <v>2555</v>
      </c>
      <c r="J143" s="2" t="str">
        <f t="shared" si="37"/>
        <v>023</v>
      </c>
      <c r="K143" s="2" t="str">
        <f t="shared" si="38"/>
        <v>18M</v>
      </c>
      <c r="L143" s="2" t="s">
        <v>2259</v>
      </c>
      <c r="M143" s="2" t="s">
        <v>2082</v>
      </c>
      <c r="N143" s="3">
        <v>41992</v>
      </c>
      <c r="O143" s="2" t="s">
        <v>2083</v>
      </c>
      <c r="P143" s="4">
        <v>1</v>
      </c>
      <c r="Q143" s="4">
        <v>0</v>
      </c>
      <c r="R143" s="4">
        <v>1</v>
      </c>
      <c r="S143" s="2" t="s">
        <v>2556</v>
      </c>
      <c r="T143">
        <v>8.1</v>
      </c>
      <c r="U143">
        <f t="shared" si="39"/>
        <v>8.1</v>
      </c>
      <c r="V143">
        <v>17.899999999999999</v>
      </c>
      <c r="W143">
        <f t="shared" si="40"/>
        <v>17.899999999999999</v>
      </c>
      <c r="X143" t="s">
        <v>1411</v>
      </c>
    </row>
    <row r="144" spans="1:24" x14ac:dyDescent="0.25">
      <c r="A144" s="2" t="s">
        <v>2080</v>
      </c>
      <c r="B144" s="2" t="s">
        <v>2081</v>
      </c>
      <c r="C144" s="2" t="str">
        <f t="shared" si="41"/>
        <v>151</v>
      </c>
      <c r="D144" s="2" t="str">
        <f t="shared" si="42"/>
        <v>B</v>
      </c>
      <c r="E144" s="2" t="str">
        <f t="shared" si="43"/>
        <v>B</v>
      </c>
      <c r="F144" s="2" t="str">
        <f t="shared" si="44"/>
        <v>MN</v>
      </c>
      <c r="G144" s="2" t="s">
        <v>1417</v>
      </c>
      <c r="H144" s="2" t="str">
        <f t="shared" si="36"/>
        <v>151BBMN001-023</v>
      </c>
      <c r="I144" s="2" t="s">
        <v>2555</v>
      </c>
      <c r="J144" s="2" t="str">
        <f t="shared" si="37"/>
        <v>023</v>
      </c>
      <c r="K144" s="2" t="str">
        <f t="shared" si="38"/>
        <v>24M</v>
      </c>
      <c r="L144" s="2" t="s">
        <v>2557</v>
      </c>
      <c r="M144" s="2" t="s">
        <v>2082</v>
      </c>
      <c r="N144" s="3">
        <v>41992</v>
      </c>
      <c r="O144" s="2" t="s">
        <v>2083</v>
      </c>
      <c r="P144" s="4">
        <v>5</v>
      </c>
      <c r="Q144" s="4">
        <v>0</v>
      </c>
      <c r="R144" s="4">
        <v>5</v>
      </c>
      <c r="S144" s="2" t="s">
        <v>2558</v>
      </c>
      <c r="T144">
        <v>8.1</v>
      </c>
      <c r="U144">
        <f t="shared" si="39"/>
        <v>40.5</v>
      </c>
      <c r="V144">
        <v>17.899999999999999</v>
      </c>
      <c r="W144">
        <f t="shared" si="40"/>
        <v>89.5</v>
      </c>
      <c r="X144" t="s">
        <v>1411</v>
      </c>
    </row>
    <row r="145" spans="1:24" x14ac:dyDescent="0.25">
      <c r="A145" s="2" t="s">
        <v>2080</v>
      </c>
      <c r="B145" s="2" t="s">
        <v>2081</v>
      </c>
      <c r="C145" s="2" t="str">
        <f t="shared" si="41"/>
        <v>151</v>
      </c>
      <c r="D145" s="2" t="str">
        <f t="shared" si="42"/>
        <v>B</v>
      </c>
      <c r="E145" s="2" t="str">
        <f t="shared" si="43"/>
        <v>B</v>
      </c>
      <c r="F145" s="2" t="str">
        <f t="shared" si="44"/>
        <v>MN</v>
      </c>
      <c r="G145" s="2" t="s">
        <v>1417</v>
      </c>
      <c r="H145" s="2" t="str">
        <f t="shared" si="36"/>
        <v>151BBMN001-023</v>
      </c>
      <c r="I145" s="2" t="s">
        <v>2555</v>
      </c>
      <c r="J145" s="2" t="str">
        <f t="shared" si="37"/>
        <v>023</v>
      </c>
      <c r="K145" s="2" t="str">
        <f t="shared" si="38"/>
        <v>6M</v>
      </c>
      <c r="L145" s="2" t="s">
        <v>2086</v>
      </c>
      <c r="M145" s="2" t="s">
        <v>2082</v>
      </c>
      <c r="N145" s="3">
        <v>41992</v>
      </c>
      <c r="O145" s="2" t="s">
        <v>2083</v>
      </c>
      <c r="P145" s="4">
        <v>1</v>
      </c>
      <c r="Q145" s="4">
        <v>0</v>
      </c>
      <c r="R145" s="4">
        <v>1</v>
      </c>
      <c r="S145" s="2" t="s">
        <v>2559</v>
      </c>
      <c r="T145">
        <v>8.1</v>
      </c>
      <c r="U145">
        <f t="shared" si="39"/>
        <v>8.1</v>
      </c>
      <c r="V145">
        <v>17.899999999999999</v>
      </c>
      <c r="W145">
        <f t="shared" si="40"/>
        <v>17.899999999999999</v>
      </c>
      <c r="X145" t="s">
        <v>1411</v>
      </c>
    </row>
    <row r="146" spans="1:24" x14ac:dyDescent="0.25">
      <c r="A146" s="2" t="s">
        <v>2080</v>
      </c>
      <c r="B146" s="2" t="s">
        <v>2081</v>
      </c>
      <c r="C146" s="2" t="str">
        <f t="shared" si="41"/>
        <v>151</v>
      </c>
      <c r="D146" s="2" t="str">
        <f t="shared" si="42"/>
        <v>B</v>
      </c>
      <c r="E146" s="2" t="str">
        <f t="shared" si="43"/>
        <v>B</v>
      </c>
      <c r="F146" s="2" t="str">
        <f t="shared" si="44"/>
        <v>MN</v>
      </c>
      <c r="G146" s="2" t="s">
        <v>1417</v>
      </c>
      <c r="H146" s="2" t="str">
        <f t="shared" si="36"/>
        <v>151BBMN001-023</v>
      </c>
      <c r="I146" s="2" t="s">
        <v>2555</v>
      </c>
      <c r="J146" s="2" t="str">
        <f t="shared" si="37"/>
        <v>023</v>
      </c>
      <c r="K146" s="2" t="str">
        <f t="shared" si="38"/>
        <v>3M</v>
      </c>
      <c r="L146" s="2" t="s">
        <v>2167</v>
      </c>
      <c r="M146" s="2" t="s">
        <v>2082</v>
      </c>
      <c r="N146" s="3">
        <v>41992</v>
      </c>
      <c r="O146" s="2" t="s">
        <v>2083</v>
      </c>
      <c r="P146" s="4">
        <v>1</v>
      </c>
      <c r="Q146" s="4">
        <v>0</v>
      </c>
      <c r="R146" s="4">
        <v>1</v>
      </c>
      <c r="S146" s="2" t="s">
        <v>2560</v>
      </c>
      <c r="T146">
        <v>8.1</v>
      </c>
      <c r="U146">
        <f t="shared" si="39"/>
        <v>8.1</v>
      </c>
      <c r="V146">
        <v>17.899999999999999</v>
      </c>
      <c r="W146">
        <f t="shared" si="40"/>
        <v>17.899999999999999</v>
      </c>
      <c r="X146" t="s">
        <v>1411</v>
      </c>
    </row>
    <row r="147" spans="1:24" x14ac:dyDescent="0.25">
      <c r="A147" s="2" t="s">
        <v>2080</v>
      </c>
      <c r="B147" s="2" t="s">
        <v>2081</v>
      </c>
      <c r="C147" s="2" t="str">
        <f t="shared" si="41"/>
        <v>151</v>
      </c>
      <c r="D147" s="2" t="str">
        <f t="shared" si="42"/>
        <v>B</v>
      </c>
      <c r="E147" s="2" t="str">
        <f t="shared" si="43"/>
        <v>B</v>
      </c>
      <c r="F147" s="2" t="str">
        <f t="shared" si="44"/>
        <v>NL</v>
      </c>
      <c r="G147" s="2" t="s">
        <v>1415</v>
      </c>
      <c r="H147" s="2" t="str">
        <f t="shared" si="36"/>
        <v>151BBNL001-001</v>
      </c>
      <c r="I147" s="2" t="s">
        <v>2561</v>
      </c>
      <c r="J147" s="2" t="str">
        <f t="shared" si="37"/>
        <v>001</v>
      </c>
      <c r="K147" s="2" t="str">
        <f t="shared" si="38"/>
        <v>P</v>
      </c>
      <c r="L147" s="2" t="s">
        <v>2170</v>
      </c>
      <c r="M147" s="2" t="s">
        <v>2082</v>
      </c>
      <c r="N147" s="3">
        <v>41992</v>
      </c>
      <c r="O147" s="2" t="s">
        <v>2083</v>
      </c>
      <c r="P147" s="4">
        <v>1</v>
      </c>
      <c r="Q147" s="4">
        <v>0</v>
      </c>
      <c r="R147" s="4">
        <v>1</v>
      </c>
      <c r="S147" s="2" t="s">
        <v>2562</v>
      </c>
      <c r="T147">
        <v>4.0999999999999996</v>
      </c>
      <c r="U147">
        <f t="shared" si="39"/>
        <v>4.0999999999999996</v>
      </c>
      <c r="V147">
        <v>9.9</v>
      </c>
      <c r="W147">
        <f t="shared" si="40"/>
        <v>9.9</v>
      </c>
      <c r="X147" t="s">
        <v>1411</v>
      </c>
    </row>
    <row r="148" spans="1:24" x14ac:dyDescent="0.25">
      <c r="A148" s="2" t="s">
        <v>2080</v>
      </c>
      <c r="B148" s="2" t="s">
        <v>2081</v>
      </c>
      <c r="C148" s="2" t="str">
        <f t="shared" si="41"/>
        <v>151</v>
      </c>
      <c r="D148" s="2" t="str">
        <f t="shared" si="42"/>
        <v>B</v>
      </c>
      <c r="E148" s="2" t="str">
        <f t="shared" si="43"/>
        <v>C</v>
      </c>
      <c r="F148" s="2" t="str">
        <f t="shared" si="44"/>
        <v>BL</v>
      </c>
      <c r="G148" s="2" t="s">
        <v>1414</v>
      </c>
      <c r="H148" s="2" t="str">
        <f t="shared" si="36"/>
        <v>151BCBL001-289</v>
      </c>
      <c r="I148" s="2" t="s">
        <v>2563</v>
      </c>
      <c r="J148" s="2" t="str">
        <f t="shared" si="37"/>
        <v>289</v>
      </c>
      <c r="K148" s="2" t="str">
        <f t="shared" si="38"/>
        <v>6M</v>
      </c>
      <c r="L148" s="2" t="s">
        <v>2314</v>
      </c>
      <c r="M148" s="2" t="s">
        <v>2082</v>
      </c>
      <c r="N148" s="3">
        <v>42027</v>
      </c>
      <c r="O148" s="2" t="s">
        <v>2083</v>
      </c>
      <c r="P148" s="4">
        <v>1</v>
      </c>
      <c r="Q148" s="4">
        <v>0</v>
      </c>
      <c r="R148" s="4">
        <v>1</v>
      </c>
      <c r="S148" s="2" t="s">
        <v>2564</v>
      </c>
      <c r="T148">
        <v>8.1</v>
      </c>
      <c r="U148">
        <f t="shared" si="39"/>
        <v>8.1</v>
      </c>
      <c r="V148">
        <v>19.899999999999999</v>
      </c>
      <c r="W148">
        <f t="shared" si="40"/>
        <v>19.899999999999999</v>
      </c>
      <c r="X148" t="s">
        <v>1411</v>
      </c>
    </row>
    <row r="149" spans="1:24" x14ac:dyDescent="0.25">
      <c r="A149" s="2" t="s">
        <v>2080</v>
      </c>
      <c r="B149" s="2" t="s">
        <v>2081</v>
      </c>
      <c r="C149" s="2" t="str">
        <f t="shared" si="41"/>
        <v>151</v>
      </c>
      <c r="D149" s="2" t="str">
        <f t="shared" si="42"/>
        <v>B</v>
      </c>
      <c r="E149" s="2" t="str">
        <f t="shared" si="43"/>
        <v>C</v>
      </c>
      <c r="F149" s="2" t="str">
        <f t="shared" si="44"/>
        <v>EM</v>
      </c>
      <c r="G149" s="2" t="s">
        <v>1414</v>
      </c>
      <c r="H149" s="2" t="str">
        <f t="shared" si="36"/>
        <v>151BCEM002-023</v>
      </c>
      <c r="I149" s="2" t="s">
        <v>2566</v>
      </c>
      <c r="J149" s="2" t="str">
        <f t="shared" si="37"/>
        <v>023</v>
      </c>
      <c r="K149" s="2" t="str">
        <f t="shared" si="38"/>
        <v>0M</v>
      </c>
      <c r="L149" s="2" t="s">
        <v>2377</v>
      </c>
      <c r="M149" s="2" t="s">
        <v>2082</v>
      </c>
      <c r="N149" s="3">
        <v>41992</v>
      </c>
      <c r="O149" s="2" t="s">
        <v>2083</v>
      </c>
      <c r="P149" s="4">
        <v>2</v>
      </c>
      <c r="Q149" s="4">
        <v>0</v>
      </c>
      <c r="R149" s="4">
        <v>2</v>
      </c>
      <c r="S149" s="2" t="s">
        <v>2567</v>
      </c>
      <c r="T149">
        <v>12.2</v>
      </c>
      <c r="U149">
        <f t="shared" si="39"/>
        <v>24.4</v>
      </c>
      <c r="V149">
        <v>29.9</v>
      </c>
      <c r="W149">
        <f t="shared" si="40"/>
        <v>59.8</v>
      </c>
      <c r="X149" t="s">
        <v>1411</v>
      </c>
    </row>
    <row r="150" spans="1:24" x14ac:dyDescent="0.25">
      <c r="A150" s="2" t="s">
        <v>2080</v>
      </c>
      <c r="B150" s="2" t="s">
        <v>2081</v>
      </c>
      <c r="C150" s="2" t="str">
        <f t="shared" si="41"/>
        <v>151</v>
      </c>
      <c r="D150" s="2" t="str">
        <f t="shared" si="42"/>
        <v>B</v>
      </c>
      <c r="E150" s="2" t="str">
        <f t="shared" si="43"/>
        <v>C</v>
      </c>
      <c r="F150" s="2" t="str">
        <f t="shared" si="44"/>
        <v>EM</v>
      </c>
      <c r="G150" s="2" t="s">
        <v>1414</v>
      </c>
      <c r="H150" s="2" t="str">
        <f t="shared" si="36"/>
        <v>151BCEM003-023</v>
      </c>
      <c r="I150" s="2" t="s">
        <v>2568</v>
      </c>
      <c r="J150" s="2" t="str">
        <f t="shared" si="37"/>
        <v>023</v>
      </c>
      <c r="K150" s="2" t="str">
        <f t="shared" si="38"/>
        <v>6M</v>
      </c>
      <c r="L150" s="2" t="s">
        <v>2086</v>
      </c>
      <c r="M150" s="2" t="s">
        <v>2082</v>
      </c>
      <c r="N150" s="3">
        <v>42062</v>
      </c>
      <c r="O150" s="2" t="s">
        <v>2083</v>
      </c>
      <c r="P150" s="4">
        <v>11</v>
      </c>
      <c r="Q150" s="4">
        <v>0</v>
      </c>
      <c r="R150" s="4">
        <v>11</v>
      </c>
      <c r="S150" s="2" t="s">
        <v>2569</v>
      </c>
      <c r="T150">
        <v>10.6</v>
      </c>
      <c r="U150">
        <f t="shared" si="39"/>
        <v>116.6</v>
      </c>
      <c r="V150">
        <v>25.9</v>
      </c>
      <c r="W150">
        <f t="shared" si="40"/>
        <v>284.89999999999998</v>
      </c>
      <c r="X150" t="s">
        <v>1411</v>
      </c>
    </row>
    <row r="151" spans="1:24" x14ac:dyDescent="0.25">
      <c r="A151" s="2" t="s">
        <v>2080</v>
      </c>
      <c r="B151" s="2" t="s">
        <v>2081</v>
      </c>
      <c r="C151" s="2" t="str">
        <f t="shared" si="41"/>
        <v>151</v>
      </c>
      <c r="D151" s="2" t="str">
        <f t="shared" si="42"/>
        <v>B</v>
      </c>
      <c r="E151" s="2" t="str">
        <f t="shared" si="43"/>
        <v>C</v>
      </c>
      <c r="F151" s="2" t="str">
        <f t="shared" si="44"/>
        <v>EM</v>
      </c>
      <c r="G151" s="2" t="s">
        <v>1414</v>
      </c>
      <c r="H151" s="2" t="str">
        <f t="shared" ref="H151:H167" si="45">CONCATENATE(I151,"-",J151)</f>
        <v>151BCEM005-056</v>
      </c>
      <c r="I151" s="2" t="s">
        <v>2571</v>
      </c>
      <c r="J151" s="2" t="str">
        <f t="shared" ref="J151:J167" si="46">MID(L151,1,3)</f>
        <v>056</v>
      </c>
      <c r="K151" s="2" t="str">
        <f t="shared" ref="K151:K167" si="47">MID(L151,5,4)</f>
        <v>0M</v>
      </c>
      <c r="L151" s="2" t="s">
        <v>2572</v>
      </c>
      <c r="M151" s="2" t="s">
        <v>2082</v>
      </c>
      <c r="N151" s="3">
        <v>42055</v>
      </c>
      <c r="O151" s="2" t="s">
        <v>2083</v>
      </c>
      <c r="P151" s="4">
        <v>3</v>
      </c>
      <c r="Q151" s="4">
        <v>0</v>
      </c>
      <c r="R151" s="4">
        <v>3</v>
      </c>
      <c r="S151" s="2" t="s">
        <v>2573</v>
      </c>
      <c r="T151">
        <v>12.2</v>
      </c>
      <c r="U151">
        <f t="shared" ref="U151:U167" si="48">R151*T151</f>
        <v>36.599999999999994</v>
      </c>
      <c r="V151">
        <v>29.9</v>
      </c>
      <c r="W151">
        <f t="shared" ref="W151:W167" si="49">R151*V151</f>
        <v>89.699999999999989</v>
      </c>
      <c r="X151" t="s">
        <v>1411</v>
      </c>
    </row>
    <row r="152" spans="1:24" x14ac:dyDescent="0.25">
      <c r="A152" s="2" t="s">
        <v>2080</v>
      </c>
      <c r="B152" s="2" t="s">
        <v>2081</v>
      </c>
      <c r="C152" s="2" t="str">
        <f t="shared" si="41"/>
        <v>151</v>
      </c>
      <c r="D152" s="2" t="str">
        <f t="shared" si="42"/>
        <v>B</v>
      </c>
      <c r="E152" s="2" t="str">
        <f t="shared" si="43"/>
        <v>C</v>
      </c>
      <c r="F152" s="2" t="str">
        <f t="shared" si="44"/>
        <v>EM</v>
      </c>
      <c r="G152" s="2" t="s">
        <v>1414</v>
      </c>
      <c r="H152" s="2" t="str">
        <f t="shared" si="45"/>
        <v>151BCEM007-158</v>
      </c>
      <c r="I152" s="2" t="s">
        <v>2574</v>
      </c>
      <c r="J152" s="2" t="str">
        <f t="shared" si="46"/>
        <v>158</v>
      </c>
      <c r="K152" s="2" t="str">
        <f t="shared" si="47"/>
        <v>0M</v>
      </c>
      <c r="L152" s="2" t="s">
        <v>2575</v>
      </c>
      <c r="M152" s="2" t="s">
        <v>2082</v>
      </c>
      <c r="N152" s="3">
        <v>42055</v>
      </c>
      <c r="O152" s="2" t="s">
        <v>2083</v>
      </c>
      <c r="P152" s="4">
        <v>1</v>
      </c>
      <c r="Q152" s="4">
        <v>0</v>
      </c>
      <c r="R152" s="4">
        <v>1</v>
      </c>
      <c r="S152" s="2" t="s">
        <v>2576</v>
      </c>
      <c r="T152">
        <v>14.7</v>
      </c>
      <c r="U152">
        <f t="shared" si="48"/>
        <v>14.7</v>
      </c>
      <c r="V152">
        <v>35.9</v>
      </c>
      <c r="W152">
        <f t="shared" si="49"/>
        <v>35.9</v>
      </c>
      <c r="X152" t="s">
        <v>1411</v>
      </c>
    </row>
    <row r="153" spans="1:24" x14ac:dyDescent="0.25">
      <c r="A153" s="2" t="s">
        <v>2080</v>
      </c>
      <c r="B153" s="2" t="s">
        <v>2081</v>
      </c>
      <c r="C153" s="2" t="str">
        <f t="shared" si="41"/>
        <v>151</v>
      </c>
      <c r="D153" s="2" t="str">
        <f t="shared" si="42"/>
        <v>B</v>
      </c>
      <c r="E153" s="2" t="str">
        <f t="shared" si="43"/>
        <v>C</v>
      </c>
      <c r="F153" s="2" t="str">
        <f t="shared" si="44"/>
        <v>EM</v>
      </c>
      <c r="G153" s="2" t="s">
        <v>1414</v>
      </c>
      <c r="H153" s="2" t="str">
        <f t="shared" si="45"/>
        <v>151BCEM007-158</v>
      </c>
      <c r="I153" s="2" t="s">
        <v>2574</v>
      </c>
      <c r="J153" s="2" t="str">
        <f t="shared" si="46"/>
        <v>158</v>
      </c>
      <c r="K153" s="2" t="str">
        <f t="shared" si="47"/>
        <v>12M</v>
      </c>
      <c r="L153" s="2" t="s">
        <v>2577</v>
      </c>
      <c r="M153" s="2" t="s">
        <v>2082</v>
      </c>
      <c r="N153" s="3">
        <v>42055</v>
      </c>
      <c r="O153" s="2" t="s">
        <v>2083</v>
      </c>
      <c r="P153" s="4">
        <v>2</v>
      </c>
      <c r="Q153" s="4">
        <v>0</v>
      </c>
      <c r="R153" s="4">
        <v>2</v>
      </c>
      <c r="S153" s="2" t="s">
        <v>2578</v>
      </c>
      <c r="T153">
        <v>14.7</v>
      </c>
      <c r="U153">
        <f t="shared" si="48"/>
        <v>29.4</v>
      </c>
      <c r="V153">
        <v>35.9</v>
      </c>
      <c r="W153">
        <f t="shared" si="49"/>
        <v>71.8</v>
      </c>
      <c r="X153" t="s">
        <v>1411</v>
      </c>
    </row>
    <row r="154" spans="1:24" x14ac:dyDescent="0.25">
      <c r="A154" s="2" t="s">
        <v>2080</v>
      </c>
      <c r="B154" s="2" t="s">
        <v>2081</v>
      </c>
      <c r="C154" s="2" t="str">
        <f t="shared" si="41"/>
        <v>151</v>
      </c>
      <c r="D154" s="2" t="str">
        <f t="shared" si="42"/>
        <v>B</v>
      </c>
      <c r="E154" s="2" t="str">
        <f t="shared" si="43"/>
        <v>C</v>
      </c>
      <c r="F154" s="2" t="str">
        <f t="shared" si="44"/>
        <v>EM</v>
      </c>
      <c r="G154" s="2" t="s">
        <v>1414</v>
      </c>
      <c r="H154" s="2" t="str">
        <f t="shared" si="45"/>
        <v>151BCEM007-158</v>
      </c>
      <c r="I154" s="2" t="s">
        <v>2574</v>
      </c>
      <c r="J154" s="2" t="str">
        <f t="shared" si="46"/>
        <v>158</v>
      </c>
      <c r="K154" s="2" t="str">
        <f t="shared" si="47"/>
        <v>6M</v>
      </c>
      <c r="L154" s="2" t="s">
        <v>2579</v>
      </c>
      <c r="M154" s="2" t="s">
        <v>2082</v>
      </c>
      <c r="N154" s="3">
        <v>42055</v>
      </c>
      <c r="O154" s="2" t="s">
        <v>2083</v>
      </c>
      <c r="P154" s="4">
        <v>1</v>
      </c>
      <c r="Q154" s="4">
        <v>0</v>
      </c>
      <c r="R154" s="4">
        <v>1</v>
      </c>
      <c r="S154" s="2" t="s">
        <v>2580</v>
      </c>
      <c r="T154">
        <v>14.7</v>
      </c>
      <c r="U154">
        <f t="shared" si="48"/>
        <v>14.7</v>
      </c>
      <c r="V154">
        <v>35.9</v>
      </c>
      <c r="W154">
        <f t="shared" si="49"/>
        <v>35.9</v>
      </c>
      <c r="X154" t="s">
        <v>1411</v>
      </c>
    </row>
    <row r="155" spans="1:24" x14ac:dyDescent="0.25">
      <c r="A155" s="2" t="s">
        <v>2080</v>
      </c>
      <c r="B155" s="2" t="s">
        <v>2081</v>
      </c>
      <c r="C155" s="2" t="str">
        <f t="shared" si="41"/>
        <v>151</v>
      </c>
      <c r="D155" s="2" t="str">
        <f t="shared" si="42"/>
        <v>B</v>
      </c>
      <c r="E155" s="2" t="str">
        <f t="shared" si="43"/>
        <v>C</v>
      </c>
      <c r="F155" s="2" t="str">
        <f t="shared" si="44"/>
        <v>EM</v>
      </c>
      <c r="G155" s="2" t="s">
        <v>1414</v>
      </c>
      <c r="H155" s="2" t="str">
        <f t="shared" si="45"/>
        <v>151BCEM007-158</v>
      </c>
      <c r="I155" s="2" t="s">
        <v>2574</v>
      </c>
      <c r="J155" s="2" t="str">
        <f t="shared" si="46"/>
        <v>158</v>
      </c>
      <c r="K155" s="2" t="str">
        <f t="shared" si="47"/>
        <v>9M</v>
      </c>
      <c r="L155" s="2" t="s">
        <v>2581</v>
      </c>
      <c r="M155" s="2" t="s">
        <v>2082</v>
      </c>
      <c r="N155" s="3">
        <v>42055</v>
      </c>
      <c r="O155" s="2" t="s">
        <v>2083</v>
      </c>
      <c r="P155" s="4">
        <v>3</v>
      </c>
      <c r="Q155" s="4">
        <v>0</v>
      </c>
      <c r="R155" s="4">
        <v>3</v>
      </c>
      <c r="S155" s="2" t="s">
        <v>2582</v>
      </c>
      <c r="T155">
        <v>14.7</v>
      </c>
      <c r="U155">
        <f t="shared" si="48"/>
        <v>44.099999999999994</v>
      </c>
      <c r="V155">
        <v>35.9</v>
      </c>
      <c r="W155">
        <f t="shared" si="49"/>
        <v>107.69999999999999</v>
      </c>
      <c r="X155" t="s">
        <v>1411</v>
      </c>
    </row>
    <row r="156" spans="1:24" x14ac:dyDescent="0.25">
      <c r="A156" s="2" t="s">
        <v>2080</v>
      </c>
      <c r="B156" s="2" t="s">
        <v>2081</v>
      </c>
      <c r="C156" s="2" t="str">
        <f t="shared" si="41"/>
        <v>151</v>
      </c>
      <c r="D156" s="2" t="str">
        <f t="shared" si="42"/>
        <v>B</v>
      </c>
      <c r="E156" s="2" t="str">
        <f t="shared" si="43"/>
        <v>C</v>
      </c>
      <c r="F156" s="2" t="str">
        <f t="shared" si="44"/>
        <v>EM</v>
      </c>
      <c r="G156" s="2" t="s">
        <v>1414</v>
      </c>
      <c r="H156" s="2" t="str">
        <f t="shared" si="45"/>
        <v>151BCEM008-752</v>
      </c>
      <c r="I156" s="2" t="s">
        <v>2583</v>
      </c>
      <c r="J156" s="2" t="str">
        <f t="shared" si="46"/>
        <v>752</v>
      </c>
      <c r="K156" s="2" t="str">
        <f t="shared" si="47"/>
        <v>9M</v>
      </c>
      <c r="L156" s="2" t="s">
        <v>2584</v>
      </c>
      <c r="M156" s="2" t="s">
        <v>2082</v>
      </c>
      <c r="N156" s="3">
        <v>42041</v>
      </c>
      <c r="O156" s="2" t="s">
        <v>2083</v>
      </c>
      <c r="P156" s="4">
        <v>1</v>
      </c>
      <c r="Q156" s="4">
        <v>0</v>
      </c>
      <c r="R156" s="4">
        <v>1</v>
      </c>
      <c r="S156" s="2" t="s">
        <v>2585</v>
      </c>
      <c r="T156">
        <v>13.4</v>
      </c>
      <c r="U156">
        <f t="shared" si="48"/>
        <v>13.4</v>
      </c>
      <c r="V156">
        <v>32.9</v>
      </c>
      <c r="W156">
        <f t="shared" si="49"/>
        <v>32.9</v>
      </c>
      <c r="X156" t="s">
        <v>1411</v>
      </c>
    </row>
    <row r="157" spans="1:24" x14ac:dyDescent="0.25">
      <c r="A157" s="2" t="s">
        <v>2080</v>
      </c>
      <c r="B157" s="2" t="s">
        <v>2081</v>
      </c>
      <c r="C157" s="2" t="str">
        <f t="shared" si="41"/>
        <v>151</v>
      </c>
      <c r="D157" s="2" t="str">
        <f t="shared" si="42"/>
        <v>B</v>
      </c>
      <c r="E157" s="2" t="str">
        <f t="shared" si="43"/>
        <v>C</v>
      </c>
      <c r="F157" s="2" t="str">
        <f t="shared" si="44"/>
        <v>EM</v>
      </c>
      <c r="G157" s="2" t="s">
        <v>1414</v>
      </c>
      <c r="H157" s="2" t="str">
        <f t="shared" si="45"/>
        <v>151BCEM010-752</v>
      </c>
      <c r="I157" s="2" t="s">
        <v>2586</v>
      </c>
      <c r="J157" s="2" t="str">
        <f t="shared" si="46"/>
        <v>752</v>
      </c>
      <c r="K157" s="2" t="str">
        <f t="shared" si="47"/>
        <v>0M</v>
      </c>
      <c r="L157" s="2" t="s">
        <v>2587</v>
      </c>
      <c r="M157" s="2" t="s">
        <v>2082</v>
      </c>
      <c r="N157" s="3">
        <v>42041</v>
      </c>
      <c r="O157" s="2" t="s">
        <v>2083</v>
      </c>
      <c r="P157" s="4">
        <v>1</v>
      </c>
      <c r="Q157" s="4">
        <v>0</v>
      </c>
      <c r="R157" s="4">
        <v>1</v>
      </c>
      <c r="S157" s="2" t="s">
        <v>2588</v>
      </c>
      <c r="T157">
        <v>16.3</v>
      </c>
      <c r="U157">
        <f t="shared" si="48"/>
        <v>16.3</v>
      </c>
      <c r="V157">
        <v>39.9</v>
      </c>
      <c r="W157">
        <f t="shared" si="49"/>
        <v>39.9</v>
      </c>
      <c r="X157" t="s">
        <v>1411</v>
      </c>
    </row>
    <row r="158" spans="1:24" x14ac:dyDescent="0.25">
      <c r="A158" s="2" t="s">
        <v>2080</v>
      </c>
      <c r="B158" s="2" t="s">
        <v>2081</v>
      </c>
      <c r="C158" s="2" t="str">
        <f t="shared" si="41"/>
        <v>151</v>
      </c>
      <c r="D158" s="2" t="str">
        <f t="shared" si="42"/>
        <v>B</v>
      </c>
      <c r="E158" s="2" t="str">
        <f t="shared" si="43"/>
        <v>C</v>
      </c>
      <c r="F158" s="2" t="str">
        <f t="shared" si="44"/>
        <v>EM</v>
      </c>
      <c r="G158" s="2" t="s">
        <v>1414</v>
      </c>
      <c r="H158" s="2" t="str">
        <f t="shared" si="45"/>
        <v>151BCEM012-001</v>
      </c>
      <c r="I158" s="2" t="s">
        <v>2589</v>
      </c>
      <c r="J158" s="2" t="str">
        <f t="shared" si="46"/>
        <v>001</v>
      </c>
      <c r="K158" s="2" t="str">
        <f t="shared" si="47"/>
        <v>0M</v>
      </c>
      <c r="L158" s="2" t="s">
        <v>2168</v>
      </c>
      <c r="M158" s="2" t="s">
        <v>2082</v>
      </c>
      <c r="N158" s="3">
        <v>42013</v>
      </c>
      <c r="O158" s="2" t="s">
        <v>2083</v>
      </c>
      <c r="P158" s="4">
        <v>1</v>
      </c>
      <c r="Q158" s="4">
        <v>0</v>
      </c>
      <c r="R158" s="4">
        <v>1</v>
      </c>
      <c r="S158" s="2" t="s">
        <v>2590</v>
      </c>
      <c r="T158">
        <v>15.5</v>
      </c>
      <c r="U158">
        <f t="shared" si="48"/>
        <v>15.5</v>
      </c>
      <c r="V158">
        <v>37.9</v>
      </c>
      <c r="W158">
        <f t="shared" si="49"/>
        <v>37.9</v>
      </c>
      <c r="X158" t="s">
        <v>1411</v>
      </c>
    </row>
    <row r="159" spans="1:24" x14ac:dyDescent="0.25">
      <c r="A159" s="2" t="s">
        <v>2080</v>
      </c>
      <c r="B159" s="2" t="s">
        <v>2081</v>
      </c>
      <c r="C159" s="2" t="str">
        <f t="shared" ref="C159:C172" si="50">MID(I159,1,3)</f>
        <v>151</v>
      </c>
      <c r="D159" s="2" t="str">
        <f t="shared" ref="D159:D172" si="51">MID(I159,4,1)</f>
        <v>B</v>
      </c>
      <c r="E159" s="2" t="str">
        <f t="shared" ref="E159:E172" si="52">MID(I159,5,1)</f>
        <v>C</v>
      </c>
      <c r="F159" s="2" t="str">
        <f t="shared" ref="F159:F172" si="53">MID(I159,6,2)</f>
        <v>EM</v>
      </c>
      <c r="G159" s="2" t="s">
        <v>1414</v>
      </c>
      <c r="H159" s="2" t="str">
        <f t="shared" si="45"/>
        <v>151BCEM012-001</v>
      </c>
      <c r="I159" s="2" t="s">
        <v>2589</v>
      </c>
      <c r="J159" s="2" t="str">
        <f t="shared" si="46"/>
        <v>001</v>
      </c>
      <c r="K159" s="2" t="str">
        <f t="shared" si="47"/>
        <v>6M</v>
      </c>
      <c r="L159" s="2" t="s">
        <v>2087</v>
      </c>
      <c r="M159" s="2" t="s">
        <v>2082</v>
      </c>
      <c r="N159" s="3">
        <v>42013</v>
      </c>
      <c r="O159" s="2" t="s">
        <v>2083</v>
      </c>
      <c r="P159" s="4">
        <v>4</v>
      </c>
      <c r="Q159" s="4">
        <v>0</v>
      </c>
      <c r="R159" s="4">
        <v>4</v>
      </c>
      <c r="S159" s="2" t="s">
        <v>2591</v>
      </c>
      <c r="T159">
        <v>15.5</v>
      </c>
      <c r="U159">
        <f t="shared" si="48"/>
        <v>62</v>
      </c>
      <c r="V159">
        <v>37.9</v>
      </c>
      <c r="W159">
        <f t="shared" si="49"/>
        <v>151.6</v>
      </c>
      <c r="X159" t="s">
        <v>1411</v>
      </c>
    </row>
    <row r="160" spans="1:24" x14ac:dyDescent="0.25">
      <c r="A160" s="2" t="s">
        <v>2080</v>
      </c>
      <c r="B160" s="2" t="s">
        <v>2081</v>
      </c>
      <c r="C160" s="2" t="str">
        <f t="shared" si="50"/>
        <v>151</v>
      </c>
      <c r="D160" s="2" t="str">
        <f t="shared" si="51"/>
        <v>B</v>
      </c>
      <c r="E160" s="2" t="str">
        <f t="shared" si="52"/>
        <v>C</v>
      </c>
      <c r="F160" s="2" t="str">
        <f t="shared" si="53"/>
        <v>EM</v>
      </c>
      <c r="G160" s="2" t="s">
        <v>1414</v>
      </c>
      <c r="H160" s="2" t="str">
        <f t="shared" si="45"/>
        <v>151BCEM012-001</v>
      </c>
      <c r="I160" s="2" t="s">
        <v>2589</v>
      </c>
      <c r="J160" s="2" t="str">
        <f t="shared" si="46"/>
        <v>001</v>
      </c>
      <c r="K160" s="2" t="str">
        <f t="shared" si="47"/>
        <v>9M</v>
      </c>
      <c r="L160" s="2" t="s">
        <v>2091</v>
      </c>
      <c r="M160" s="2" t="s">
        <v>2082</v>
      </c>
      <c r="N160" s="3">
        <v>42013</v>
      </c>
      <c r="O160" s="2" t="s">
        <v>2083</v>
      </c>
      <c r="P160" s="4">
        <v>2</v>
      </c>
      <c r="Q160" s="4">
        <v>0</v>
      </c>
      <c r="R160" s="4">
        <v>2</v>
      </c>
      <c r="S160" s="2" t="s">
        <v>2592</v>
      </c>
      <c r="T160">
        <v>15.5</v>
      </c>
      <c r="U160">
        <f t="shared" si="48"/>
        <v>31</v>
      </c>
      <c r="V160">
        <v>37.9</v>
      </c>
      <c r="W160">
        <f t="shared" si="49"/>
        <v>75.8</v>
      </c>
      <c r="X160" t="s">
        <v>1411</v>
      </c>
    </row>
    <row r="161" spans="1:24" x14ac:dyDescent="0.25">
      <c r="A161" s="2" t="s">
        <v>2080</v>
      </c>
      <c r="B161" s="2" t="s">
        <v>2081</v>
      </c>
      <c r="C161" s="2" t="str">
        <f t="shared" si="50"/>
        <v>151</v>
      </c>
      <c r="D161" s="2" t="str">
        <f t="shared" si="51"/>
        <v>B</v>
      </c>
      <c r="E161" s="2" t="str">
        <f t="shared" si="52"/>
        <v>C</v>
      </c>
      <c r="F161" s="2" t="str">
        <f t="shared" si="53"/>
        <v>FL</v>
      </c>
      <c r="G161" s="2" t="s">
        <v>1414</v>
      </c>
      <c r="H161" s="2" t="str">
        <f t="shared" si="45"/>
        <v>151BCFL001-219</v>
      </c>
      <c r="I161" s="2" t="s">
        <v>2593</v>
      </c>
      <c r="J161" s="2" t="str">
        <f t="shared" si="46"/>
        <v>219</v>
      </c>
      <c r="K161" s="2" t="str">
        <f t="shared" si="47"/>
        <v>9M</v>
      </c>
      <c r="L161" s="2" t="s">
        <v>2115</v>
      </c>
      <c r="M161" s="2" t="s">
        <v>2082</v>
      </c>
      <c r="N161" s="3">
        <v>42027</v>
      </c>
      <c r="O161" s="2" t="s">
        <v>2083</v>
      </c>
      <c r="P161" s="4">
        <v>3</v>
      </c>
      <c r="Q161" s="4">
        <v>0</v>
      </c>
      <c r="R161" s="4">
        <v>3</v>
      </c>
      <c r="S161" s="2" t="s">
        <v>2594</v>
      </c>
      <c r="T161">
        <v>6.5</v>
      </c>
      <c r="U161">
        <f t="shared" si="48"/>
        <v>19.5</v>
      </c>
      <c r="V161">
        <v>15.9</v>
      </c>
      <c r="W161">
        <f t="shared" si="49"/>
        <v>47.7</v>
      </c>
      <c r="X161" t="s">
        <v>1411</v>
      </c>
    </row>
    <row r="162" spans="1:24" x14ac:dyDescent="0.25">
      <c r="A162" s="2" t="s">
        <v>2080</v>
      </c>
      <c r="B162" s="2" t="s">
        <v>2081</v>
      </c>
      <c r="C162" s="2" t="str">
        <f t="shared" si="50"/>
        <v>151</v>
      </c>
      <c r="D162" s="2" t="str">
        <f t="shared" si="51"/>
        <v>B</v>
      </c>
      <c r="E162" s="2" t="str">
        <f t="shared" si="52"/>
        <v>C</v>
      </c>
      <c r="F162" s="2" t="str">
        <f t="shared" si="53"/>
        <v>FN</v>
      </c>
      <c r="G162" s="2" t="s">
        <v>1414</v>
      </c>
      <c r="H162" s="2" t="str">
        <f t="shared" si="45"/>
        <v>151BCFN002-219</v>
      </c>
      <c r="I162" s="2" t="s">
        <v>2595</v>
      </c>
      <c r="J162" s="2" t="str">
        <f t="shared" si="46"/>
        <v>219</v>
      </c>
      <c r="K162" s="2" t="str">
        <f t="shared" si="47"/>
        <v>1M</v>
      </c>
      <c r="L162" s="2" t="s">
        <v>2304</v>
      </c>
      <c r="M162" s="2" t="s">
        <v>2082</v>
      </c>
      <c r="N162" s="3">
        <v>42027</v>
      </c>
      <c r="O162" s="2" t="s">
        <v>2083</v>
      </c>
      <c r="P162" s="4">
        <v>1</v>
      </c>
      <c r="Q162" s="4">
        <v>0</v>
      </c>
      <c r="R162" s="4">
        <v>1</v>
      </c>
      <c r="S162" s="2" t="s">
        <v>2596</v>
      </c>
      <c r="T162">
        <v>6.5</v>
      </c>
      <c r="U162">
        <f t="shared" si="48"/>
        <v>6.5</v>
      </c>
      <c r="V162">
        <v>15.9</v>
      </c>
      <c r="W162">
        <f t="shared" si="49"/>
        <v>15.9</v>
      </c>
      <c r="X162" t="s">
        <v>1411</v>
      </c>
    </row>
    <row r="163" spans="1:24" x14ac:dyDescent="0.25">
      <c r="A163" s="2" t="s">
        <v>2080</v>
      </c>
      <c r="B163" s="2" t="s">
        <v>2081</v>
      </c>
      <c r="C163" s="2" t="str">
        <f t="shared" si="50"/>
        <v>151</v>
      </c>
      <c r="D163" s="2" t="str">
        <f t="shared" si="51"/>
        <v>B</v>
      </c>
      <c r="E163" s="2" t="str">
        <f t="shared" si="52"/>
        <v>C</v>
      </c>
      <c r="F163" s="2" t="str">
        <f t="shared" si="53"/>
        <v>FN</v>
      </c>
      <c r="G163" s="2" t="s">
        <v>1414</v>
      </c>
      <c r="H163" s="2" t="str">
        <f t="shared" si="45"/>
        <v>151BCFN002-219</v>
      </c>
      <c r="I163" s="2" t="s">
        <v>2595</v>
      </c>
      <c r="J163" s="2" t="str">
        <f t="shared" si="46"/>
        <v>219</v>
      </c>
      <c r="K163" s="2" t="str">
        <f t="shared" si="47"/>
        <v>6M</v>
      </c>
      <c r="L163" s="2" t="s">
        <v>2114</v>
      </c>
      <c r="M163" s="2" t="s">
        <v>2082</v>
      </c>
      <c r="N163" s="3">
        <v>42027</v>
      </c>
      <c r="O163" s="2" t="s">
        <v>2083</v>
      </c>
      <c r="P163" s="4">
        <v>26</v>
      </c>
      <c r="Q163" s="4">
        <v>0</v>
      </c>
      <c r="R163" s="4">
        <v>26</v>
      </c>
      <c r="S163" s="2" t="s">
        <v>2597</v>
      </c>
      <c r="T163">
        <v>6.5</v>
      </c>
      <c r="U163">
        <f t="shared" si="48"/>
        <v>169</v>
      </c>
      <c r="V163">
        <v>15.9</v>
      </c>
      <c r="W163">
        <f t="shared" si="49"/>
        <v>413.40000000000003</v>
      </c>
      <c r="X163" t="s">
        <v>1411</v>
      </c>
    </row>
    <row r="164" spans="1:24" x14ac:dyDescent="0.25">
      <c r="A164" s="2" t="s">
        <v>2080</v>
      </c>
      <c r="B164" s="2" t="s">
        <v>2081</v>
      </c>
      <c r="C164" s="2" t="str">
        <f t="shared" si="50"/>
        <v>151</v>
      </c>
      <c r="D164" s="2" t="str">
        <f t="shared" si="51"/>
        <v>B</v>
      </c>
      <c r="E164" s="2" t="str">
        <f t="shared" si="52"/>
        <v>C</v>
      </c>
      <c r="F164" s="2" t="str">
        <f t="shared" si="53"/>
        <v>FN</v>
      </c>
      <c r="G164" s="2" t="s">
        <v>1414</v>
      </c>
      <c r="H164" s="2" t="str">
        <f t="shared" si="45"/>
        <v>151BCFN002-219</v>
      </c>
      <c r="I164" s="2" t="s">
        <v>2595</v>
      </c>
      <c r="J164" s="2" t="str">
        <f t="shared" si="46"/>
        <v>219</v>
      </c>
      <c r="K164" s="2" t="str">
        <f t="shared" si="47"/>
        <v>9M</v>
      </c>
      <c r="L164" s="2" t="s">
        <v>2115</v>
      </c>
      <c r="M164" s="2" t="s">
        <v>2082</v>
      </c>
      <c r="N164" s="3">
        <v>42027</v>
      </c>
      <c r="O164" s="2" t="s">
        <v>2083</v>
      </c>
      <c r="P164" s="4">
        <v>4</v>
      </c>
      <c r="Q164" s="4">
        <v>0</v>
      </c>
      <c r="R164" s="4">
        <v>4</v>
      </c>
      <c r="S164" s="2" t="s">
        <v>2598</v>
      </c>
      <c r="T164">
        <v>6.5</v>
      </c>
      <c r="U164">
        <f t="shared" si="48"/>
        <v>26</v>
      </c>
      <c r="V164">
        <v>15.9</v>
      </c>
      <c r="W164">
        <f t="shared" si="49"/>
        <v>63.6</v>
      </c>
      <c r="X164" t="s">
        <v>1411</v>
      </c>
    </row>
    <row r="165" spans="1:24" x14ac:dyDescent="0.25">
      <c r="A165" s="2" t="s">
        <v>2080</v>
      </c>
      <c r="B165" s="2" t="s">
        <v>2081</v>
      </c>
      <c r="C165" s="2" t="str">
        <f t="shared" si="50"/>
        <v>151</v>
      </c>
      <c r="D165" s="2" t="str">
        <f t="shared" si="51"/>
        <v>B</v>
      </c>
      <c r="E165" s="2" t="str">
        <f t="shared" si="52"/>
        <v>C</v>
      </c>
      <c r="F165" s="2" t="str">
        <f t="shared" si="53"/>
        <v>FV</v>
      </c>
      <c r="G165" s="2" t="s">
        <v>1414</v>
      </c>
      <c r="H165" s="2" t="str">
        <f t="shared" si="45"/>
        <v>151BCFV002-023</v>
      </c>
      <c r="I165" s="2" t="s">
        <v>2599</v>
      </c>
      <c r="J165" s="2" t="str">
        <f t="shared" si="46"/>
        <v>023</v>
      </c>
      <c r="K165" s="2" t="str">
        <f t="shared" si="47"/>
        <v>9M</v>
      </c>
      <c r="L165" s="2" t="s">
        <v>2171</v>
      </c>
      <c r="M165" s="2" t="s">
        <v>2082</v>
      </c>
      <c r="N165" s="3">
        <v>41992</v>
      </c>
      <c r="O165" s="2" t="s">
        <v>2083</v>
      </c>
      <c r="P165" s="4">
        <v>2</v>
      </c>
      <c r="Q165" s="4">
        <v>0</v>
      </c>
      <c r="R165" s="4">
        <v>2</v>
      </c>
      <c r="S165" s="2" t="s">
        <v>2600</v>
      </c>
      <c r="T165">
        <v>11.3</v>
      </c>
      <c r="U165">
        <f t="shared" si="48"/>
        <v>22.6</v>
      </c>
      <c r="V165">
        <v>27.9</v>
      </c>
      <c r="W165">
        <f t="shared" si="49"/>
        <v>55.8</v>
      </c>
      <c r="X165" t="s">
        <v>1411</v>
      </c>
    </row>
    <row r="166" spans="1:24" x14ac:dyDescent="0.25">
      <c r="A166" s="2" t="s">
        <v>2080</v>
      </c>
      <c r="B166" s="2" t="s">
        <v>2081</v>
      </c>
      <c r="C166" s="2" t="str">
        <f t="shared" si="50"/>
        <v>151</v>
      </c>
      <c r="D166" s="2" t="str">
        <f t="shared" si="51"/>
        <v>B</v>
      </c>
      <c r="E166" s="2" t="str">
        <f t="shared" si="52"/>
        <v>C</v>
      </c>
      <c r="F166" s="2" t="str">
        <f t="shared" si="53"/>
        <v>FV</v>
      </c>
      <c r="G166" s="2" t="s">
        <v>1414</v>
      </c>
      <c r="H166" s="2" t="str">
        <f t="shared" si="45"/>
        <v>151BCFV005-056</v>
      </c>
      <c r="I166" s="2" t="s">
        <v>2601</v>
      </c>
      <c r="J166" s="2" t="str">
        <f t="shared" si="46"/>
        <v>056</v>
      </c>
      <c r="K166" s="2" t="str">
        <f t="shared" si="47"/>
        <v>0M</v>
      </c>
      <c r="L166" s="2" t="s">
        <v>2572</v>
      </c>
      <c r="M166" s="2" t="s">
        <v>2082</v>
      </c>
      <c r="N166" s="3">
        <v>42055</v>
      </c>
      <c r="O166" s="2" t="s">
        <v>2083</v>
      </c>
      <c r="P166" s="4">
        <v>3</v>
      </c>
      <c r="Q166" s="4">
        <v>2</v>
      </c>
      <c r="R166" s="4">
        <v>1</v>
      </c>
      <c r="S166" s="2" t="s">
        <v>2602</v>
      </c>
      <c r="T166">
        <v>11.3</v>
      </c>
      <c r="U166">
        <f t="shared" si="48"/>
        <v>11.3</v>
      </c>
      <c r="V166">
        <v>27.9</v>
      </c>
      <c r="W166">
        <f t="shared" si="49"/>
        <v>27.9</v>
      </c>
      <c r="X166" t="s">
        <v>1411</v>
      </c>
    </row>
    <row r="167" spans="1:24" x14ac:dyDescent="0.25">
      <c r="A167" s="2" t="s">
        <v>2080</v>
      </c>
      <c r="B167" s="2" t="s">
        <v>2081</v>
      </c>
      <c r="C167" s="2" t="str">
        <f t="shared" si="50"/>
        <v>151</v>
      </c>
      <c r="D167" s="2" t="str">
        <f t="shared" si="51"/>
        <v>B</v>
      </c>
      <c r="E167" s="2" t="str">
        <f t="shared" si="52"/>
        <v>C</v>
      </c>
      <c r="F167" s="2" t="str">
        <f t="shared" si="53"/>
        <v>FV</v>
      </c>
      <c r="G167" s="2" t="s">
        <v>1414</v>
      </c>
      <c r="H167" s="2" t="str">
        <f t="shared" si="45"/>
        <v>151BCFV005-056</v>
      </c>
      <c r="I167" s="2" t="s">
        <v>2601</v>
      </c>
      <c r="J167" s="2" t="str">
        <f t="shared" si="46"/>
        <v>056</v>
      </c>
      <c r="K167" s="2" t="str">
        <f t="shared" si="47"/>
        <v>9M</v>
      </c>
      <c r="L167" s="2" t="s">
        <v>2603</v>
      </c>
      <c r="M167" s="2" t="s">
        <v>2082</v>
      </c>
      <c r="N167" s="3">
        <v>42055</v>
      </c>
      <c r="O167" s="2" t="s">
        <v>2083</v>
      </c>
      <c r="P167" s="4">
        <v>3</v>
      </c>
      <c r="Q167" s="4">
        <v>0</v>
      </c>
      <c r="R167" s="4">
        <v>3</v>
      </c>
      <c r="S167" s="2" t="s">
        <v>2604</v>
      </c>
      <c r="T167">
        <v>11.3</v>
      </c>
      <c r="U167">
        <f t="shared" si="48"/>
        <v>33.900000000000006</v>
      </c>
      <c r="V167">
        <v>27.9</v>
      </c>
      <c r="W167">
        <f t="shared" si="49"/>
        <v>83.699999999999989</v>
      </c>
      <c r="X167" t="s">
        <v>1411</v>
      </c>
    </row>
    <row r="168" spans="1:24" x14ac:dyDescent="0.25">
      <c r="A168" s="2" t="s">
        <v>2080</v>
      </c>
      <c r="B168" s="2" t="s">
        <v>2081</v>
      </c>
      <c r="C168" s="2" t="str">
        <f t="shared" si="50"/>
        <v>151</v>
      </c>
      <c r="D168" s="2" t="str">
        <f t="shared" si="51"/>
        <v>B</v>
      </c>
      <c r="E168" s="2" t="str">
        <f t="shared" si="52"/>
        <v>C</v>
      </c>
      <c r="F168" s="2" t="str">
        <f t="shared" si="53"/>
        <v>FZ</v>
      </c>
      <c r="G168" s="2" t="s">
        <v>1414</v>
      </c>
      <c r="H168" s="2" t="str">
        <f t="shared" ref="H168:H176" si="54">CONCATENATE(I168,"-",J168)</f>
        <v>151BCFZ001-023</v>
      </c>
      <c r="I168" s="2" t="s">
        <v>2606</v>
      </c>
      <c r="J168" s="2" t="str">
        <f t="shared" ref="J168:J176" si="55">MID(L168,1,3)</f>
        <v>023</v>
      </c>
      <c r="K168" s="2" t="str">
        <f t="shared" ref="K168:K176" si="56">MID(L168,5,4)</f>
        <v>6M</v>
      </c>
      <c r="L168" s="2" t="s">
        <v>2086</v>
      </c>
      <c r="M168" s="2" t="s">
        <v>2082</v>
      </c>
      <c r="N168" s="3">
        <v>42062</v>
      </c>
      <c r="O168" s="2" t="s">
        <v>2083</v>
      </c>
      <c r="P168" s="4">
        <v>24</v>
      </c>
      <c r="Q168" s="4">
        <v>0</v>
      </c>
      <c r="R168" s="4">
        <v>24</v>
      </c>
      <c r="S168" s="2" t="s">
        <v>2607</v>
      </c>
      <c r="T168">
        <v>9.8000000000000007</v>
      </c>
      <c r="U168">
        <f t="shared" ref="U168:U176" si="57">R168*T168</f>
        <v>235.20000000000002</v>
      </c>
      <c r="V168">
        <v>23.9</v>
      </c>
      <c r="W168">
        <f t="shared" ref="W168:W176" si="58">R168*V168</f>
        <v>573.59999999999991</v>
      </c>
      <c r="X168" t="s">
        <v>1411</v>
      </c>
    </row>
    <row r="169" spans="1:24" x14ac:dyDescent="0.25">
      <c r="A169" s="2" t="s">
        <v>2080</v>
      </c>
      <c r="B169" s="2" t="s">
        <v>2081</v>
      </c>
      <c r="C169" s="2" t="str">
        <f t="shared" si="50"/>
        <v>151</v>
      </c>
      <c r="D169" s="2" t="str">
        <f t="shared" si="51"/>
        <v>B</v>
      </c>
      <c r="E169" s="2" t="str">
        <f t="shared" si="52"/>
        <v>C</v>
      </c>
      <c r="F169" s="2" t="str">
        <f t="shared" si="53"/>
        <v>FZ</v>
      </c>
      <c r="G169" s="2" t="s">
        <v>1414</v>
      </c>
      <c r="H169" s="2" t="str">
        <f t="shared" si="54"/>
        <v>151BCFZ002-023</v>
      </c>
      <c r="I169" s="2" t="s">
        <v>2608</v>
      </c>
      <c r="J169" s="2" t="str">
        <f t="shared" si="55"/>
        <v>023</v>
      </c>
      <c r="K169" s="2" t="str">
        <f t="shared" si="56"/>
        <v>0M</v>
      </c>
      <c r="L169" s="2" t="s">
        <v>2377</v>
      </c>
      <c r="M169" s="2" t="s">
        <v>2082</v>
      </c>
      <c r="N169" s="3">
        <v>42062</v>
      </c>
      <c r="O169" s="2" t="s">
        <v>2083</v>
      </c>
      <c r="P169" s="4">
        <v>1</v>
      </c>
      <c r="Q169" s="4">
        <v>0</v>
      </c>
      <c r="R169" s="4">
        <v>1</v>
      </c>
      <c r="S169" s="2" t="s">
        <v>2609</v>
      </c>
      <c r="T169">
        <v>7.3</v>
      </c>
      <c r="U169">
        <f t="shared" si="57"/>
        <v>7.3</v>
      </c>
      <c r="V169">
        <v>17.899999999999999</v>
      </c>
      <c r="W169">
        <f t="shared" si="58"/>
        <v>17.899999999999999</v>
      </c>
      <c r="X169" t="s">
        <v>1411</v>
      </c>
    </row>
    <row r="170" spans="1:24" x14ac:dyDescent="0.25">
      <c r="A170" s="2" t="s">
        <v>2080</v>
      </c>
      <c r="B170" s="2" t="s">
        <v>2081</v>
      </c>
      <c r="C170" s="2" t="str">
        <f t="shared" si="50"/>
        <v>151</v>
      </c>
      <c r="D170" s="2" t="str">
        <f t="shared" si="51"/>
        <v>B</v>
      </c>
      <c r="E170" s="2" t="str">
        <f t="shared" si="52"/>
        <v>C</v>
      </c>
      <c r="F170" s="2" t="str">
        <f t="shared" si="53"/>
        <v>FZ</v>
      </c>
      <c r="G170" s="2" t="s">
        <v>1414</v>
      </c>
      <c r="H170" s="2" t="str">
        <f t="shared" si="54"/>
        <v>151BCFZ002-023</v>
      </c>
      <c r="I170" s="2" t="s">
        <v>2608</v>
      </c>
      <c r="J170" s="2" t="str">
        <f t="shared" si="55"/>
        <v>023</v>
      </c>
      <c r="K170" s="2" t="str">
        <f t="shared" si="56"/>
        <v>6M</v>
      </c>
      <c r="L170" s="2" t="s">
        <v>2086</v>
      </c>
      <c r="M170" s="2" t="s">
        <v>2082</v>
      </c>
      <c r="N170" s="3">
        <v>42062</v>
      </c>
      <c r="O170" s="2" t="s">
        <v>2083</v>
      </c>
      <c r="P170" s="4">
        <v>11</v>
      </c>
      <c r="Q170" s="4">
        <v>0</v>
      </c>
      <c r="R170" s="4">
        <v>11</v>
      </c>
      <c r="S170" s="2" t="s">
        <v>2610</v>
      </c>
      <c r="T170">
        <v>7.3</v>
      </c>
      <c r="U170">
        <f t="shared" si="57"/>
        <v>80.3</v>
      </c>
      <c r="V170">
        <v>17.899999999999999</v>
      </c>
      <c r="W170">
        <f t="shared" si="58"/>
        <v>196.89999999999998</v>
      </c>
      <c r="X170" t="s">
        <v>1411</v>
      </c>
    </row>
    <row r="171" spans="1:24" x14ac:dyDescent="0.25">
      <c r="A171" s="2" t="s">
        <v>2080</v>
      </c>
      <c r="B171" s="2" t="s">
        <v>2081</v>
      </c>
      <c r="C171" s="2" t="str">
        <f t="shared" si="50"/>
        <v>151</v>
      </c>
      <c r="D171" s="2" t="str">
        <f t="shared" si="51"/>
        <v>B</v>
      </c>
      <c r="E171" s="2" t="str">
        <f t="shared" si="52"/>
        <v>C</v>
      </c>
      <c r="F171" s="2" t="str">
        <f t="shared" si="53"/>
        <v>FZ</v>
      </c>
      <c r="G171" s="2" t="s">
        <v>1414</v>
      </c>
      <c r="H171" s="2" t="str">
        <f t="shared" si="54"/>
        <v>151BCFZ002-023</v>
      </c>
      <c r="I171" s="2" t="s">
        <v>2608</v>
      </c>
      <c r="J171" s="2" t="str">
        <f t="shared" si="55"/>
        <v>023</v>
      </c>
      <c r="K171" s="2" t="str">
        <f t="shared" si="56"/>
        <v>9M</v>
      </c>
      <c r="L171" s="2" t="s">
        <v>2171</v>
      </c>
      <c r="M171" s="2" t="s">
        <v>2082</v>
      </c>
      <c r="N171" s="3">
        <v>42062</v>
      </c>
      <c r="O171" s="2" t="s">
        <v>2083</v>
      </c>
      <c r="P171" s="4">
        <v>3</v>
      </c>
      <c r="Q171" s="4">
        <v>0</v>
      </c>
      <c r="R171" s="4">
        <v>3</v>
      </c>
      <c r="S171" s="2" t="s">
        <v>2611</v>
      </c>
      <c r="T171">
        <v>7.3</v>
      </c>
      <c r="U171">
        <f t="shared" si="57"/>
        <v>21.9</v>
      </c>
      <c r="V171">
        <v>17.899999999999999</v>
      </c>
      <c r="W171">
        <f t="shared" si="58"/>
        <v>53.699999999999996</v>
      </c>
      <c r="X171" t="s">
        <v>1411</v>
      </c>
    </row>
    <row r="172" spans="1:24" x14ac:dyDescent="0.25">
      <c r="A172" s="2" t="s">
        <v>2080</v>
      </c>
      <c r="B172" s="2" t="s">
        <v>2081</v>
      </c>
      <c r="C172" s="2" t="str">
        <f t="shared" si="50"/>
        <v>151</v>
      </c>
      <c r="D172" s="2" t="str">
        <f t="shared" si="51"/>
        <v>B</v>
      </c>
      <c r="E172" s="2" t="str">
        <f t="shared" si="52"/>
        <v>C</v>
      </c>
      <c r="F172" s="2" t="str">
        <f t="shared" si="53"/>
        <v>FZ</v>
      </c>
      <c r="G172" s="2" t="s">
        <v>1414</v>
      </c>
      <c r="H172" s="2" t="str">
        <f t="shared" si="54"/>
        <v>151BCFZ004-158</v>
      </c>
      <c r="I172" s="2" t="s">
        <v>2612</v>
      </c>
      <c r="J172" s="2" t="str">
        <f t="shared" si="55"/>
        <v>158</v>
      </c>
      <c r="K172" s="2" t="str">
        <f t="shared" si="56"/>
        <v>6M</v>
      </c>
      <c r="L172" s="2" t="s">
        <v>2579</v>
      </c>
      <c r="M172" s="2" t="s">
        <v>2082</v>
      </c>
      <c r="N172" s="3">
        <v>42076</v>
      </c>
      <c r="O172" s="2" t="s">
        <v>2083</v>
      </c>
      <c r="P172" s="4">
        <v>5</v>
      </c>
      <c r="Q172" s="4">
        <v>0</v>
      </c>
      <c r="R172" s="4">
        <v>5</v>
      </c>
      <c r="S172" s="2" t="s">
        <v>2613</v>
      </c>
      <c r="T172">
        <v>9.8000000000000007</v>
      </c>
      <c r="U172">
        <f t="shared" si="57"/>
        <v>49</v>
      </c>
      <c r="V172">
        <v>23.9</v>
      </c>
      <c r="W172">
        <f t="shared" si="58"/>
        <v>119.5</v>
      </c>
      <c r="X172" t="s">
        <v>1411</v>
      </c>
    </row>
    <row r="173" spans="1:24" x14ac:dyDescent="0.25">
      <c r="A173" s="2" t="s">
        <v>2080</v>
      </c>
      <c r="B173" s="2" t="s">
        <v>2081</v>
      </c>
      <c r="C173" s="2" t="str">
        <f t="shared" ref="C173:C182" si="59">MID(I173,1,3)</f>
        <v>151</v>
      </c>
      <c r="D173" s="2" t="str">
        <f t="shared" ref="D173:D182" si="60">MID(I173,4,1)</f>
        <v>B</v>
      </c>
      <c r="E173" s="2" t="str">
        <f t="shared" ref="E173:E182" si="61">MID(I173,5,1)</f>
        <v>C</v>
      </c>
      <c r="F173" s="2" t="str">
        <f t="shared" ref="F173:F182" si="62">MID(I173,6,2)</f>
        <v>FZ</v>
      </c>
      <c r="G173" s="2" t="s">
        <v>1414</v>
      </c>
      <c r="H173" s="2" t="str">
        <f t="shared" si="54"/>
        <v>151BCFZ012-270</v>
      </c>
      <c r="I173" s="2" t="s">
        <v>2614</v>
      </c>
      <c r="J173" s="2" t="str">
        <f t="shared" si="55"/>
        <v>270</v>
      </c>
      <c r="K173" s="2" t="str">
        <f t="shared" si="56"/>
        <v>6M</v>
      </c>
      <c r="L173" s="2" t="s">
        <v>2570</v>
      </c>
      <c r="M173" s="2" t="s">
        <v>2082</v>
      </c>
      <c r="N173" s="3">
        <v>42076</v>
      </c>
      <c r="O173" s="2"/>
      <c r="P173" s="4">
        <v>13</v>
      </c>
      <c r="Q173" s="4">
        <v>0</v>
      </c>
      <c r="R173" s="4">
        <v>13</v>
      </c>
      <c r="S173" s="2" t="s">
        <v>2615</v>
      </c>
      <c r="T173">
        <v>10.6</v>
      </c>
      <c r="U173">
        <f t="shared" si="57"/>
        <v>137.79999999999998</v>
      </c>
      <c r="V173">
        <v>25.9</v>
      </c>
      <c r="W173">
        <f t="shared" si="58"/>
        <v>336.7</v>
      </c>
      <c r="X173" t="s">
        <v>1411</v>
      </c>
    </row>
    <row r="174" spans="1:24" x14ac:dyDescent="0.25">
      <c r="A174" s="2" t="s">
        <v>2080</v>
      </c>
      <c r="B174" s="2" t="s">
        <v>2081</v>
      </c>
      <c r="C174" s="2" t="str">
        <f t="shared" si="59"/>
        <v>151</v>
      </c>
      <c r="D174" s="2" t="str">
        <f t="shared" si="60"/>
        <v>B</v>
      </c>
      <c r="E174" s="2" t="str">
        <f t="shared" si="61"/>
        <v>C</v>
      </c>
      <c r="F174" s="2" t="str">
        <f t="shared" si="62"/>
        <v>IA</v>
      </c>
      <c r="G174" s="2" t="s">
        <v>1414</v>
      </c>
      <c r="H174" s="2" t="str">
        <f t="shared" si="54"/>
        <v>151BCIA001-056</v>
      </c>
      <c r="I174" s="2" t="s">
        <v>2616</v>
      </c>
      <c r="J174" s="2" t="str">
        <f t="shared" si="55"/>
        <v>056</v>
      </c>
      <c r="K174" s="2" t="str">
        <f t="shared" si="56"/>
        <v>6M</v>
      </c>
      <c r="L174" s="2" t="s">
        <v>2617</v>
      </c>
      <c r="M174" s="2" t="s">
        <v>2082</v>
      </c>
      <c r="N174" s="3">
        <v>42076</v>
      </c>
      <c r="O174" s="2" t="s">
        <v>2083</v>
      </c>
      <c r="P174" s="4">
        <v>9</v>
      </c>
      <c r="Q174" s="4">
        <v>2</v>
      </c>
      <c r="R174" s="4">
        <v>7</v>
      </c>
      <c r="S174" s="2" t="s">
        <v>2618</v>
      </c>
      <c r="T174">
        <v>20.399999999999999</v>
      </c>
      <c r="U174">
        <f t="shared" si="57"/>
        <v>142.79999999999998</v>
      </c>
      <c r="V174">
        <v>49.9</v>
      </c>
      <c r="W174">
        <f t="shared" si="58"/>
        <v>349.3</v>
      </c>
      <c r="X174" t="s">
        <v>1411</v>
      </c>
    </row>
    <row r="175" spans="1:24" x14ac:dyDescent="0.25">
      <c r="A175" s="2" t="s">
        <v>2080</v>
      </c>
      <c r="B175" s="2" t="s">
        <v>2081</v>
      </c>
      <c r="C175" s="2" t="str">
        <f t="shared" si="59"/>
        <v>151</v>
      </c>
      <c r="D175" s="2" t="str">
        <f t="shared" si="60"/>
        <v>B</v>
      </c>
      <c r="E175" s="2" t="str">
        <f t="shared" si="61"/>
        <v>C</v>
      </c>
      <c r="F175" s="2" t="str">
        <f t="shared" si="62"/>
        <v>IA</v>
      </c>
      <c r="G175" s="2" t="s">
        <v>1414</v>
      </c>
      <c r="H175" s="2" t="str">
        <f t="shared" si="54"/>
        <v>151BCIA005-035</v>
      </c>
      <c r="I175" s="2" t="s">
        <v>2619</v>
      </c>
      <c r="J175" s="2" t="str">
        <f t="shared" si="55"/>
        <v>035</v>
      </c>
      <c r="K175" s="2" t="str">
        <f t="shared" si="56"/>
        <v>3M</v>
      </c>
      <c r="L175" s="2" t="s">
        <v>2620</v>
      </c>
      <c r="M175" s="2" t="s">
        <v>2082</v>
      </c>
      <c r="N175" s="3">
        <v>42013</v>
      </c>
      <c r="O175" s="2" t="s">
        <v>2083</v>
      </c>
      <c r="P175" s="4">
        <v>2</v>
      </c>
      <c r="Q175" s="4">
        <v>0</v>
      </c>
      <c r="R175" s="4">
        <v>2</v>
      </c>
      <c r="S175" s="2" t="s">
        <v>2621</v>
      </c>
      <c r="T175">
        <v>28.5</v>
      </c>
      <c r="U175">
        <f t="shared" si="57"/>
        <v>57</v>
      </c>
      <c r="V175">
        <v>69.900000000000006</v>
      </c>
      <c r="W175">
        <f t="shared" si="58"/>
        <v>139.80000000000001</v>
      </c>
      <c r="X175" t="s">
        <v>1411</v>
      </c>
    </row>
    <row r="176" spans="1:24" x14ac:dyDescent="0.25">
      <c r="A176" s="2" t="s">
        <v>2080</v>
      </c>
      <c r="B176" s="2" t="s">
        <v>2081</v>
      </c>
      <c r="C176" s="2" t="str">
        <f t="shared" si="59"/>
        <v>151</v>
      </c>
      <c r="D176" s="2" t="str">
        <f t="shared" si="60"/>
        <v>B</v>
      </c>
      <c r="E176" s="2" t="str">
        <f t="shared" si="61"/>
        <v>C</v>
      </c>
      <c r="F176" s="2" t="str">
        <f t="shared" si="62"/>
        <v>IA</v>
      </c>
      <c r="G176" s="2" t="s">
        <v>1414</v>
      </c>
      <c r="H176" s="2" t="str">
        <f t="shared" si="54"/>
        <v>151BCIA005-035</v>
      </c>
      <c r="I176" s="2" t="s">
        <v>2619</v>
      </c>
      <c r="J176" s="2" t="str">
        <f t="shared" si="55"/>
        <v>035</v>
      </c>
      <c r="K176" s="2" t="str">
        <f t="shared" si="56"/>
        <v>6M</v>
      </c>
      <c r="L176" s="2" t="s">
        <v>2622</v>
      </c>
      <c r="M176" s="2" t="s">
        <v>2082</v>
      </c>
      <c r="N176" s="3">
        <v>42013</v>
      </c>
      <c r="O176" s="2" t="s">
        <v>2083</v>
      </c>
      <c r="P176" s="4">
        <v>2</v>
      </c>
      <c r="Q176" s="4">
        <v>0</v>
      </c>
      <c r="R176" s="4">
        <v>2</v>
      </c>
      <c r="S176" s="2" t="s">
        <v>2623</v>
      </c>
      <c r="T176">
        <v>28.5</v>
      </c>
      <c r="U176">
        <f t="shared" si="57"/>
        <v>57</v>
      </c>
      <c r="V176">
        <v>69.900000000000006</v>
      </c>
      <c r="W176">
        <f t="shared" si="58"/>
        <v>139.80000000000001</v>
      </c>
      <c r="X176" t="s">
        <v>1411</v>
      </c>
    </row>
    <row r="177" spans="1:24" x14ac:dyDescent="0.25">
      <c r="A177" s="2" t="s">
        <v>2080</v>
      </c>
      <c r="B177" s="2" t="s">
        <v>2081</v>
      </c>
      <c r="C177" s="2" t="str">
        <f t="shared" si="59"/>
        <v>151</v>
      </c>
      <c r="D177" s="2" t="str">
        <f t="shared" si="60"/>
        <v>B</v>
      </c>
      <c r="E177" s="2" t="str">
        <f t="shared" si="61"/>
        <v>C</v>
      </c>
      <c r="F177" s="2" t="str">
        <f t="shared" si="62"/>
        <v>IM</v>
      </c>
      <c r="G177" s="2" t="s">
        <v>1414</v>
      </c>
      <c r="H177" s="2" t="str">
        <f t="shared" ref="H177:H212" si="63">CONCATENATE(I177,"-",J177)</f>
        <v>151BCIM002-023</v>
      </c>
      <c r="I177" s="2" t="s">
        <v>2624</v>
      </c>
      <c r="J177" s="2" t="str">
        <f t="shared" ref="J177:J212" si="64">MID(L177,1,3)</f>
        <v>023</v>
      </c>
      <c r="K177" s="2" t="str">
        <f t="shared" ref="K177:K212" si="65">MID(L177,5,4)</f>
        <v>6M</v>
      </c>
      <c r="L177" s="2" t="s">
        <v>2086</v>
      </c>
      <c r="M177" s="2" t="s">
        <v>2082</v>
      </c>
      <c r="N177" s="3">
        <v>42062</v>
      </c>
      <c r="O177" s="2" t="s">
        <v>2083</v>
      </c>
      <c r="P177" s="4">
        <v>9</v>
      </c>
      <c r="Q177" s="4">
        <v>0</v>
      </c>
      <c r="R177" s="4">
        <v>9</v>
      </c>
      <c r="S177" s="2" t="s">
        <v>2625</v>
      </c>
      <c r="T177">
        <v>11.3</v>
      </c>
      <c r="U177">
        <f t="shared" ref="U177:U211" si="66">R177*T177</f>
        <v>101.7</v>
      </c>
      <c r="V177">
        <v>27.9</v>
      </c>
      <c r="W177">
        <f t="shared" ref="W177:W211" si="67">R177*V177</f>
        <v>251.1</v>
      </c>
      <c r="X177" t="s">
        <v>1411</v>
      </c>
    </row>
    <row r="178" spans="1:24" x14ac:dyDescent="0.25">
      <c r="A178" s="2" t="s">
        <v>2080</v>
      </c>
      <c r="B178" s="2" t="s">
        <v>2081</v>
      </c>
      <c r="C178" s="2" t="str">
        <f t="shared" si="59"/>
        <v>151</v>
      </c>
      <c r="D178" s="2" t="str">
        <f t="shared" si="60"/>
        <v>B</v>
      </c>
      <c r="E178" s="2" t="str">
        <f t="shared" si="61"/>
        <v>C</v>
      </c>
      <c r="F178" s="2" t="str">
        <f t="shared" si="62"/>
        <v>IM</v>
      </c>
      <c r="G178" s="2" t="s">
        <v>1414</v>
      </c>
      <c r="H178" s="2" t="str">
        <f t="shared" si="63"/>
        <v>151BCIM002-023</v>
      </c>
      <c r="I178" s="2" t="s">
        <v>2624</v>
      </c>
      <c r="J178" s="2" t="str">
        <f t="shared" si="64"/>
        <v>023</v>
      </c>
      <c r="K178" s="2" t="str">
        <f t="shared" si="65"/>
        <v>9M</v>
      </c>
      <c r="L178" s="2" t="s">
        <v>2171</v>
      </c>
      <c r="M178" s="2" t="s">
        <v>2082</v>
      </c>
      <c r="N178" s="3">
        <v>42062</v>
      </c>
      <c r="O178" s="2" t="s">
        <v>2083</v>
      </c>
      <c r="P178" s="4">
        <v>2</v>
      </c>
      <c r="Q178" s="4">
        <v>0</v>
      </c>
      <c r="R178" s="4">
        <v>2</v>
      </c>
      <c r="S178" s="2" t="s">
        <v>2626</v>
      </c>
      <c r="T178">
        <v>11.3</v>
      </c>
      <c r="U178">
        <f t="shared" si="66"/>
        <v>22.6</v>
      </c>
      <c r="V178">
        <v>27.9</v>
      </c>
      <c r="W178">
        <f t="shared" si="67"/>
        <v>55.8</v>
      </c>
      <c r="X178" t="s">
        <v>1411</v>
      </c>
    </row>
    <row r="179" spans="1:24" x14ac:dyDescent="0.25">
      <c r="A179" s="2" t="s">
        <v>2080</v>
      </c>
      <c r="B179" s="2" t="s">
        <v>2081</v>
      </c>
      <c r="C179" s="2" t="str">
        <f t="shared" si="59"/>
        <v>151</v>
      </c>
      <c r="D179" s="2" t="str">
        <f t="shared" si="60"/>
        <v>B</v>
      </c>
      <c r="E179" s="2" t="str">
        <f t="shared" si="61"/>
        <v>C</v>
      </c>
      <c r="F179" s="2" t="str">
        <f t="shared" si="62"/>
        <v>IM</v>
      </c>
      <c r="G179" s="2" t="s">
        <v>1414</v>
      </c>
      <c r="H179" s="2" t="str">
        <f t="shared" si="63"/>
        <v>151BCIM003-056</v>
      </c>
      <c r="I179" s="2" t="s">
        <v>2627</v>
      </c>
      <c r="J179" s="2" t="str">
        <f t="shared" si="64"/>
        <v>056</v>
      </c>
      <c r="K179" s="2" t="str">
        <f t="shared" si="65"/>
        <v>6M</v>
      </c>
      <c r="L179" s="2" t="s">
        <v>2617</v>
      </c>
      <c r="M179" s="2" t="s">
        <v>2082</v>
      </c>
      <c r="N179" s="3">
        <v>42076</v>
      </c>
      <c r="O179" s="2" t="s">
        <v>2083</v>
      </c>
      <c r="P179" s="4">
        <v>13</v>
      </c>
      <c r="Q179" s="4">
        <v>0</v>
      </c>
      <c r="R179" s="4">
        <v>13</v>
      </c>
      <c r="S179" s="2" t="s">
        <v>2628</v>
      </c>
      <c r="T179">
        <v>14.7</v>
      </c>
      <c r="U179">
        <f t="shared" si="66"/>
        <v>191.1</v>
      </c>
      <c r="V179">
        <v>35.9</v>
      </c>
      <c r="W179">
        <f t="shared" si="67"/>
        <v>466.7</v>
      </c>
      <c r="X179" t="s">
        <v>1411</v>
      </c>
    </row>
    <row r="180" spans="1:24" x14ac:dyDescent="0.25">
      <c r="A180" s="2" t="s">
        <v>2080</v>
      </c>
      <c r="B180" s="2" t="s">
        <v>2081</v>
      </c>
      <c r="C180" s="2" t="str">
        <f t="shared" si="59"/>
        <v>151</v>
      </c>
      <c r="D180" s="2" t="str">
        <f t="shared" si="60"/>
        <v>B</v>
      </c>
      <c r="E180" s="2" t="str">
        <f t="shared" si="61"/>
        <v>C</v>
      </c>
      <c r="F180" s="2" t="str">
        <f t="shared" si="62"/>
        <v>IM</v>
      </c>
      <c r="G180" s="2" t="s">
        <v>1414</v>
      </c>
      <c r="H180" s="2" t="str">
        <f t="shared" si="63"/>
        <v>151BCIM003-056</v>
      </c>
      <c r="I180" s="2" t="s">
        <v>2627</v>
      </c>
      <c r="J180" s="2" t="str">
        <f t="shared" si="64"/>
        <v>056</v>
      </c>
      <c r="K180" s="2" t="str">
        <f t="shared" si="65"/>
        <v>9M</v>
      </c>
      <c r="L180" s="2" t="s">
        <v>2603</v>
      </c>
      <c r="M180" s="2" t="s">
        <v>2082</v>
      </c>
      <c r="N180" s="3">
        <v>42076</v>
      </c>
      <c r="O180" s="2" t="s">
        <v>2083</v>
      </c>
      <c r="P180" s="4">
        <v>4</v>
      </c>
      <c r="Q180" s="4">
        <v>0</v>
      </c>
      <c r="R180" s="4">
        <v>4</v>
      </c>
      <c r="S180" s="2" t="s">
        <v>2629</v>
      </c>
      <c r="T180">
        <v>14.7</v>
      </c>
      <c r="U180">
        <f t="shared" si="66"/>
        <v>58.8</v>
      </c>
      <c r="V180">
        <v>35.9</v>
      </c>
      <c r="W180">
        <f t="shared" si="67"/>
        <v>143.6</v>
      </c>
      <c r="X180" t="s">
        <v>1411</v>
      </c>
    </row>
    <row r="181" spans="1:24" x14ac:dyDescent="0.25">
      <c r="A181" s="2" t="s">
        <v>2080</v>
      </c>
      <c r="B181" s="2" t="s">
        <v>2081</v>
      </c>
      <c r="C181" s="2" t="str">
        <f t="shared" si="59"/>
        <v>151</v>
      </c>
      <c r="D181" s="2" t="str">
        <f t="shared" si="60"/>
        <v>B</v>
      </c>
      <c r="E181" s="2" t="str">
        <f t="shared" si="61"/>
        <v>C</v>
      </c>
      <c r="F181" s="2" t="str">
        <f t="shared" si="62"/>
        <v>IM</v>
      </c>
      <c r="G181" s="2" t="s">
        <v>1414</v>
      </c>
      <c r="H181" s="2" t="str">
        <f t="shared" si="63"/>
        <v>151BCIM004-752</v>
      </c>
      <c r="I181" s="2" t="s">
        <v>2630</v>
      </c>
      <c r="J181" s="2" t="str">
        <f t="shared" si="64"/>
        <v>752</v>
      </c>
      <c r="K181" s="2" t="str">
        <f t="shared" si="65"/>
        <v>6M</v>
      </c>
      <c r="L181" s="2" t="s">
        <v>2605</v>
      </c>
      <c r="M181" s="2" t="s">
        <v>2082</v>
      </c>
      <c r="N181" s="3">
        <v>42069</v>
      </c>
      <c r="O181" s="2" t="s">
        <v>2083</v>
      </c>
      <c r="P181" s="4">
        <v>8</v>
      </c>
      <c r="Q181" s="4">
        <v>2</v>
      </c>
      <c r="R181" s="4">
        <v>6</v>
      </c>
      <c r="S181" s="2" t="s">
        <v>2631</v>
      </c>
      <c r="T181">
        <v>12.2</v>
      </c>
      <c r="U181">
        <f t="shared" si="66"/>
        <v>73.199999999999989</v>
      </c>
      <c r="V181">
        <v>29.9</v>
      </c>
      <c r="W181">
        <f t="shared" si="67"/>
        <v>179.39999999999998</v>
      </c>
      <c r="X181" t="s">
        <v>1411</v>
      </c>
    </row>
    <row r="182" spans="1:24" x14ac:dyDescent="0.25">
      <c r="A182" s="2" t="s">
        <v>2080</v>
      </c>
      <c r="B182" s="2" t="s">
        <v>2081</v>
      </c>
      <c r="C182" s="2" t="str">
        <f t="shared" si="59"/>
        <v>151</v>
      </c>
      <c r="D182" s="2" t="str">
        <f t="shared" si="60"/>
        <v>B</v>
      </c>
      <c r="E182" s="2" t="str">
        <f t="shared" si="61"/>
        <v>C</v>
      </c>
      <c r="F182" s="2" t="str">
        <f t="shared" si="62"/>
        <v>IM</v>
      </c>
      <c r="G182" s="2" t="s">
        <v>1414</v>
      </c>
      <c r="H182" s="2" t="str">
        <f t="shared" si="63"/>
        <v>151BCIM005-752</v>
      </c>
      <c r="I182" s="2" t="s">
        <v>2632</v>
      </c>
      <c r="J182" s="2" t="str">
        <f t="shared" si="64"/>
        <v>752</v>
      </c>
      <c r="K182" s="2" t="str">
        <f t="shared" si="65"/>
        <v>0M</v>
      </c>
      <c r="L182" s="2" t="s">
        <v>2587</v>
      </c>
      <c r="M182" s="2" t="s">
        <v>2082</v>
      </c>
      <c r="N182" s="3">
        <v>42041</v>
      </c>
      <c r="O182" s="2" t="s">
        <v>2083</v>
      </c>
      <c r="P182" s="4">
        <v>1</v>
      </c>
      <c r="Q182" s="4">
        <v>0</v>
      </c>
      <c r="R182" s="4">
        <v>1</v>
      </c>
      <c r="S182" s="2" t="s">
        <v>2633</v>
      </c>
      <c r="T182">
        <v>14.7</v>
      </c>
      <c r="U182">
        <f t="shared" si="66"/>
        <v>14.7</v>
      </c>
      <c r="V182">
        <v>35.9</v>
      </c>
      <c r="W182">
        <f t="shared" si="67"/>
        <v>35.9</v>
      </c>
      <c r="X182" t="s">
        <v>1411</v>
      </c>
    </row>
    <row r="183" spans="1:24" x14ac:dyDescent="0.25">
      <c r="A183" s="2" t="s">
        <v>2080</v>
      </c>
      <c r="B183" s="2" t="s">
        <v>2081</v>
      </c>
      <c r="C183" s="2" t="str">
        <f t="shared" ref="C183:C228" si="68">MID(I183,1,3)</f>
        <v>151</v>
      </c>
      <c r="D183" s="2" t="str">
        <f t="shared" ref="D183:D228" si="69">MID(I183,4,1)</f>
        <v>B</v>
      </c>
      <c r="E183" s="2" t="str">
        <f t="shared" ref="E183:E228" si="70">MID(I183,5,1)</f>
        <v>C</v>
      </c>
      <c r="F183" s="2" t="str">
        <f t="shared" ref="F183:F228" si="71">MID(I183,6,2)</f>
        <v>IM</v>
      </c>
      <c r="G183" s="2" t="s">
        <v>1414</v>
      </c>
      <c r="H183" s="2" t="str">
        <f t="shared" si="63"/>
        <v>151BCIM007-042</v>
      </c>
      <c r="I183" s="2" t="s">
        <v>2634</v>
      </c>
      <c r="J183" s="2" t="str">
        <f t="shared" si="64"/>
        <v>042</v>
      </c>
      <c r="K183" s="2" t="str">
        <f t="shared" si="65"/>
        <v>0M</v>
      </c>
      <c r="L183" s="2" t="s">
        <v>2635</v>
      </c>
      <c r="M183" s="2" t="s">
        <v>2082</v>
      </c>
      <c r="N183" s="3">
        <v>42055</v>
      </c>
      <c r="O183" s="2" t="s">
        <v>2083</v>
      </c>
      <c r="P183" s="4">
        <v>1</v>
      </c>
      <c r="Q183" s="4">
        <v>0</v>
      </c>
      <c r="R183" s="4">
        <v>1</v>
      </c>
      <c r="S183" s="2" t="s">
        <v>2636</v>
      </c>
      <c r="T183">
        <v>10.6</v>
      </c>
      <c r="U183">
        <f t="shared" si="66"/>
        <v>10.6</v>
      </c>
      <c r="V183">
        <v>25.9</v>
      </c>
      <c r="W183">
        <f t="shared" si="67"/>
        <v>25.9</v>
      </c>
      <c r="X183" t="s">
        <v>1411</v>
      </c>
    </row>
    <row r="184" spans="1:24" x14ac:dyDescent="0.25">
      <c r="A184" s="2" t="s">
        <v>2080</v>
      </c>
      <c r="B184" s="2" t="s">
        <v>2081</v>
      </c>
      <c r="C184" s="2" t="str">
        <f t="shared" si="68"/>
        <v>151</v>
      </c>
      <c r="D184" s="2" t="str">
        <f t="shared" si="69"/>
        <v>B</v>
      </c>
      <c r="E184" s="2" t="str">
        <f t="shared" si="70"/>
        <v>C</v>
      </c>
      <c r="F184" s="2" t="str">
        <f t="shared" si="71"/>
        <v>IM</v>
      </c>
      <c r="G184" s="2" t="s">
        <v>1414</v>
      </c>
      <c r="H184" s="2" t="str">
        <f t="shared" si="63"/>
        <v>151BCIM007-042</v>
      </c>
      <c r="I184" s="2" t="s">
        <v>2634</v>
      </c>
      <c r="J184" s="2" t="str">
        <f t="shared" si="64"/>
        <v>042</v>
      </c>
      <c r="K184" s="2" t="str">
        <f t="shared" si="65"/>
        <v>3M</v>
      </c>
      <c r="L184" s="2" t="s">
        <v>2637</v>
      </c>
      <c r="M184" s="2" t="s">
        <v>2082</v>
      </c>
      <c r="N184" s="3">
        <v>42055</v>
      </c>
      <c r="O184" s="2" t="s">
        <v>2083</v>
      </c>
      <c r="P184" s="4">
        <v>2</v>
      </c>
      <c r="Q184" s="4">
        <v>0</v>
      </c>
      <c r="R184" s="4">
        <v>2</v>
      </c>
      <c r="S184" s="2" t="s">
        <v>2638</v>
      </c>
      <c r="T184">
        <v>10.6</v>
      </c>
      <c r="U184">
        <f t="shared" si="66"/>
        <v>21.2</v>
      </c>
      <c r="V184">
        <v>25.9</v>
      </c>
      <c r="W184">
        <f t="shared" si="67"/>
        <v>51.8</v>
      </c>
      <c r="X184" t="s">
        <v>1411</v>
      </c>
    </row>
    <row r="185" spans="1:24" x14ac:dyDescent="0.25">
      <c r="A185" s="2" t="s">
        <v>2080</v>
      </c>
      <c r="B185" s="2" t="s">
        <v>2081</v>
      </c>
      <c r="C185" s="2" t="str">
        <f t="shared" si="68"/>
        <v>151</v>
      </c>
      <c r="D185" s="2" t="str">
        <f t="shared" si="69"/>
        <v>B</v>
      </c>
      <c r="E185" s="2" t="str">
        <f t="shared" si="70"/>
        <v>C</v>
      </c>
      <c r="F185" s="2" t="str">
        <f t="shared" si="71"/>
        <v>IM</v>
      </c>
      <c r="G185" s="2" t="s">
        <v>1414</v>
      </c>
      <c r="H185" s="2" t="str">
        <f t="shared" si="63"/>
        <v>151BCIM007-042</v>
      </c>
      <c r="I185" s="2" t="s">
        <v>2634</v>
      </c>
      <c r="J185" s="2" t="str">
        <f t="shared" si="64"/>
        <v>042</v>
      </c>
      <c r="K185" s="2" t="str">
        <f t="shared" si="65"/>
        <v>9M</v>
      </c>
      <c r="L185" s="2" t="s">
        <v>2639</v>
      </c>
      <c r="M185" s="2" t="s">
        <v>2082</v>
      </c>
      <c r="N185" s="3">
        <v>42055</v>
      </c>
      <c r="O185" s="2" t="s">
        <v>2083</v>
      </c>
      <c r="P185" s="4">
        <v>1</v>
      </c>
      <c r="Q185" s="4">
        <v>0</v>
      </c>
      <c r="R185" s="4">
        <v>1</v>
      </c>
      <c r="S185" s="2" t="s">
        <v>2640</v>
      </c>
      <c r="T185">
        <v>10.6</v>
      </c>
      <c r="U185">
        <f t="shared" si="66"/>
        <v>10.6</v>
      </c>
      <c r="V185">
        <v>25.9</v>
      </c>
      <c r="W185">
        <f t="shared" si="67"/>
        <v>25.9</v>
      </c>
      <c r="X185" t="s">
        <v>1411</v>
      </c>
    </row>
    <row r="186" spans="1:24" x14ac:dyDescent="0.25">
      <c r="A186" s="2" t="s">
        <v>2080</v>
      </c>
      <c r="B186" s="2" t="s">
        <v>2081</v>
      </c>
      <c r="C186" s="2" t="str">
        <f t="shared" si="68"/>
        <v>151</v>
      </c>
      <c r="D186" s="2" t="str">
        <f t="shared" si="69"/>
        <v>B</v>
      </c>
      <c r="E186" s="2" t="str">
        <f t="shared" si="70"/>
        <v>C</v>
      </c>
      <c r="F186" s="2" t="str">
        <f t="shared" si="71"/>
        <v>IM</v>
      </c>
      <c r="G186" s="2" t="s">
        <v>1414</v>
      </c>
      <c r="H186" s="2" t="str">
        <f t="shared" si="63"/>
        <v>151BCIM007-056</v>
      </c>
      <c r="I186" s="2" t="s">
        <v>2634</v>
      </c>
      <c r="J186" s="2" t="str">
        <f t="shared" si="64"/>
        <v>056</v>
      </c>
      <c r="K186" s="2" t="str">
        <f t="shared" si="65"/>
        <v>6M</v>
      </c>
      <c r="L186" s="2" t="s">
        <v>2617</v>
      </c>
      <c r="M186" s="2" t="s">
        <v>2082</v>
      </c>
      <c r="N186" s="3">
        <v>42055</v>
      </c>
      <c r="O186" s="2" t="s">
        <v>2083</v>
      </c>
      <c r="P186" s="4">
        <v>1</v>
      </c>
      <c r="Q186" s="4">
        <v>0</v>
      </c>
      <c r="R186" s="4">
        <v>1</v>
      </c>
      <c r="S186" s="2" t="s">
        <v>2641</v>
      </c>
      <c r="T186">
        <v>10.6</v>
      </c>
      <c r="U186">
        <f t="shared" si="66"/>
        <v>10.6</v>
      </c>
      <c r="V186">
        <v>25.9</v>
      </c>
      <c r="W186">
        <f t="shared" si="67"/>
        <v>25.9</v>
      </c>
      <c r="X186" t="s">
        <v>1411</v>
      </c>
    </row>
    <row r="187" spans="1:24" x14ac:dyDescent="0.25">
      <c r="A187" s="2" t="s">
        <v>2080</v>
      </c>
      <c r="B187" s="2" t="s">
        <v>2081</v>
      </c>
      <c r="C187" s="2" t="str">
        <f t="shared" si="68"/>
        <v>151</v>
      </c>
      <c r="D187" s="2" t="str">
        <f t="shared" si="69"/>
        <v>B</v>
      </c>
      <c r="E187" s="2" t="str">
        <f t="shared" si="70"/>
        <v>C</v>
      </c>
      <c r="F187" s="2" t="str">
        <f t="shared" si="71"/>
        <v>IM</v>
      </c>
      <c r="G187" s="2" t="s">
        <v>1414</v>
      </c>
      <c r="H187" s="2" t="str">
        <f t="shared" si="63"/>
        <v>151BCIM007-056</v>
      </c>
      <c r="I187" s="2" t="s">
        <v>2634</v>
      </c>
      <c r="J187" s="2" t="str">
        <f t="shared" si="64"/>
        <v>056</v>
      </c>
      <c r="K187" s="2" t="str">
        <f t="shared" si="65"/>
        <v>9M</v>
      </c>
      <c r="L187" s="2" t="s">
        <v>2603</v>
      </c>
      <c r="M187" s="2" t="s">
        <v>2082</v>
      </c>
      <c r="N187" s="3">
        <v>42055</v>
      </c>
      <c r="O187" s="2" t="s">
        <v>2083</v>
      </c>
      <c r="P187" s="4">
        <v>2</v>
      </c>
      <c r="Q187" s="4">
        <v>0</v>
      </c>
      <c r="R187" s="4">
        <v>2</v>
      </c>
      <c r="S187" s="2" t="s">
        <v>2642</v>
      </c>
      <c r="T187">
        <v>10.6</v>
      </c>
      <c r="U187">
        <f t="shared" si="66"/>
        <v>21.2</v>
      </c>
      <c r="V187">
        <v>25.9</v>
      </c>
      <c r="W187">
        <f t="shared" si="67"/>
        <v>51.8</v>
      </c>
      <c r="X187" t="s">
        <v>1411</v>
      </c>
    </row>
    <row r="188" spans="1:24" x14ac:dyDescent="0.25">
      <c r="A188" s="2" t="s">
        <v>2080</v>
      </c>
      <c r="B188" s="2" t="s">
        <v>2081</v>
      </c>
      <c r="C188" s="2" t="str">
        <f t="shared" si="68"/>
        <v>151</v>
      </c>
      <c r="D188" s="2" t="str">
        <f t="shared" si="69"/>
        <v>B</v>
      </c>
      <c r="E188" s="2" t="str">
        <f t="shared" si="70"/>
        <v>C</v>
      </c>
      <c r="F188" s="2" t="str">
        <f t="shared" si="71"/>
        <v>IM</v>
      </c>
      <c r="G188" s="2" t="s">
        <v>1414</v>
      </c>
      <c r="H188" s="2" t="str">
        <f t="shared" si="63"/>
        <v>151BCIM007-219</v>
      </c>
      <c r="I188" s="2" t="s">
        <v>2634</v>
      </c>
      <c r="J188" s="2" t="str">
        <f t="shared" si="64"/>
        <v>219</v>
      </c>
      <c r="K188" s="2" t="str">
        <f t="shared" si="65"/>
        <v>6M</v>
      </c>
      <c r="L188" s="2" t="s">
        <v>2114</v>
      </c>
      <c r="M188" s="2" t="s">
        <v>2082</v>
      </c>
      <c r="N188" s="3">
        <v>42055</v>
      </c>
      <c r="O188" s="2" t="s">
        <v>2083</v>
      </c>
      <c r="P188" s="4">
        <v>1</v>
      </c>
      <c r="Q188" s="4">
        <v>0</v>
      </c>
      <c r="R188" s="4">
        <v>1</v>
      </c>
      <c r="S188" s="2" t="s">
        <v>2643</v>
      </c>
      <c r="T188">
        <v>10.6</v>
      </c>
      <c r="U188">
        <f t="shared" si="66"/>
        <v>10.6</v>
      </c>
      <c r="V188">
        <v>25.9</v>
      </c>
      <c r="W188">
        <f t="shared" si="67"/>
        <v>25.9</v>
      </c>
      <c r="X188" t="s">
        <v>1411</v>
      </c>
    </row>
    <row r="189" spans="1:24" x14ac:dyDescent="0.25">
      <c r="A189" s="2" t="s">
        <v>2080</v>
      </c>
      <c r="B189" s="2" t="s">
        <v>2081</v>
      </c>
      <c r="C189" s="2" t="str">
        <f t="shared" si="68"/>
        <v>151</v>
      </c>
      <c r="D189" s="2" t="str">
        <f t="shared" si="69"/>
        <v>B</v>
      </c>
      <c r="E189" s="2" t="str">
        <f t="shared" si="70"/>
        <v>C</v>
      </c>
      <c r="F189" s="2" t="str">
        <f t="shared" si="71"/>
        <v>IM</v>
      </c>
      <c r="G189" s="2" t="s">
        <v>1414</v>
      </c>
      <c r="H189" s="2" t="str">
        <f t="shared" si="63"/>
        <v>151BCIM007-219</v>
      </c>
      <c r="I189" s="2" t="s">
        <v>2634</v>
      </c>
      <c r="J189" s="2" t="str">
        <f t="shared" si="64"/>
        <v>219</v>
      </c>
      <c r="K189" s="2" t="str">
        <f t="shared" si="65"/>
        <v>9M</v>
      </c>
      <c r="L189" s="2" t="s">
        <v>2115</v>
      </c>
      <c r="M189" s="2" t="s">
        <v>2082</v>
      </c>
      <c r="N189" s="3">
        <v>42055</v>
      </c>
      <c r="O189" s="2" t="s">
        <v>2083</v>
      </c>
      <c r="P189" s="4">
        <v>1</v>
      </c>
      <c r="Q189" s="4">
        <v>0</v>
      </c>
      <c r="R189" s="4">
        <v>1</v>
      </c>
      <c r="S189" s="2" t="s">
        <v>2644</v>
      </c>
      <c r="T189">
        <v>10.6</v>
      </c>
      <c r="U189">
        <f t="shared" si="66"/>
        <v>10.6</v>
      </c>
      <c r="V189">
        <v>25.9</v>
      </c>
      <c r="W189">
        <f t="shared" si="67"/>
        <v>25.9</v>
      </c>
      <c r="X189" t="s">
        <v>1411</v>
      </c>
    </row>
    <row r="190" spans="1:24" x14ac:dyDescent="0.25">
      <c r="A190" s="2" t="s">
        <v>2080</v>
      </c>
      <c r="B190" s="2" t="s">
        <v>2081</v>
      </c>
      <c r="C190" s="2" t="str">
        <f t="shared" si="68"/>
        <v>151</v>
      </c>
      <c r="D190" s="2" t="str">
        <f t="shared" si="69"/>
        <v>B</v>
      </c>
      <c r="E190" s="2" t="str">
        <f t="shared" si="70"/>
        <v>C</v>
      </c>
      <c r="F190" s="2" t="str">
        <f t="shared" si="71"/>
        <v>IM</v>
      </c>
      <c r="G190" s="2" t="s">
        <v>1414</v>
      </c>
      <c r="H190" s="2" t="str">
        <f t="shared" si="63"/>
        <v>151BCIM008-001</v>
      </c>
      <c r="I190" s="2" t="s">
        <v>2645</v>
      </c>
      <c r="J190" s="2" t="str">
        <f t="shared" si="64"/>
        <v>001</v>
      </c>
      <c r="K190" s="2" t="str">
        <f t="shared" si="65"/>
        <v>0M</v>
      </c>
      <c r="L190" s="2" t="s">
        <v>2168</v>
      </c>
      <c r="M190" s="2" t="s">
        <v>2082</v>
      </c>
      <c r="N190" s="3">
        <v>42013</v>
      </c>
      <c r="O190" s="2" t="s">
        <v>2083</v>
      </c>
      <c r="P190" s="4">
        <v>1</v>
      </c>
      <c r="Q190" s="4">
        <v>0</v>
      </c>
      <c r="R190" s="4">
        <v>1</v>
      </c>
      <c r="S190" s="2" t="s">
        <v>2646</v>
      </c>
      <c r="T190">
        <v>28.5</v>
      </c>
      <c r="U190">
        <f t="shared" si="66"/>
        <v>28.5</v>
      </c>
      <c r="V190">
        <v>69.900000000000006</v>
      </c>
      <c r="W190">
        <f t="shared" si="67"/>
        <v>69.900000000000006</v>
      </c>
      <c r="X190" t="s">
        <v>1411</v>
      </c>
    </row>
    <row r="191" spans="1:24" x14ac:dyDescent="0.25">
      <c r="A191" s="2" t="s">
        <v>2080</v>
      </c>
      <c r="B191" s="2" t="s">
        <v>2081</v>
      </c>
      <c r="C191" s="2" t="str">
        <f t="shared" si="68"/>
        <v>151</v>
      </c>
      <c r="D191" s="2" t="str">
        <f t="shared" si="69"/>
        <v>B</v>
      </c>
      <c r="E191" s="2" t="str">
        <f t="shared" si="70"/>
        <v>C</v>
      </c>
      <c r="F191" s="2" t="str">
        <f t="shared" si="71"/>
        <v>IM</v>
      </c>
      <c r="G191" s="2" t="s">
        <v>1414</v>
      </c>
      <c r="H191" s="2" t="str">
        <f t="shared" si="63"/>
        <v>151BCIM008-001</v>
      </c>
      <c r="I191" s="2" t="s">
        <v>2645</v>
      </c>
      <c r="J191" s="2" t="str">
        <f t="shared" si="64"/>
        <v>001</v>
      </c>
      <c r="K191" s="2" t="str">
        <f t="shared" si="65"/>
        <v>1M</v>
      </c>
      <c r="L191" s="2" t="s">
        <v>2169</v>
      </c>
      <c r="M191" s="2" t="s">
        <v>2082</v>
      </c>
      <c r="N191" s="3">
        <v>42013</v>
      </c>
      <c r="O191" s="2" t="s">
        <v>2083</v>
      </c>
      <c r="P191" s="4">
        <v>1</v>
      </c>
      <c r="Q191" s="4">
        <v>0</v>
      </c>
      <c r="R191" s="4">
        <v>1</v>
      </c>
      <c r="S191" s="2" t="s">
        <v>2647</v>
      </c>
      <c r="T191">
        <v>28.5</v>
      </c>
      <c r="U191">
        <f t="shared" si="66"/>
        <v>28.5</v>
      </c>
      <c r="V191">
        <v>69.900000000000006</v>
      </c>
      <c r="W191">
        <f t="shared" si="67"/>
        <v>69.900000000000006</v>
      </c>
      <c r="X191" t="s">
        <v>1411</v>
      </c>
    </row>
    <row r="192" spans="1:24" x14ac:dyDescent="0.25">
      <c r="A192" s="2" t="s">
        <v>2080</v>
      </c>
      <c r="B192" s="2" t="s">
        <v>2081</v>
      </c>
      <c r="C192" s="2" t="str">
        <f t="shared" si="68"/>
        <v>151</v>
      </c>
      <c r="D192" s="2" t="str">
        <f t="shared" si="69"/>
        <v>B</v>
      </c>
      <c r="E192" s="2" t="str">
        <f t="shared" si="70"/>
        <v>C</v>
      </c>
      <c r="F192" s="2" t="str">
        <f t="shared" si="71"/>
        <v>IM</v>
      </c>
      <c r="G192" s="2" t="s">
        <v>1414</v>
      </c>
      <c r="H192" s="2" t="str">
        <f t="shared" si="63"/>
        <v>151BCIM008-001</v>
      </c>
      <c r="I192" s="2" t="s">
        <v>2645</v>
      </c>
      <c r="J192" s="2" t="str">
        <f t="shared" si="64"/>
        <v>001</v>
      </c>
      <c r="K192" s="2" t="str">
        <f t="shared" si="65"/>
        <v>3M</v>
      </c>
      <c r="L192" s="2" t="s">
        <v>2092</v>
      </c>
      <c r="M192" s="2" t="s">
        <v>2082</v>
      </c>
      <c r="N192" s="3">
        <v>42013</v>
      </c>
      <c r="O192" s="2" t="s">
        <v>2083</v>
      </c>
      <c r="P192" s="4">
        <v>1</v>
      </c>
      <c r="Q192" s="4">
        <v>0</v>
      </c>
      <c r="R192" s="4">
        <v>1</v>
      </c>
      <c r="S192" s="2" t="s">
        <v>2648</v>
      </c>
      <c r="T192">
        <v>28.5</v>
      </c>
      <c r="U192">
        <f t="shared" si="66"/>
        <v>28.5</v>
      </c>
      <c r="V192">
        <v>69.900000000000006</v>
      </c>
      <c r="W192">
        <f t="shared" si="67"/>
        <v>69.900000000000006</v>
      </c>
      <c r="X192" t="s">
        <v>1411</v>
      </c>
    </row>
    <row r="193" spans="1:24" x14ac:dyDescent="0.25">
      <c r="A193" s="2" t="s">
        <v>2080</v>
      </c>
      <c r="B193" s="2" t="s">
        <v>2081</v>
      </c>
      <c r="C193" s="2" t="str">
        <f t="shared" si="68"/>
        <v>151</v>
      </c>
      <c r="D193" s="2" t="str">
        <f t="shared" si="69"/>
        <v>B</v>
      </c>
      <c r="E193" s="2" t="str">
        <f t="shared" si="70"/>
        <v>C</v>
      </c>
      <c r="F193" s="2" t="str">
        <f t="shared" si="71"/>
        <v>IM</v>
      </c>
      <c r="G193" s="2" t="s">
        <v>1414</v>
      </c>
      <c r="H193" s="2" t="str">
        <f t="shared" si="63"/>
        <v>151BCIM008-001</v>
      </c>
      <c r="I193" s="2" t="s">
        <v>2645</v>
      </c>
      <c r="J193" s="2" t="str">
        <f t="shared" si="64"/>
        <v>001</v>
      </c>
      <c r="K193" s="2" t="str">
        <f t="shared" si="65"/>
        <v>6M</v>
      </c>
      <c r="L193" s="2" t="s">
        <v>2087</v>
      </c>
      <c r="M193" s="2" t="s">
        <v>2082</v>
      </c>
      <c r="N193" s="3">
        <v>42013</v>
      </c>
      <c r="O193" s="2" t="s">
        <v>2083</v>
      </c>
      <c r="P193" s="4">
        <v>1</v>
      </c>
      <c r="Q193" s="4">
        <v>0</v>
      </c>
      <c r="R193" s="4">
        <v>1</v>
      </c>
      <c r="S193" s="2" t="s">
        <v>2649</v>
      </c>
      <c r="T193">
        <v>28.5</v>
      </c>
      <c r="U193">
        <f t="shared" si="66"/>
        <v>28.5</v>
      </c>
      <c r="V193">
        <v>69.900000000000006</v>
      </c>
      <c r="W193">
        <f t="shared" si="67"/>
        <v>69.900000000000006</v>
      </c>
      <c r="X193" t="s">
        <v>1411</v>
      </c>
    </row>
    <row r="194" spans="1:24" x14ac:dyDescent="0.25">
      <c r="A194" s="2" t="s">
        <v>2080</v>
      </c>
      <c r="B194" s="2" t="s">
        <v>2081</v>
      </c>
      <c r="C194" s="2" t="str">
        <f t="shared" si="68"/>
        <v>151</v>
      </c>
      <c r="D194" s="2" t="str">
        <f t="shared" si="69"/>
        <v>B</v>
      </c>
      <c r="E194" s="2" t="str">
        <f t="shared" si="70"/>
        <v>C</v>
      </c>
      <c r="F194" s="2" t="str">
        <f t="shared" si="71"/>
        <v>LF</v>
      </c>
      <c r="G194" s="2" t="s">
        <v>1415</v>
      </c>
      <c r="H194" s="2" t="str">
        <f t="shared" si="63"/>
        <v>151BCLF001-001</v>
      </c>
      <c r="I194" s="2" t="s">
        <v>2650</v>
      </c>
      <c r="J194" s="2" t="str">
        <f t="shared" si="64"/>
        <v>001</v>
      </c>
      <c r="K194" s="2" t="str">
        <f t="shared" si="65"/>
        <v>P</v>
      </c>
      <c r="L194" s="2" t="s">
        <v>2170</v>
      </c>
      <c r="M194" s="2" t="s">
        <v>2082</v>
      </c>
      <c r="N194" s="3">
        <v>42013</v>
      </c>
      <c r="O194" s="2" t="s">
        <v>2083</v>
      </c>
      <c r="P194" s="4">
        <v>2</v>
      </c>
      <c r="Q194" s="4">
        <v>0</v>
      </c>
      <c r="R194" s="4">
        <v>2</v>
      </c>
      <c r="S194" s="2" t="s">
        <v>2651</v>
      </c>
      <c r="T194">
        <v>6.9</v>
      </c>
      <c r="U194">
        <f t="shared" si="66"/>
        <v>13.8</v>
      </c>
      <c r="V194">
        <v>16.899999999999999</v>
      </c>
      <c r="W194">
        <f t="shared" si="67"/>
        <v>33.799999999999997</v>
      </c>
      <c r="X194" t="s">
        <v>1411</v>
      </c>
    </row>
    <row r="195" spans="1:24" x14ac:dyDescent="0.25">
      <c r="A195" s="2" t="s">
        <v>2080</v>
      </c>
      <c r="B195" s="2" t="s">
        <v>2081</v>
      </c>
      <c r="C195" s="2" t="str">
        <f t="shared" si="68"/>
        <v>151</v>
      </c>
      <c r="D195" s="2" t="str">
        <f t="shared" si="69"/>
        <v>B</v>
      </c>
      <c r="E195" s="2" t="str">
        <f t="shared" si="70"/>
        <v>C</v>
      </c>
      <c r="F195" s="2" t="str">
        <f t="shared" si="71"/>
        <v>LP</v>
      </c>
      <c r="G195" s="2" t="s">
        <v>1415</v>
      </c>
      <c r="H195" s="2" t="str">
        <f t="shared" si="63"/>
        <v>151BCLP001-752</v>
      </c>
      <c r="I195" s="2" t="s">
        <v>2652</v>
      </c>
      <c r="J195" s="2" t="str">
        <f t="shared" si="64"/>
        <v>752</v>
      </c>
      <c r="K195" s="2" t="str">
        <f t="shared" si="65"/>
        <v>16</v>
      </c>
      <c r="L195" s="2" t="s">
        <v>2653</v>
      </c>
      <c r="M195" s="2" t="s">
        <v>2082</v>
      </c>
      <c r="N195" s="3">
        <v>42041</v>
      </c>
      <c r="O195" s="2" t="s">
        <v>2083</v>
      </c>
      <c r="P195" s="4">
        <v>3</v>
      </c>
      <c r="Q195" s="4">
        <v>0</v>
      </c>
      <c r="R195" s="4">
        <v>3</v>
      </c>
      <c r="S195" s="2" t="s">
        <v>2654</v>
      </c>
      <c r="T195">
        <v>7.3</v>
      </c>
      <c r="U195">
        <f t="shared" si="66"/>
        <v>21.9</v>
      </c>
      <c r="V195">
        <v>17.899999999999999</v>
      </c>
      <c r="W195">
        <f t="shared" si="67"/>
        <v>53.699999999999996</v>
      </c>
      <c r="X195" t="s">
        <v>1411</v>
      </c>
    </row>
    <row r="196" spans="1:24" x14ac:dyDescent="0.25">
      <c r="A196" s="2" t="s">
        <v>2080</v>
      </c>
      <c r="B196" s="2" t="s">
        <v>2081</v>
      </c>
      <c r="C196" s="2" t="str">
        <f t="shared" si="68"/>
        <v>151</v>
      </c>
      <c r="D196" s="2" t="str">
        <f t="shared" si="69"/>
        <v>B</v>
      </c>
      <c r="E196" s="2" t="str">
        <f t="shared" si="70"/>
        <v>C</v>
      </c>
      <c r="F196" s="2" t="str">
        <f t="shared" si="71"/>
        <v>LP</v>
      </c>
      <c r="G196" s="2" t="s">
        <v>1415</v>
      </c>
      <c r="H196" s="2" t="str">
        <f t="shared" si="63"/>
        <v>151BCLP001-752</v>
      </c>
      <c r="I196" s="2" t="s">
        <v>2652</v>
      </c>
      <c r="J196" s="2" t="str">
        <f t="shared" si="64"/>
        <v>752</v>
      </c>
      <c r="K196" s="2" t="str">
        <f t="shared" si="65"/>
        <v>17</v>
      </c>
      <c r="L196" s="2" t="s">
        <v>2655</v>
      </c>
      <c r="M196" s="2" t="s">
        <v>2082</v>
      </c>
      <c r="N196" s="3">
        <v>42041</v>
      </c>
      <c r="O196" s="2" t="s">
        <v>2083</v>
      </c>
      <c r="P196" s="4">
        <v>1</v>
      </c>
      <c r="Q196" s="4">
        <v>0</v>
      </c>
      <c r="R196" s="4">
        <v>1</v>
      </c>
      <c r="S196" s="2" t="s">
        <v>2656</v>
      </c>
      <c r="T196">
        <v>7.3</v>
      </c>
      <c r="U196">
        <f t="shared" si="66"/>
        <v>7.3</v>
      </c>
      <c r="V196">
        <v>17.899999999999999</v>
      </c>
      <c r="W196">
        <f t="shared" si="67"/>
        <v>17.899999999999999</v>
      </c>
      <c r="X196" t="s">
        <v>1411</v>
      </c>
    </row>
    <row r="197" spans="1:24" x14ac:dyDescent="0.25">
      <c r="A197" s="2" t="s">
        <v>2080</v>
      </c>
      <c r="B197" s="2" t="s">
        <v>2081</v>
      </c>
      <c r="C197" s="2" t="str">
        <f t="shared" si="68"/>
        <v>151</v>
      </c>
      <c r="D197" s="2" t="str">
        <f t="shared" si="69"/>
        <v>B</v>
      </c>
      <c r="E197" s="2" t="str">
        <f t="shared" si="70"/>
        <v>C</v>
      </c>
      <c r="F197" s="2" t="str">
        <f t="shared" si="71"/>
        <v>LP</v>
      </c>
      <c r="G197" s="2" t="s">
        <v>1415</v>
      </c>
      <c r="H197" s="2" t="str">
        <f t="shared" si="63"/>
        <v>151BCLP001-752</v>
      </c>
      <c r="I197" s="2" t="s">
        <v>2652</v>
      </c>
      <c r="J197" s="2" t="str">
        <f t="shared" si="64"/>
        <v>752</v>
      </c>
      <c r="K197" s="2" t="str">
        <f t="shared" si="65"/>
        <v>18</v>
      </c>
      <c r="L197" s="2" t="s">
        <v>2657</v>
      </c>
      <c r="M197" s="2" t="s">
        <v>2082</v>
      </c>
      <c r="N197" s="3">
        <v>42041</v>
      </c>
      <c r="O197" s="2" t="s">
        <v>2083</v>
      </c>
      <c r="P197" s="4">
        <v>9</v>
      </c>
      <c r="Q197" s="4">
        <v>0</v>
      </c>
      <c r="R197" s="4">
        <v>9</v>
      </c>
      <c r="S197" s="2" t="s">
        <v>2658</v>
      </c>
      <c r="T197">
        <v>7.3</v>
      </c>
      <c r="U197">
        <f t="shared" si="66"/>
        <v>65.7</v>
      </c>
      <c r="V197">
        <v>17.899999999999999</v>
      </c>
      <c r="W197">
        <f t="shared" si="67"/>
        <v>161.1</v>
      </c>
      <c r="X197" t="s">
        <v>1411</v>
      </c>
    </row>
    <row r="198" spans="1:24" x14ac:dyDescent="0.25">
      <c r="A198" s="2" t="s">
        <v>2080</v>
      </c>
      <c r="B198" s="2" t="s">
        <v>2081</v>
      </c>
      <c r="C198" s="2" t="str">
        <f t="shared" si="68"/>
        <v>151</v>
      </c>
      <c r="D198" s="2" t="str">
        <f t="shared" si="69"/>
        <v>B</v>
      </c>
      <c r="E198" s="2" t="str">
        <f t="shared" si="70"/>
        <v>C</v>
      </c>
      <c r="F198" s="2" t="str">
        <f t="shared" si="71"/>
        <v>MH</v>
      </c>
      <c r="G198" s="2" t="s">
        <v>1417</v>
      </c>
      <c r="H198" s="2" t="str">
        <f t="shared" si="63"/>
        <v>151BCMH003-023</v>
      </c>
      <c r="I198" s="2" t="s">
        <v>2659</v>
      </c>
      <c r="J198" s="2" t="str">
        <f t="shared" si="64"/>
        <v>023</v>
      </c>
      <c r="K198" s="2" t="str">
        <f t="shared" si="65"/>
        <v>0M</v>
      </c>
      <c r="L198" s="2" t="s">
        <v>2377</v>
      </c>
      <c r="M198" s="2" t="s">
        <v>2082</v>
      </c>
      <c r="N198" s="3">
        <v>41992</v>
      </c>
      <c r="O198" s="2" t="s">
        <v>2083</v>
      </c>
      <c r="P198" s="4">
        <v>1</v>
      </c>
      <c r="Q198" s="4">
        <v>0</v>
      </c>
      <c r="R198" s="4">
        <v>1</v>
      </c>
      <c r="S198" s="2" t="s">
        <v>2660</v>
      </c>
      <c r="T198">
        <v>10.9</v>
      </c>
      <c r="U198">
        <f t="shared" si="66"/>
        <v>10.9</v>
      </c>
      <c r="V198">
        <v>23.9</v>
      </c>
      <c r="W198">
        <f t="shared" si="67"/>
        <v>23.9</v>
      </c>
      <c r="X198" t="s">
        <v>1411</v>
      </c>
    </row>
    <row r="199" spans="1:24" x14ac:dyDescent="0.25">
      <c r="A199" s="2" t="s">
        <v>2080</v>
      </c>
      <c r="B199" s="2" t="s">
        <v>2081</v>
      </c>
      <c r="C199" s="2" t="str">
        <f t="shared" si="68"/>
        <v>151</v>
      </c>
      <c r="D199" s="2" t="str">
        <f t="shared" si="69"/>
        <v>B</v>
      </c>
      <c r="E199" s="2" t="str">
        <f t="shared" si="70"/>
        <v>C</v>
      </c>
      <c r="F199" s="2" t="str">
        <f t="shared" si="71"/>
        <v>MH</v>
      </c>
      <c r="G199" s="2" t="s">
        <v>1417</v>
      </c>
      <c r="H199" s="2" t="str">
        <f t="shared" si="63"/>
        <v>151BCMH003-023</v>
      </c>
      <c r="I199" s="2" t="s">
        <v>2659</v>
      </c>
      <c r="J199" s="2" t="str">
        <f t="shared" si="64"/>
        <v>023</v>
      </c>
      <c r="K199" s="2" t="str">
        <f t="shared" si="65"/>
        <v>1M</v>
      </c>
      <c r="L199" s="2" t="s">
        <v>2388</v>
      </c>
      <c r="M199" s="2" t="s">
        <v>2082</v>
      </c>
      <c r="N199" s="3">
        <v>41992</v>
      </c>
      <c r="O199" s="2" t="s">
        <v>2083</v>
      </c>
      <c r="P199" s="4">
        <v>1</v>
      </c>
      <c r="Q199" s="4">
        <v>0</v>
      </c>
      <c r="R199" s="4">
        <v>1</v>
      </c>
      <c r="S199" s="2" t="s">
        <v>2661</v>
      </c>
      <c r="T199">
        <v>10.9</v>
      </c>
      <c r="U199">
        <f t="shared" si="66"/>
        <v>10.9</v>
      </c>
      <c r="V199">
        <v>23.9</v>
      </c>
      <c r="W199">
        <f t="shared" si="67"/>
        <v>23.9</v>
      </c>
      <c r="X199" t="s">
        <v>1411</v>
      </c>
    </row>
    <row r="200" spans="1:24" x14ac:dyDescent="0.25">
      <c r="A200" s="2" t="s">
        <v>2080</v>
      </c>
      <c r="B200" s="2" t="s">
        <v>2081</v>
      </c>
      <c r="C200" s="2" t="str">
        <f t="shared" si="68"/>
        <v>151</v>
      </c>
      <c r="D200" s="2" t="str">
        <f t="shared" si="69"/>
        <v>B</v>
      </c>
      <c r="E200" s="2" t="str">
        <f t="shared" si="70"/>
        <v>C</v>
      </c>
      <c r="F200" s="2" t="str">
        <f t="shared" si="71"/>
        <v>MH</v>
      </c>
      <c r="G200" s="2" t="s">
        <v>1417</v>
      </c>
      <c r="H200" s="2" t="str">
        <f t="shared" si="63"/>
        <v>151BCMH004-051</v>
      </c>
      <c r="I200" s="2" t="s">
        <v>2662</v>
      </c>
      <c r="J200" s="2" t="str">
        <f t="shared" si="64"/>
        <v>051</v>
      </c>
      <c r="K200" s="2" t="str">
        <f t="shared" si="65"/>
        <v>0M</v>
      </c>
      <c r="L200" s="2" t="s">
        <v>2663</v>
      </c>
      <c r="M200" s="2" t="s">
        <v>2082</v>
      </c>
      <c r="N200" s="3">
        <v>41992</v>
      </c>
      <c r="O200" s="2" t="s">
        <v>2083</v>
      </c>
      <c r="P200" s="4">
        <v>1</v>
      </c>
      <c r="Q200" s="4">
        <v>0</v>
      </c>
      <c r="R200" s="4">
        <v>1</v>
      </c>
      <c r="S200" s="2" t="s">
        <v>2664</v>
      </c>
      <c r="T200">
        <v>7.2</v>
      </c>
      <c r="U200">
        <f t="shared" si="66"/>
        <v>7.2</v>
      </c>
      <c r="V200">
        <v>15.9</v>
      </c>
      <c r="W200">
        <f t="shared" si="67"/>
        <v>15.9</v>
      </c>
      <c r="X200" t="s">
        <v>1411</v>
      </c>
    </row>
    <row r="201" spans="1:24" x14ac:dyDescent="0.25">
      <c r="A201" s="2" t="s">
        <v>2080</v>
      </c>
      <c r="B201" s="2" t="s">
        <v>2081</v>
      </c>
      <c r="C201" s="2" t="str">
        <f t="shared" si="68"/>
        <v>151</v>
      </c>
      <c r="D201" s="2" t="str">
        <f t="shared" si="69"/>
        <v>B</v>
      </c>
      <c r="E201" s="2" t="str">
        <f t="shared" si="70"/>
        <v>C</v>
      </c>
      <c r="F201" s="2" t="str">
        <f t="shared" si="71"/>
        <v>MH</v>
      </c>
      <c r="G201" s="2" t="s">
        <v>1417</v>
      </c>
      <c r="H201" s="2" t="str">
        <f t="shared" si="63"/>
        <v>151BCMH004-051</v>
      </c>
      <c r="I201" s="2" t="s">
        <v>2662</v>
      </c>
      <c r="J201" s="2" t="str">
        <f t="shared" si="64"/>
        <v>051</v>
      </c>
      <c r="K201" s="2" t="str">
        <f t="shared" si="65"/>
        <v>24M</v>
      </c>
      <c r="L201" s="2" t="s">
        <v>2665</v>
      </c>
      <c r="M201" s="2" t="s">
        <v>2082</v>
      </c>
      <c r="N201" s="3">
        <v>41992</v>
      </c>
      <c r="O201" s="2" t="s">
        <v>2083</v>
      </c>
      <c r="P201" s="4">
        <v>1</v>
      </c>
      <c r="Q201" s="4">
        <v>0</v>
      </c>
      <c r="R201" s="4">
        <v>1</v>
      </c>
      <c r="S201" s="2" t="s">
        <v>2666</v>
      </c>
      <c r="T201">
        <v>7.2</v>
      </c>
      <c r="U201">
        <f t="shared" si="66"/>
        <v>7.2</v>
      </c>
      <c r="V201">
        <v>15.9</v>
      </c>
      <c r="W201">
        <f t="shared" si="67"/>
        <v>15.9</v>
      </c>
      <c r="X201" t="s">
        <v>1411</v>
      </c>
    </row>
    <row r="202" spans="1:24" x14ac:dyDescent="0.25">
      <c r="A202" s="2" t="s">
        <v>2080</v>
      </c>
      <c r="B202" s="2" t="s">
        <v>2081</v>
      </c>
      <c r="C202" s="2" t="str">
        <f t="shared" si="68"/>
        <v>151</v>
      </c>
      <c r="D202" s="2" t="str">
        <f t="shared" si="69"/>
        <v>B</v>
      </c>
      <c r="E202" s="2" t="str">
        <f t="shared" si="70"/>
        <v>C</v>
      </c>
      <c r="F202" s="2" t="str">
        <f t="shared" si="71"/>
        <v>MH</v>
      </c>
      <c r="G202" s="2" t="s">
        <v>1417</v>
      </c>
      <c r="H202" s="2" t="str">
        <f t="shared" si="63"/>
        <v>151BCMH004-051</v>
      </c>
      <c r="I202" s="2" t="s">
        <v>2662</v>
      </c>
      <c r="J202" s="2" t="str">
        <f t="shared" si="64"/>
        <v>051</v>
      </c>
      <c r="K202" s="2" t="str">
        <f t="shared" si="65"/>
        <v>9M</v>
      </c>
      <c r="L202" s="2" t="s">
        <v>2667</v>
      </c>
      <c r="M202" s="2" t="s">
        <v>2082</v>
      </c>
      <c r="N202" s="3">
        <v>41992</v>
      </c>
      <c r="O202" s="2" t="s">
        <v>2083</v>
      </c>
      <c r="P202" s="4">
        <v>2</v>
      </c>
      <c r="Q202" s="4">
        <v>0</v>
      </c>
      <c r="R202" s="4">
        <v>2</v>
      </c>
      <c r="S202" s="2" t="s">
        <v>2668</v>
      </c>
      <c r="T202">
        <v>7.2</v>
      </c>
      <c r="U202">
        <f t="shared" si="66"/>
        <v>14.4</v>
      </c>
      <c r="V202">
        <v>15.9</v>
      </c>
      <c r="W202">
        <f t="shared" si="67"/>
        <v>31.8</v>
      </c>
      <c r="X202" t="s">
        <v>1411</v>
      </c>
    </row>
    <row r="203" spans="1:24" x14ac:dyDescent="0.25">
      <c r="A203" s="2" t="s">
        <v>2080</v>
      </c>
      <c r="B203" s="2" t="s">
        <v>2081</v>
      </c>
      <c r="C203" s="2" t="str">
        <f t="shared" si="68"/>
        <v>151</v>
      </c>
      <c r="D203" s="2" t="str">
        <f t="shared" si="69"/>
        <v>B</v>
      </c>
      <c r="E203" s="2" t="str">
        <f t="shared" si="70"/>
        <v>C</v>
      </c>
      <c r="F203" s="2" t="str">
        <f t="shared" si="71"/>
        <v>MH</v>
      </c>
      <c r="G203" s="2" t="s">
        <v>1417</v>
      </c>
      <c r="H203" s="2" t="str">
        <f t="shared" si="63"/>
        <v>151BCMH006-023</v>
      </c>
      <c r="I203" s="2" t="s">
        <v>2669</v>
      </c>
      <c r="J203" s="2" t="str">
        <f t="shared" si="64"/>
        <v>023</v>
      </c>
      <c r="K203" s="2" t="str">
        <f t="shared" si="65"/>
        <v>12M</v>
      </c>
      <c r="L203" s="2" t="s">
        <v>2670</v>
      </c>
      <c r="M203" s="2" t="s">
        <v>2082</v>
      </c>
      <c r="N203" s="3">
        <v>41992</v>
      </c>
      <c r="O203" s="2" t="s">
        <v>2083</v>
      </c>
      <c r="P203" s="4">
        <v>1</v>
      </c>
      <c r="Q203" s="4">
        <v>0</v>
      </c>
      <c r="R203" s="4">
        <v>1</v>
      </c>
      <c r="S203" s="2" t="s">
        <v>2671</v>
      </c>
      <c r="T203">
        <v>5.9</v>
      </c>
      <c r="U203">
        <f t="shared" si="66"/>
        <v>5.9</v>
      </c>
      <c r="V203">
        <v>12.9</v>
      </c>
      <c r="W203">
        <f t="shared" si="67"/>
        <v>12.9</v>
      </c>
      <c r="X203" t="s">
        <v>1411</v>
      </c>
    </row>
    <row r="204" spans="1:24" x14ac:dyDescent="0.25">
      <c r="A204" s="2" t="s">
        <v>2080</v>
      </c>
      <c r="B204" s="2" t="s">
        <v>2081</v>
      </c>
      <c r="C204" s="2" t="str">
        <f t="shared" si="68"/>
        <v>151</v>
      </c>
      <c r="D204" s="2" t="str">
        <f t="shared" si="69"/>
        <v>B</v>
      </c>
      <c r="E204" s="2" t="str">
        <f t="shared" si="70"/>
        <v>D</v>
      </c>
      <c r="F204" s="2" t="str">
        <f t="shared" si="71"/>
        <v>AA</v>
      </c>
      <c r="G204" s="2" t="s">
        <v>1414</v>
      </c>
      <c r="H204" s="2" t="str">
        <f t="shared" si="63"/>
        <v>151BDAA001-229</v>
      </c>
      <c r="I204" s="2" t="s">
        <v>2672</v>
      </c>
      <c r="J204" s="2" t="str">
        <f t="shared" si="64"/>
        <v>229</v>
      </c>
      <c r="K204" s="2" t="str">
        <f t="shared" si="65"/>
        <v>12M</v>
      </c>
      <c r="L204" s="2" t="s">
        <v>2673</v>
      </c>
      <c r="M204" s="2" t="s">
        <v>2082</v>
      </c>
      <c r="N204" s="3">
        <v>42006</v>
      </c>
      <c r="O204" s="2" t="s">
        <v>2083</v>
      </c>
      <c r="P204" s="4">
        <v>2</v>
      </c>
      <c r="Q204" s="4">
        <v>1</v>
      </c>
      <c r="R204" s="4">
        <v>1</v>
      </c>
      <c r="S204" s="2" t="s">
        <v>2674</v>
      </c>
      <c r="T204">
        <v>20.399999999999999</v>
      </c>
      <c r="U204">
        <f t="shared" si="66"/>
        <v>20.399999999999999</v>
      </c>
      <c r="V204">
        <v>49.9</v>
      </c>
      <c r="W204">
        <f t="shared" si="67"/>
        <v>49.9</v>
      </c>
      <c r="X204" t="s">
        <v>1411</v>
      </c>
    </row>
    <row r="205" spans="1:24" x14ac:dyDescent="0.25">
      <c r="A205" s="2" t="s">
        <v>2080</v>
      </c>
      <c r="B205" s="2" t="s">
        <v>2081</v>
      </c>
      <c r="C205" s="2" t="str">
        <f t="shared" si="68"/>
        <v>151</v>
      </c>
      <c r="D205" s="2" t="str">
        <f t="shared" si="69"/>
        <v>B</v>
      </c>
      <c r="E205" s="2" t="str">
        <f t="shared" si="70"/>
        <v>D</v>
      </c>
      <c r="F205" s="2" t="str">
        <f t="shared" si="71"/>
        <v>AA</v>
      </c>
      <c r="G205" s="2" t="s">
        <v>1414</v>
      </c>
      <c r="H205" s="2" t="str">
        <f t="shared" si="63"/>
        <v>151BDAA003-285</v>
      </c>
      <c r="I205" s="2" t="s">
        <v>2675</v>
      </c>
      <c r="J205" s="2" t="str">
        <f t="shared" si="64"/>
        <v>285</v>
      </c>
      <c r="K205" s="2" t="str">
        <f t="shared" si="65"/>
        <v>24M</v>
      </c>
      <c r="L205" s="2" t="s">
        <v>2676</v>
      </c>
      <c r="M205" s="2" t="s">
        <v>2082</v>
      </c>
      <c r="N205" s="3">
        <v>42020</v>
      </c>
      <c r="O205" s="2" t="s">
        <v>2083</v>
      </c>
      <c r="P205" s="4">
        <v>2</v>
      </c>
      <c r="Q205" s="4">
        <v>1</v>
      </c>
      <c r="R205" s="4">
        <v>1</v>
      </c>
      <c r="S205" s="2" t="s">
        <v>2677</v>
      </c>
      <c r="T205">
        <v>20.399999999999999</v>
      </c>
      <c r="U205">
        <f t="shared" si="66"/>
        <v>20.399999999999999</v>
      </c>
      <c r="V205">
        <v>49.9</v>
      </c>
      <c r="W205">
        <f t="shared" si="67"/>
        <v>49.9</v>
      </c>
      <c r="X205" t="s">
        <v>1411</v>
      </c>
    </row>
    <row r="206" spans="1:24" x14ac:dyDescent="0.25">
      <c r="A206" s="2" t="s">
        <v>2080</v>
      </c>
      <c r="B206" s="2" t="s">
        <v>2081</v>
      </c>
      <c r="C206" s="2" t="str">
        <f t="shared" si="68"/>
        <v>151</v>
      </c>
      <c r="D206" s="2" t="str">
        <f t="shared" si="69"/>
        <v>B</v>
      </c>
      <c r="E206" s="2" t="str">
        <f t="shared" si="70"/>
        <v>D</v>
      </c>
      <c r="F206" s="2" t="str">
        <f t="shared" si="71"/>
        <v>AA</v>
      </c>
      <c r="G206" s="2" t="s">
        <v>1414</v>
      </c>
      <c r="H206" s="2" t="str">
        <f t="shared" si="63"/>
        <v>151BDAA004-148</v>
      </c>
      <c r="I206" s="2" t="s">
        <v>2678</v>
      </c>
      <c r="J206" s="2" t="str">
        <f t="shared" si="64"/>
        <v>148</v>
      </c>
      <c r="K206" s="2" t="str">
        <f t="shared" si="65"/>
        <v>12M</v>
      </c>
      <c r="L206" s="2" t="s">
        <v>2565</v>
      </c>
      <c r="M206" s="2" t="s">
        <v>2082</v>
      </c>
      <c r="N206" s="3">
        <v>42034</v>
      </c>
      <c r="O206" s="2" t="s">
        <v>2083</v>
      </c>
      <c r="P206" s="4">
        <v>5</v>
      </c>
      <c r="Q206" s="4">
        <v>0</v>
      </c>
      <c r="R206" s="4">
        <v>5</v>
      </c>
      <c r="S206" s="2" t="s">
        <v>2679</v>
      </c>
      <c r="T206">
        <v>18.7</v>
      </c>
      <c r="U206">
        <f t="shared" si="66"/>
        <v>93.5</v>
      </c>
      <c r="V206">
        <v>45.9</v>
      </c>
      <c r="W206">
        <f t="shared" si="67"/>
        <v>229.5</v>
      </c>
      <c r="X206" t="s">
        <v>1411</v>
      </c>
    </row>
    <row r="207" spans="1:24" x14ac:dyDescent="0.25">
      <c r="A207" s="2" t="s">
        <v>2080</v>
      </c>
      <c r="B207" s="2" t="s">
        <v>2081</v>
      </c>
      <c r="C207" s="2" t="str">
        <f t="shared" si="68"/>
        <v>151</v>
      </c>
      <c r="D207" s="2" t="str">
        <f t="shared" si="69"/>
        <v>B</v>
      </c>
      <c r="E207" s="2" t="str">
        <f t="shared" si="70"/>
        <v>D</v>
      </c>
      <c r="F207" s="2" t="str">
        <f t="shared" si="71"/>
        <v>AA</v>
      </c>
      <c r="G207" s="2" t="s">
        <v>1414</v>
      </c>
      <c r="H207" s="2" t="str">
        <f t="shared" si="63"/>
        <v>151BDAA004-148</v>
      </c>
      <c r="I207" s="2" t="s">
        <v>2678</v>
      </c>
      <c r="J207" s="2" t="str">
        <f t="shared" si="64"/>
        <v>148</v>
      </c>
      <c r="K207" s="2" t="str">
        <f t="shared" si="65"/>
        <v>6M</v>
      </c>
      <c r="L207" s="2" t="s">
        <v>2088</v>
      </c>
      <c r="M207" s="2" t="s">
        <v>2082</v>
      </c>
      <c r="N207" s="3">
        <v>42034</v>
      </c>
      <c r="O207" s="2" t="s">
        <v>2083</v>
      </c>
      <c r="P207" s="4">
        <v>1</v>
      </c>
      <c r="Q207" s="4">
        <v>0</v>
      </c>
      <c r="R207" s="4">
        <v>1</v>
      </c>
      <c r="S207" s="2" t="s">
        <v>2680</v>
      </c>
      <c r="T207">
        <v>18.7</v>
      </c>
      <c r="U207">
        <f t="shared" si="66"/>
        <v>18.7</v>
      </c>
      <c r="V207">
        <v>45.9</v>
      </c>
      <c r="W207">
        <f t="shared" si="67"/>
        <v>45.9</v>
      </c>
      <c r="X207" t="s">
        <v>1411</v>
      </c>
    </row>
    <row r="208" spans="1:24" x14ac:dyDescent="0.25">
      <c r="A208" s="2" t="s">
        <v>2080</v>
      </c>
      <c r="B208" s="2" t="s">
        <v>2081</v>
      </c>
      <c r="C208" s="2" t="str">
        <f t="shared" si="68"/>
        <v>151</v>
      </c>
      <c r="D208" s="2" t="str">
        <f t="shared" si="69"/>
        <v>B</v>
      </c>
      <c r="E208" s="2" t="str">
        <f t="shared" si="70"/>
        <v>D</v>
      </c>
      <c r="F208" s="2" t="str">
        <f t="shared" si="71"/>
        <v>AA</v>
      </c>
      <c r="G208" s="2" t="s">
        <v>1414</v>
      </c>
      <c r="H208" s="2" t="str">
        <f t="shared" si="63"/>
        <v>151BDAA004-148</v>
      </c>
      <c r="I208" s="2" t="s">
        <v>2678</v>
      </c>
      <c r="J208" s="2" t="str">
        <f t="shared" si="64"/>
        <v>148</v>
      </c>
      <c r="K208" s="2" t="str">
        <f t="shared" si="65"/>
        <v>9M</v>
      </c>
      <c r="L208" s="2" t="s">
        <v>2089</v>
      </c>
      <c r="M208" s="2" t="s">
        <v>2082</v>
      </c>
      <c r="N208" s="3">
        <v>42034</v>
      </c>
      <c r="O208" s="2" t="s">
        <v>2083</v>
      </c>
      <c r="P208" s="4">
        <v>4</v>
      </c>
      <c r="Q208" s="4">
        <v>2</v>
      </c>
      <c r="R208" s="4">
        <v>2</v>
      </c>
      <c r="S208" s="2" t="s">
        <v>2681</v>
      </c>
      <c r="T208">
        <v>18.7</v>
      </c>
      <c r="U208">
        <f t="shared" si="66"/>
        <v>37.4</v>
      </c>
      <c r="V208">
        <v>45.9</v>
      </c>
      <c r="W208">
        <f t="shared" si="67"/>
        <v>91.8</v>
      </c>
      <c r="X208" t="s">
        <v>1411</v>
      </c>
    </row>
    <row r="209" spans="1:24" x14ac:dyDescent="0.25">
      <c r="A209" s="2" t="s">
        <v>2080</v>
      </c>
      <c r="B209" s="2" t="s">
        <v>2081</v>
      </c>
      <c r="C209" s="2" t="str">
        <f t="shared" si="68"/>
        <v>151</v>
      </c>
      <c r="D209" s="2" t="str">
        <f t="shared" si="69"/>
        <v>B</v>
      </c>
      <c r="E209" s="2" t="str">
        <f t="shared" si="70"/>
        <v>D</v>
      </c>
      <c r="F209" s="2" t="str">
        <f t="shared" si="71"/>
        <v>AA</v>
      </c>
      <c r="G209" s="2" t="s">
        <v>1414</v>
      </c>
      <c r="H209" s="2" t="str">
        <f t="shared" si="63"/>
        <v>151BDAA006-092</v>
      </c>
      <c r="I209" s="2" t="s">
        <v>2682</v>
      </c>
      <c r="J209" s="2" t="str">
        <f t="shared" si="64"/>
        <v>092</v>
      </c>
      <c r="K209" s="2" t="str">
        <f t="shared" si="65"/>
        <v>12M</v>
      </c>
      <c r="L209" s="2" t="s">
        <v>2683</v>
      </c>
      <c r="M209" s="2" t="s">
        <v>2082</v>
      </c>
      <c r="N209" s="3">
        <v>42048</v>
      </c>
      <c r="O209" s="2" t="s">
        <v>2083</v>
      </c>
      <c r="P209" s="4">
        <v>1</v>
      </c>
      <c r="Q209" s="4">
        <v>0</v>
      </c>
      <c r="R209" s="4">
        <v>1</v>
      </c>
      <c r="S209" s="2" t="s">
        <v>2684</v>
      </c>
      <c r="T209">
        <v>20.399999999999999</v>
      </c>
      <c r="U209">
        <f t="shared" si="66"/>
        <v>20.399999999999999</v>
      </c>
      <c r="V209">
        <v>49.9</v>
      </c>
      <c r="W209">
        <f t="shared" si="67"/>
        <v>49.9</v>
      </c>
      <c r="X209" t="s">
        <v>1411</v>
      </c>
    </row>
    <row r="210" spans="1:24" x14ac:dyDescent="0.25">
      <c r="A210" s="2" t="s">
        <v>2080</v>
      </c>
      <c r="B210" s="2" t="s">
        <v>2081</v>
      </c>
      <c r="C210" s="2" t="str">
        <f t="shared" si="68"/>
        <v>151</v>
      </c>
      <c r="D210" s="2" t="str">
        <f t="shared" si="69"/>
        <v>B</v>
      </c>
      <c r="E210" s="2" t="str">
        <f t="shared" si="70"/>
        <v>D</v>
      </c>
      <c r="F210" s="2" t="str">
        <f t="shared" si="71"/>
        <v>AR</v>
      </c>
      <c r="G210" s="2" t="s">
        <v>1414</v>
      </c>
      <c r="H210" s="2" t="str">
        <f t="shared" si="63"/>
        <v>151BDAR002-285</v>
      </c>
      <c r="I210" s="2" t="s">
        <v>2685</v>
      </c>
      <c r="J210" s="2" t="str">
        <f t="shared" si="64"/>
        <v>285</v>
      </c>
      <c r="K210" s="2" t="str">
        <f t="shared" si="65"/>
        <v>18M</v>
      </c>
      <c r="L210" s="2" t="s">
        <v>2686</v>
      </c>
      <c r="M210" s="2" t="s">
        <v>2082</v>
      </c>
      <c r="N210" s="3">
        <v>42020</v>
      </c>
      <c r="O210" s="2" t="s">
        <v>2083</v>
      </c>
      <c r="P210" s="4">
        <v>2</v>
      </c>
      <c r="Q210" s="4">
        <v>0</v>
      </c>
      <c r="R210" s="4">
        <v>2</v>
      </c>
      <c r="S210" s="2" t="s">
        <v>2687</v>
      </c>
      <c r="T210">
        <v>16.3</v>
      </c>
      <c r="U210">
        <f t="shared" si="66"/>
        <v>32.6</v>
      </c>
      <c r="V210">
        <v>39.9</v>
      </c>
      <c r="W210">
        <f t="shared" si="67"/>
        <v>79.8</v>
      </c>
      <c r="X210" t="s">
        <v>1411</v>
      </c>
    </row>
    <row r="211" spans="1:24" x14ac:dyDescent="0.25">
      <c r="A211" s="2" t="s">
        <v>2080</v>
      </c>
      <c r="B211" s="2" t="s">
        <v>2081</v>
      </c>
      <c r="C211" s="2" t="str">
        <f t="shared" si="68"/>
        <v>151</v>
      </c>
      <c r="D211" s="2" t="str">
        <f t="shared" si="69"/>
        <v>B</v>
      </c>
      <c r="E211" s="2" t="str">
        <f t="shared" si="70"/>
        <v>D</v>
      </c>
      <c r="F211" s="2" t="str">
        <f t="shared" si="71"/>
        <v>AR</v>
      </c>
      <c r="G211" s="2" t="s">
        <v>1414</v>
      </c>
      <c r="H211" s="2" t="str">
        <f t="shared" si="63"/>
        <v>151BDAR002-285</v>
      </c>
      <c r="I211" s="2" t="s">
        <v>2685</v>
      </c>
      <c r="J211" s="2" t="str">
        <f t="shared" si="64"/>
        <v>285</v>
      </c>
      <c r="K211" s="2" t="str">
        <f t="shared" si="65"/>
        <v>24M</v>
      </c>
      <c r="L211" s="2" t="s">
        <v>2676</v>
      </c>
      <c r="M211" s="2" t="s">
        <v>2082</v>
      </c>
      <c r="N211" s="3">
        <v>42020</v>
      </c>
      <c r="O211" s="2" t="s">
        <v>2083</v>
      </c>
      <c r="P211" s="4">
        <v>8</v>
      </c>
      <c r="Q211" s="4">
        <v>0</v>
      </c>
      <c r="R211" s="4">
        <v>8</v>
      </c>
      <c r="S211" s="2" t="s">
        <v>2688</v>
      </c>
      <c r="T211">
        <v>16.3</v>
      </c>
      <c r="U211">
        <f t="shared" si="66"/>
        <v>130.4</v>
      </c>
      <c r="V211">
        <v>39.9</v>
      </c>
      <c r="W211">
        <f t="shared" si="67"/>
        <v>319.2</v>
      </c>
      <c r="X211" t="s">
        <v>1411</v>
      </c>
    </row>
    <row r="212" spans="1:24" x14ac:dyDescent="0.25">
      <c r="A212" s="2" t="s">
        <v>2080</v>
      </c>
      <c r="B212" s="2" t="s">
        <v>2081</v>
      </c>
      <c r="C212" s="2" t="str">
        <f t="shared" si="68"/>
        <v>151</v>
      </c>
      <c r="D212" s="2" t="str">
        <f t="shared" si="69"/>
        <v>B</v>
      </c>
      <c r="E212" s="2" t="str">
        <f t="shared" si="70"/>
        <v>D</v>
      </c>
      <c r="F212" s="2" t="str">
        <f t="shared" si="71"/>
        <v>BF</v>
      </c>
      <c r="G212" s="2" t="s">
        <v>1414</v>
      </c>
      <c r="H212" s="2" t="str">
        <f t="shared" si="63"/>
        <v>151BDBF003-148</v>
      </c>
      <c r="I212" s="2" t="s">
        <v>2692</v>
      </c>
      <c r="J212" s="2" t="str">
        <f t="shared" si="64"/>
        <v>148</v>
      </c>
      <c r="K212" s="2" t="str">
        <f t="shared" si="65"/>
        <v>12M</v>
      </c>
      <c r="L212" s="2" t="s">
        <v>2565</v>
      </c>
      <c r="M212" s="2" t="s">
        <v>2082</v>
      </c>
      <c r="N212" s="3">
        <v>42048</v>
      </c>
      <c r="O212" s="2" t="s">
        <v>2083</v>
      </c>
      <c r="P212" s="4">
        <v>3</v>
      </c>
      <c r="Q212" s="4">
        <v>2</v>
      </c>
      <c r="R212" s="4">
        <v>1</v>
      </c>
      <c r="S212" s="2" t="s">
        <v>2693</v>
      </c>
      <c r="T212">
        <v>12.2</v>
      </c>
      <c r="U212">
        <f t="shared" ref="U212:U241" si="72">R212*T212</f>
        <v>12.2</v>
      </c>
      <c r="V212">
        <v>29.9</v>
      </c>
      <c r="W212">
        <f t="shared" ref="W212:W241" si="73">R212*V212</f>
        <v>29.9</v>
      </c>
      <c r="X212" t="s">
        <v>1411</v>
      </c>
    </row>
    <row r="213" spans="1:24" x14ac:dyDescent="0.25">
      <c r="A213" s="2" t="s">
        <v>2080</v>
      </c>
      <c r="B213" s="2" t="s">
        <v>2081</v>
      </c>
      <c r="C213" s="2" t="str">
        <f t="shared" si="68"/>
        <v>151</v>
      </c>
      <c r="D213" s="2" t="str">
        <f t="shared" si="69"/>
        <v>B</v>
      </c>
      <c r="E213" s="2" t="str">
        <f t="shared" si="70"/>
        <v>D</v>
      </c>
      <c r="F213" s="2" t="str">
        <f t="shared" si="71"/>
        <v>BF</v>
      </c>
      <c r="G213" s="2" t="s">
        <v>1414</v>
      </c>
      <c r="H213" s="2" t="str">
        <f t="shared" ref="H213:H242" si="74">CONCATENATE(I213,"-",J213)</f>
        <v>151BDBF003-148</v>
      </c>
      <c r="I213" s="2" t="s">
        <v>2692</v>
      </c>
      <c r="J213" s="2" t="str">
        <f t="shared" ref="J213:J242" si="75">MID(L213,1,3)</f>
        <v>148</v>
      </c>
      <c r="K213" s="2" t="str">
        <f t="shared" ref="K213:K242" si="76">MID(L213,5,4)</f>
        <v>18M</v>
      </c>
      <c r="L213" s="2" t="s">
        <v>2694</v>
      </c>
      <c r="M213" s="2" t="s">
        <v>2082</v>
      </c>
      <c r="N213" s="3">
        <v>42048</v>
      </c>
      <c r="O213" s="2" t="s">
        <v>2083</v>
      </c>
      <c r="P213" s="4">
        <v>3</v>
      </c>
      <c r="Q213" s="4">
        <v>2</v>
      </c>
      <c r="R213" s="4">
        <v>1</v>
      </c>
      <c r="S213" s="2" t="s">
        <v>2695</v>
      </c>
      <c r="T213">
        <v>12.2</v>
      </c>
      <c r="U213">
        <f t="shared" si="72"/>
        <v>12.2</v>
      </c>
      <c r="V213">
        <v>29.9</v>
      </c>
      <c r="W213">
        <f t="shared" si="73"/>
        <v>29.9</v>
      </c>
      <c r="X213" t="s">
        <v>1411</v>
      </c>
    </row>
    <row r="214" spans="1:24" x14ac:dyDescent="0.25">
      <c r="A214" s="2" t="s">
        <v>2080</v>
      </c>
      <c r="B214" s="2" t="s">
        <v>2081</v>
      </c>
      <c r="C214" s="2" t="str">
        <f t="shared" si="68"/>
        <v>151</v>
      </c>
      <c r="D214" s="2" t="str">
        <f t="shared" si="69"/>
        <v>B</v>
      </c>
      <c r="E214" s="2" t="str">
        <f t="shared" si="70"/>
        <v>D</v>
      </c>
      <c r="F214" s="2" t="str">
        <f t="shared" si="71"/>
        <v>BF</v>
      </c>
      <c r="G214" s="2" t="s">
        <v>1414</v>
      </c>
      <c r="H214" s="2" t="str">
        <f t="shared" si="74"/>
        <v>151BDBF003-148</v>
      </c>
      <c r="I214" s="2" t="s">
        <v>2692</v>
      </c>
      <c r="J214" s="2" t="str">
        <f t="shared" si="75"/>
        <v>148</v>
      </c>
      <c r="K214" s="2" t="str">
        <f t="shared" si="76"/>
        <v>24M</v>
      </c>
      <c r="L214" s="2" t="s">
        <v>2252</v>
      </c>
      <c r="M214" s="2" t="s">
        <v>2082</v>
      </c>
      <c r="N214" s="3">
        <v>42048</v>
      </c>
      <c r="O214" s="2" t="s">
        <v>2083</v>
      </c>
      <c r="P214" s="4">
        <v>2</v>
      </c>
      <c r="Q214" s="4">
        <v>1</v>
      </c>
      <c r="R214" s="4">
        <v>1</v>
      </c>
      <c r="S214" s="2" t="s">
        <v>2696</v>
      </c>
      <c r="T214">
        <v>12.2</v>
      </c>
      <c r="U214">
        <f t="shared" si="72"/>
        <v>12.2</v>
      </c>
      <c r="V214">
        <v>29.9</v>
      </c>
      <c r="W214">
        <f t="shared" si="73"/>
        <v>29.9</v>
      </c>
      <c r="X214" t="s">
        <v>1411</v>
      </c>
    </row>
    <row r="215" spans="1:24" x14ac:dyDescent="0.25">
      <c r="A215" s="2" t="s">
        <v>2080</v>
      </c>
      <c r="B215" s="2" t="s">
        <v>2081</v>
      </c>
      <c r="C215" s="2" t="str">
        <f t="shared" si="68"/>
        <v>151</v>
      </c>
      <c r="D215" s="2" t="str">
        <f t="shared" si="69"/>
        <v>B</v>
      </c>
      <c r="E215" s="2" t="str">
        <f t="shared" si="70"/>
        <v>D</v>
      </c>
      <c r="F215" s="2" t="str">
        <f t="shared" si="71"/>
        <v>BF</v>
      </c>
      <c r="G215" s="2" t="s">
        <v>1414</v>
      </c>
      <c r="H215" s="2" t="str">
        <f t="shared" si="74"/>
        <v>151BDBF003-148</v>
      </c>
      <c r="I215" s="2" t="s">
        <v>2692</v>
      </c>
      <c r="J215" s="2" t="str">
        <f t="shared" si="75"/>
        <v>148</v>
      </c>
      <c r="K215" s="2" t="str">
        <f t="shared" si="76"/>
        <v>6M</v>
      </c>
      <c r="L215" s="2" t="s">
        <v>2088</v>
      </c>
      <c r="M215" s="2" t="s">
        <v>2082</v>
      </c>
      <c r="N215" s="3">
        <v>42048</v>
      </c>
      <c r="O215" s="2" t="s">
        <v>2083</v>
      </c>
      <c r="P215" s="4">
        <v>2</v>
      </c>
      <c r="Q215" s="4">
        <v>1</v>
      </c>
      <c r="R215" s="4">
        <v>1</v>
      </c>
      <c r="S215" s="2" t="s">
        <v>2697</v>
      </c>
      <c r="T215">
        <v>12.2</v>
      </c>
      <c r="U215">
        <f t="shared" si="72"/>
        <v>12.2</v>
      </c>
      <c r="V215">
        <v>29.9</v>
      </c>
      <c r="W215">
        <f t="shared" si="73"/>
        <v>29.9</v>
      </c>
      <c r="X215" t="s">
        <v>1411</v>
      </c>
    </row>
    <row r="216" spans="1:24" x14ac:dyDescent="0.25">
      <c r="A216" s="2" t="s">
        <v>2080</v>
      </c>
      <c r="B216" s="2" t="s">
        <v>2081</v>
      </c>
      <c r="C216" s="2" t="str">
        <f t="shared" si="68"/>
        <v>151</v>
      </c>
      <c r="D216" s="2" t="str">
        <f t="shared" si="69"/>
        <v>B</v>
      </c>
      <c r="E216" s="2" t="str">
        <f t="shared" si="70"/>
        <v>D</v>
      </c>
      <c r="F216" s="2" t="str">
        <f t="shared" si="71"/>
        <v>BH</v>
      </c>
      <c r="G216" s="2" t="s">
        <v>1414</v>
      </c>
      <c r="H216" s="2" t="str">
        <f t="shared" si="74"/>
        <v>151BDBH001-227</v>
      </c>
      <c r="I216" s="2" t="s">
        <v>2698</v>
      </c>
      <c r="J216" s="2" t="str">
        <f t="shared" si="75"/>
        <v>227</v>
      </c>
      <c r="K216" s="2" t="str">
        <f t="shared" si="76"/>
        <v>18M</v>
      </c>
      <c r="L216" s="2" t="s">
        <v>2699</v>
      </c>
      <c r="M216" s="2" t="s">
        <v>2082</v>
      </c>
      <c r="N216" s="3">
        <v>42006</v>
      </c>
      <c r="O216" s="2" t="s">
        <v>2083</v>
      </c>
      <c r="P216" s="4">
        <v>3</v>
      </c>
      <c r="Q216" s="4">
        <v>0</v>
      </c>
      <c r="R216" s="4">
        <v>3</v>
      </c>
      <c r="S216" s="2" t="s">
        <v>2700</v>
      </c>
      <c r="T216">
        <v>10.6</v>
      </c>
      <c r="U216">
        <f t="shared" si="72"/>
        <v>31.799999999999997</v>
      </c>
      <c r="V216">
        <v>25.9</v>
      </c>
      <c r="W216">
        <f t="shared" si="73"/>
        <v>77.699999999999989</v>
      </c>
      <c r="X216" t="s">
        <v>1411</v>
      </c>
    </row>
    <row r="217" spans="1:24" x14ac:dyDescent="0.25">
      <c r="A217" s="2" t="s">
        <v>2080</v>
      </c>
      <c r="B217" s="2" t="s">
        <v>2081</v>
      </c>
      <c r="C217" s="2" t="str">
        <f t="shared" si="68"/>
        <v>151</v>
      </c>
      <c r="D217" s="2" t="str">
        <f t="shared" si="69"/>
        <v>B</v>
      </c>
      <c r="E217" s="2" t="str">
        <f t="shared" si="70"/>
        <v>D</v>
      </c>
      <c r="F217" s="2" t="str">
        <f t="shared" si="71"/>
        <v>BH</v>
      </c>
      <c r="G217" s="2" t="s">
        <v>1414</v>
      </c>
      <c r="H217" s="2" t="str">
        <f t="shared" si="74"/>
        <v>151BDBH001-227</v>
      </c>
      <c r="I217" s="2" t="s">
        <v>2698</v>
      </c>
      <c r="J217" s="2" t="str">
        <f t="shared" si="75"/>
        <v>227</v>
      </c>
      <c r="K217" s="2" t="str">
        <f t="shared" si="76"/>
        <v>6M</v>
      </c>
      <c r="L217" s="2" t="s">
        <v>2701</v>
      </c>
      <c r="M217" s="2" t="s">
        <v>2082</v>
      </c>
      <c r="N217" s="3">
        <v>42006</v>
      </c>
      <c r="O217" s="2" t="s">
        <v>2083</v>
      </c>
      <c r="P217" s="4">
        <v>3</v>
      </c>
      <c r="Q217" s="4">
        <v>0</v>
      </c>
      <c r="R217" s="4">
        <v>3</v>
      </c>
      <c r="S217" s="2" t="s">
        <v>2702</v>
      </c>
      <c r="T217">
        <v>10.6</v>
      </c>
      <c r="U217">
        <f t="shared" si="72"/>
        <v>31.799999999999997</v>
      </c>
      <c r="V217">
        <v>25.9</v>
      </c>
      <c r="W217">
        <f t="shared" si="73"/>
        <v>77.699999999999989</v>
      </c>
      <c r="X217" t="s">
        <v>1411</v>
      </c>
    </row>
    <row r="218" spans="1:24" x14ac:dyDescent="0.25">
      <c r="A218" s="2" t="s">
        <v>2080</v>
      </c>
      <c r="B218" s="2" t="s">
        <v>2081</v>
      </c>
      <c r="C218" s="2" t="str">
        <f t="shared" si="68"/>
        <v>151</v>
      </c>
      <c r="D218" s="2" t="str">
        <f t="shared" si="69"/>
        <v>B</v>
      </c>
      <c r="E218" s="2" t="str">
        <f t="shared" si="70"/>
        <v>D</v>
      </c>
      <c r="F218" s="2" t="str">
        <f t="shared" si="71"/>
        <v>BH</v>
      </c>
      <c r="G218" s="2" t="s">
        <v>1414</v>
      </c>
      <c r="H218" s="2" t="str">
        <f t="shared" si="74"/>
        <v>151BDBH001-227</v>
      </c>
      <c r="I218" s="2" t="s">
        <v>2698</v>
      </c>
      <c r="J218" s="2" t="str">
        <f t="shared" si="75"/>
        <v>227</v>
      </c>
      <c r="K218" s="2" t="str">
        <f t="shared" si="76"/>
        <v>9M</v>
      </c>
      <c r="L218" s="2" t="s">
        <v>2703</v>
      </c>
      <c r="M218" s="2" t="s">
        <v>2082</v>
      </c>
      <c r="N218" s="3">
        <v>42006</v>
      </c>
      <c r="O218" s="2" t="s">
        <v>2083</v>
      </c>
      <c r="P218" s="4">
        <v>1</v>
      </c>
      <c r="Q218" s="4">
        <v>0</v>
      </c>
      <c r="R218" s="4">
        <v>1</v>
      </c>
      <c r="S218" s="2" t="s">
        <v>2704</v>
      </c>
      <c r="T218">
        <v>10.6</v>
      </c>
      <c r="U218">
        <f t="shared" si="72"/>
        <v>10.6</v>
      </c>
      <c r="V218">
        <v>25.9</v>
      </c>
      <c r="W218">
        <f t="shared" si="73"/>
        <v>25.9</v>
      </c>
      <c r="X218" t="s">
        <v>1411</v>
      </c>
    </row>
    <row r="219" spans="1:24" x14ac:dyDescent="0.25">
      <c r="A219" s="2" t="s">
        <v>2080</v>
      </c>
      <c r="B219" s="2" t="s">
        <v>2081</v>
      </c>
      <c r="C219" s="2" t="str">
        <f t="shared" si="68"/>
        <v>151</v>
      </c>
      <c r="D219" s="2" t="str">
        <f t="shared" si="69"/>
        <v>B</v>
      </c>
      <c r="E219" s="2" t="str">
        <f t="shared" si="70"/>
        <v>D</v>
      </c>
      <c r="F219" s="2" t="str">
        <f t="shared" si="71"/>
        <v>BH</v>
      </c>
      <c r="G219" s="2" t="s">
        <v>1414</v>
      </c>
      <c r="H219" s="2" t="str">
        <f t="shared" si="74"/>
        <v>151BDBH001-001</v>
      </c>
      <c r="I219" s="2" t="s">
        <v>2698</v>
      </c>
      <c r="J219" s="2" t="str">
        <f t="shared" si="75"/>
        <v>001</v>
      </c>
      <c r="K219" s="2" t="str">
        <f t="shared" si="76"/>
        <v>24M</v>
      </c>
      <c r="L219" s="2" t="s">
        <v>2094</v>
      </c>
      <c r="M219" s="2" t="s">
        <v>2082</v>
      </c>
      <c r="N219" s="3">
        <v>42006</v>
      </c>
      <c r="O219" s="2" t="s">
        <v>2083</v>
      </c>
      <c r="P219" s="4">
        <v>2</v>
      </c>
      <c r="Q219" s="4">
        <v>0</v>
      </c>
      <c r="R219" s="4">
        <v>2</v>
      </c>
      <c r="S219" s="2" t="s">
        <v>2705</v>
      </c>
      <c r="T219">
        <v>10.6</v>
      </c>
      <c r="U219">
        <f t="shared" si="72"/>
        <v>21.2</v>
      </c>
      <c r="V219">
        <v>25.9</v>
      </c>
      <c r="W219">
        <f t="shared" si="73"/>
        <v>51.8</v>
      </c>
      <c r="X219" t="s">
        <v>1411</v>
      </c>
    </row>
    <row r="220" spans="1:24" x14ac:dyDescent="0.25">
      <c r="A220" s="2" t="s">
        <v>2080</v>
      </c>
      <c r="B220" s="2" t="s">
        <v>2081</v>
      </c>
      <c r="C220" s="2" t="str">
        <f t="shared" si="68"/>
        <v>151</v>
      </c>
      <c r="D220" s="2" t="str">
        <f t="shared" si="69"/>
        <v>B</v>
      </c>
      <c r="E220" s="2" t="str">
        <f t="shared" si="70"/>
        <v>D</v>
      </c>
      <c r="F220" s="2" t="str">
        <f t="shared" si="71"/>
        <v>BH</v>
      </c>
      <c r="G220" s="2" t="s">
        <v>1414</v>
      </c>
      <c r="H220" s="2" t="str">
        <f t="shared" si="74"/>
        <v>151BDBH001-001</v>
      </c>
      <c r="I220" s="2" t="s">
        <v>2698</v>
      </c>
      <c r="J220" s="2" t="str">
        <f t="shared" si="75"/>
        <v>001</v>
      </c>
      <c r="K220" s="2" t="str">
        <f t="shared" si="76"/>
        <v>6M</v>
      </c>
      <c r="L220" s="2" t="s">
        <v>2087</v>
      </c>
      <c r="M220" s="2" t="s">
        <v>2082</v>
      </c>
      <c r="N220" s="3">
        <v>42006</v>
      </c>
      <c r="O220" s="2" t="s">
        <v>2083</v>
      </c>
      <c r="P220" s="4">
        <v>16</v>
      </c>
      <c r="Q220" s="4">
        <v>0</v>
      </c>
      <c r="R220" s="4">
        <v>16</v>
      </c>
      <c r="S220" s="2" t="s">
        <v>2706</v>
      </c>
      <c r="T220">
        <v>10.6</v>
      </c>
      <c r="U220">
        <f t="shared" si="72"/>
        <v>169.6</v>
      </c>
      <c r="V220">
        <v>25.9</v>
      </c>
      <c r="W220">
        <f t="shared" si="73"/>
        <v>414.4</v>
      </c>
      <c r="X220" t="s">
        <v>1411</v>
      </c>
    </row>
    <row r="221" spans="1:24" x14ac:dyDescent="0.25">
      <c r="A221" s="2" t="s">
        <v>2080</v>
      </c>
      <c r="B221" s="2" t="s">
        <v>2081</v>
      </c>
      <c r="C221" s="2" t="str">
        <f t="shared" si="68"/>
        <v>151</v>
      </c>
      <c r="D221" s="2" t="str">
        <f t="shared" si="69"/>
        <v>B</v>
      </c>
      <c r="E221" s="2" t="str">
        <f t="shared" si="70"/>
        <v>D</v>
      </c>
      <c r="F221" s="2" t="str">
        <f t="shared" si="71"/>
        <v>BH</v>
      </c>
      <c r="G221" s="2" t="s">
        <v>1414</v>
      </c>
      <c r="H221" s="2" t="str">
        <f t="shared" si="74"/>
        <v>151BDBH001-001</v>
      </c>
      <c r="I221" s="2" t="s">
        <v>2698</v>
      </c>
      <c r="J221" s="2" t="str">
        <f t="shared" si="75"/>
        <v>001</v>
      </c>
      <c r="K221" s="2" t="str">
        <f t="shared" si="76"/>
        <v>9M</v>
      </c>
      <c r="L221" s="2" t="s">
        <v>2091</v>
      </c>
      <c r="M221" s="2" t="s">
        <v>2082</v>
      </c>
      <c r="N221" s="3">
        <v>42006</v>
      </c>
      <c r="O221" s="2" t="s">
        <v>2083</v>
      </c>
      <c r="P221" s="4">
        <v>10</v>
      </c>
      <c r="Q221" s="4">
        <v>0</v>
      </c>
      <c r="R221" s="4">
        <v>10</v>
      </c>
      <c r="S221" s="2" t="s">
        <v>2707</v>
      </c>
      <c r="T221">
        <v>10.6</v>
      </c>
      <c r="U221">
        <f t="shared" si="72"/>
        <v>106</v>
      </c>
      <c r="V221">
        <v>25.9</v>
      </c>
      <c r="W221">
        <f t="shared" si="73"/>
        <v>259</v>
      </c>
      <c r="X221" t="s">
        <v>1411</v>
      </c>
    </row>
    <row r="222" spans="1:24" x14ac:dyDescent="0.25">
      <c r="A222" s="2" t="s">
        <v>2080</v>
      </c>
      <c r="B222" s="2" t="s">
        <v>2081</v>
      </c>
      <c r="C222" s="2" t="str">
        <f t="shared" si="68"/>
        <v>151</v>
      </c>
      <c r="D222" s="2" t="str">
        <f t="shared" si="69"/>
        <v>B</v>
      </c>
      <c r="E222" s="2" t="str">
        <f t="shared" si="70"/>
        <v>D</v>
      </c>
      <c r="F222" s="2" t="str">
        <f t="shared" si="71"/>
        <v>BH</v>
      </c>
      <c r="G222" s="2" t="s">
        <v>1414</v>
      </c>
      <c r="H222" s="2" t="str">
        <f t="shared" si="74"/>
        <v>151BDBH001-001</v>
      </c>
      <c r="I222" s="2" t="s">
        <v>2698</v>
      </c>
      <c r="J222" s="2" t="str">
        <f t="shared" si="75"/>
        <v>001</v>
      </c>
      <c r="K222" s="2" t="str">
        <f t="shared" si="76"/>
        <v>3M</v>
      </c>
      <c r="L222" s="2" t="s">
        <v>2092</v>
      </c>
      <c r="M222" s="2" t="s">
        <v>2082</v>
      </c>
      <c r="N222" s="3">
        <v>42006</v>
      </c>
      <c r="O222" s="2" t="s">
        <v>2083</v>
      </c>
      <c r="P222" s="4">
        <v>2</v>
      </c>
      <c r="Q222" s="4">
        <v>0</v>
      </c>
      <c r="R222" s="4">
        <v>2</v>
      </c>
      <c r="S222" s="2" t="s">
        <v>2708</v>
      </c>
      <c r="T222">
        <v>10.6</v>
      </c>
      <c r="U222">
        <f t="shared" si="72"/>
        <v>21.2</v>
      </c>
      <c r="V222">
        <v>25.9</v>
      </c>
      <c r="W222">
        <f t="shared" si="73"/>
        <v>51.8</v>
      </c>
      <c r="X222" t="s">
        <v>1411</v>
      </c>
    </row>
    <row r="223" spans="1:24" x14ac:dyDescent="0.25">
      <c r="A223" s="2" t="s">
        <v>2080</v>
      </c>
      <c r="B223" s="2" t="s">
        <v>2177</v>
      </c>
      <c r="C223" s="2" t="str">
        <f t="shared" si="68"/>
        <v>151</v>
      </c>
      <c r="D223" s="2" t="str">
        <f t="shared" si="69"/>
        <v>B</v>
      </c>
      <c r="E223" s="2" t="str">
        <f t="shared" si="70"/>
        <v>D</v>
      </c>
      <c r="F223" s="2" t="str">
        <f t="shared" si="71"/>
        <v>BH</v>
      </c>
      <c r="G223" s="2" t="s">
        <v>1414</v>
      </c>
      <c r="H223" s="2" t="str">
        <f t="shared" si="74"/>
        <v>151BDBH002-001</v>
      </c>
      <c r="I223" s="2" t="s">
        <v>2709</v>
      </c>
      <c r="J223" s="2" t="str">
        <f t="shared" si="75"/>
        <v>001</v>
      </c>
      <c r="K223" s="2" t="str">
        <f t="shared" si="76"/>
        <v>24M</v>
      </c>
      <c r="L223" s="2" t="s">
        <v>2094</v>
      </c>
      <c r="M223" s="2" t="s">
        <v>2082</v>
      </c>
      <c r="N223" s="3">
        <v>42020</v>
      </c>
      <c r="O223" s="2" t="s">
        <v>2083</v>
      </c>
      <c r="P223" s="4">
        <v>4</v>
      </c>
      <c r="Q223" s="4">
        <v>0</v>
      </c>
      <c r="R223" s="4">
        <v>4</v>
      </c>
      <c r="S223" s="2" t="s">
        <v>2710</v>
      </c>
      <c r="T223">
        <v>16.3</v>
      </c>
      <c r="U223">
        <f t="shared" si="72"/>
        <v>65.2</v>
      </c>
      <c r="V223">
        <v>39.9</v>
      </c>
      <c r="W223">
        <f t="shared" si="73"/>
        <v>159.6</v>
      </c>
      <c r="X223" t="s">
        <v>1411</v>
      </c>
    </row>
    <row r="224" spans="1:24" x14ac:dyDescent="0.25">
      <c r="A224" s="2" t="s">
        <v>2080</v>
      </c>
      <c r="B224" s="2" t="s">
        <v>2177</v>
      </c>
      <c r="C224" s="2" t="str">
        <f t="shared" si="68"/>
        <v>151</v>
      </c>
      <c r="D224" s="2" t="str">
        <f t="shared" si="69"/>
        <v>B</v>
      </c>
      <c r="E224" s="2" t="str">
        <f t="shared" si="70"/>
        <v>D</v>
      </c>
      <c r="F224" s="2" t="str">
        <f t="shared" si="71"/>
        <v>BH</v>
      </c>
      <c r="G224" s="2" t="s">
        <v>1414</v>
      </c>
      <c r="H224" s="2" t="str">
        <f t="shared" si="74"/>
        <v>151BDBH002-001</v>
      </c>
      <c r="I224" s="2" t="s">
        <v>2709</v>
      </c>
      <c r="J224" s="2" t="str">
        <f t="shared" si="75"/>
        <v>001</v>
      </c>
      <c r="K224" s="2" t="str">
        <f t="shared" si="76"/>
        <v>9M</v>
      </c>
      <c r="L224" s="2" t="s">
        <v>2091</v>
      </c>
      <c r="M224" s="2" t="s">
        <v>2082</v>
      </c>
      <c r="N224" s="3">
        <v>42020</v>
      </c>
      <c r="O224" s="2" t="s">
        <v>2083</v>
      </c>
      <c r="P224" s="4">
        <v>5</v>
      </c>
      <c r="Q224" s="4">
        <v>0</v>
      </c>
      <c r="R224" s="4">
        <v>5</v>
      </c>
      <c r="S224" s="2" t="s">
        <v>2711</v>
      </c>
      <c r="T224">
        <v>16.3</v>
      </c>
      <c r="U224">
        <f t="shared" si="72"/>
        <v>81.5</v>
      </c>
      <c r="V224">
        <v>39.9</v>
      </c>
      <c r="W224">
        <f t="shared" si="73"/>
        <v>199.5</v>
      </c>
      <c r="X224" t="s">
        <v>1411</v>
      </c>
    </row>
    <row r="225" spans="1:24" x14ac:dyDescent="0.25">
      <c r="A225" s="2" t="s">
        <v>2080</v>
      </c>
      <c r="B225" s="2" t="s">
        <v>2081</v>
      </c>
      <c r="C225" s="2" t="str">
        <f t="shared" si="68"/>
        <v>151</v>
      </c>
      <c r="D225" s="2" t="str">
        <f t="shared" si="69"/>
        <v>B</v>
      </c>
      <c r="E225" s="2" t="str">
        <f t="shared" si="70"/>
        <v>D</v>
      </c>
      <c r="F225" s="2" t="str">
        <f t="shared" si="71"/>
        <v>BH</v>
      </c>
      <c r="G225" s="2" t="s">
        <v>1414</v>
      </c>
      <c r="H225" s="2" t="str">
        <f t="shared" si="74"/>
        <v>151BDBH002-001</v>
      </c>
      <c r="I225" s="2" t="s">
        <v>2709</v>
      </c>
      <c r="J225" s="2" t="str">
        <f t="shared" si="75"/>
        <v>001</v>
      </c>
      <c r="K225" s="2" t="str">
        <f t="shared" si="76"/>
        <v>18M</v>
      </c>
      <c r="L225" s="2" t="s">
        <v>2093</v>
      </c>
      <c r="M225" s="2" t="s">
        <v>2082</v>
      </c>
      <c r="N225" s="3">
        <v>42020</v>
      </c>
      <c r="O225" s="2" t="s">
        <v>2083</v>
      </c>
      <c r="P225" s="4">
        <v>6</v>
      </c>
      <c r="Q225" s="4">
        <v>0</v>
      </c>
      <c r="R225" s="4">
        <v>6</v>
      </c>
      <c r="S225" s="2" t="s">
        <v>2712</v>
      </c>
      <c r="T225">
        <v>16.3</v>
      </c>
      <c r="U225">
        <f t="shared" si="72"/>
        <v>97.800000000000011</v>
      </c>
      <c r="V225">
        <v>39.9</v>
      </c>
      <c r="W225">
        <f t="shared" si="73"/>
        <v>239.39999999999998</v>
      </c>
      <c r="X225" t="s">
        <v>1411</v>
      </c>
    </row>
    <row r="226" spans="1:24" x14ac:dyDescent="0.25">
      <c r="A226" s="2" t="s">
        <v>2080</v>
      </c>
      <c r="B226" s="2" t="s">
        <v>2081</v>
      </c>
      <c r="C226" s="2" t="str">
        <f t="shared" si="68"/>
        <v>151</v>
      </c>
      <c r="D226" s="2" t="str">
        <f t="shared" si="69"/>
        <v>B</v>
      </c>
      <c r="E226" s="2" t="str">
        <f t="shared" si="70"/>
        <v>D</v>
      </c>
      <c r="F226" s="2" t="str">
        <f t="shared" si="71"/>
        <v>BH</v>
      </c>
      <c r="G226" s="2" t="s">
        <v>1414</v>
      </c>
      <c r="H226" s="2" t="str">
        <f t="shared" si="74"/>
        <v>151BDBH002-001</v>
      </c>
      <c r="I226" s="2" t="s">
        <v>2709</v>
      </c>
      <c r="J226" s="2" t="str">
        <f t="shared" si="75"/>
        <v>001</v>
      </c>
      <c r="K226" s="2" t="str">
        <f t="shared" si="76"/>
        <v>3A</v>
      </c>
      <c r="L226" s="2" t="s">
        <v>2119</v>
      </c>
      <c r="M226" s="2" t="s">
        <v>2082</v>
      </c>
      <c r="N226" s="3">
        <v>42020</v>
      </c>
      <c r="O226" s="2" t="s">
        <v>2083</v>
      </c>
      <c r="P226" s="4">
        <v>1</v>
      </c>
      <c r="Q226" s="4">
        <v>0</v>
      </c>
      <c r="R226" s="4">
        <v>1</v>
      </c>
      <c r="S226" s="2" t="s">
        <v>2713</v>
      </c>
      <c r="T226">
        <v>16.3</v>
      </c>
      <c r="U226">
        <f t="shared" si="72"/>
        <v>16.3</v>
      </c>
      <c r="V226">
        <v>39.9</v>
      </c>
      <c r="W226">
        <f t="shared" si="73"/>
        <v>39.9</v>
      </c>
      <c r="X226" t="s">
        <v>1411</v>
      </c>
    </row>
    <row r="227" spans="1:24" x14ac:dyDescent="0.25">
      <c r="A227" s="2" t="s">
        <v>2080</v>
      </c>
      <c r="B227" s="2" t="s">
        <v>2081</v>
      </c>
      <c r="C227" s="2" t="str">
        <f t="shared" si="68"/>
        <v>151</v>
      </c>
      <c r="D227" s="2" t="str">
        <f t="shared" si="69"/>
        <v>B</v>
      </c>
      <c r="E227" s="2" t="str">
        <f t="shared" si="70"/>
        <v>D</v>
      </c>
      <c r="F227" s="2" t="str">
        <f t="shared" si="71"/>
        <v>BH</v>
      </c>
      <c r="G227" s="2" t="s">
        <v>1414</v>
      </c>
      <c r="H227" s="2" t="str">
        <f t="shared" si="74"/>
        <v>151BDBH002-001</v>
      </c>
      <c r="I227" s="2" t="s">
        <v>2709</v>
      </c>
      <c r="J227" s="2" t="str">
        <f t="shared" si="75"/>
        <v>001</v>
      </c>
      <c r="K227" s="2" t="str">
        <f t="shared" si="76"/>
        <v>6M</v>
      </c>
      <c r="L227" s="2" t="s">
        <v>2087</v>
      </c>
      <c r="M227" s="2" t="s">
        <v>2082</v>
      </c>
      <c r="N227" s="3">
        <v>42020</v>
      </c>
      <c r="O227" s="2" t="s">
        <v>2083</v>
      </c>
      <c r="P227" s="4">
        <v>21</v>
      </c>
      <c r="Q227" s="4">
        <v>0</v>
      </c>
      <c r="R227" s="4">
        <v>21</v>
      </c>
      <c r="S227" s="2" t="s">
        <v>2714</v>
      </c>
      <c r="T227">
        <v>16.3</v>
      </c>
      <c r="U227">
        <f t="shared" si="72"/>
        <v>342.3</v>
      </c>
      <c r="V227">
        <v>39.9</v>
      </c>
      <c r="W227">
        <f t="shared" si="73"/>
        <v>837.9</v>
      </c>
      <c r="X227" t="s">
        <v>1411</v>
      </c>
    </row>
    <row r="228" spans="1:24" x14ac:dyDescent="0.25">
      <c r="A228" s="2" t="s">
        <v>2080</v>
      </c>
      <c r="B228" s="2" t="s">
        <v>2081</v>
      </c>
      <c r="C228" s="2" t="str">
        <f t="shared" si="68"/>
        <v>151</v>
      </c>
      <c r="D228" s="2" t="str">
        <f t="shared" si="69"/>
        <v>B</v>
      </c>
      <c r="E228" s="2" t="str">
        <f t="shared" si="70"/>
        <v>D</v>
      </c>
      <c r="F228" s="2" t="str">
        <f t="shared" si="71"/>
        <v>BH</v>
      </c>
      <c r="G228" s="2" t="s">
        <v>1414</v>
      </c>
      <c r="H228" s="2" t="str">
        <f t="shared" si="74"/>
        <v>151BDBH002-001</v>
      </c>
      <c r="I228" s="2" t="s">
        <v>2709</v>
      </c>
      <c r="J228" s="2" t="str">
        <f t="shared" si="75"/>
        <v>001</v>
      </c>
      <c r="K228" s="2" t="str">
        <f t="shared" si="76"/>
        <v>9M</v>
      </c>
      <c r="L228" s="2" t="s">
        <v>2091</v>
      </c>
      <c r="M228" s="2" t="s">
        <v>2082</v>
      </c>
      <c r="N228" s="3">
        <v>42020</v>
      </c>
      <c r="O228" s="2" t="s">
        <v>2083</v>
      </c>
      <c r="P228" s="4">
        <v>11</v>
      </c>
      <c r="Q228" s="4">
        <v>0</v>
      </c>
      <c r="R228" s="4">
        <v>11</v>
      </c>
      <c r="S228" s="2" t="s">
        <v>2711</v>
      </c>
      <c r="T228">
        <v>16.3</v>
      </c>
      <c r="U228">
        <f t="shared" si="72"/>
        <v>179.3</v>
      </c>
      <c r="V228">
        <v>39.9</v>
      </c>
      <c r="W228">
        <f t="shared" si="73"/>
        <v>438.9</v>
      </c>
      <c r="X228" t="s">
        <v>1411</v>
      </c>
    </row>
    <row r="229" spans="1:24" x14ac:dyDescent="0.25">
      <c r="A229" s="2" t="s">
        <v>2080</v>
      </c>
      <c r="B229" s="2" t="s">
        <v>2081</v>
      </c>
      <c r="C229" s="2" t="str">
        <f t="shared" ref="C229:C253" si="77">MID(I229,1,3)</f>
        <v>151</v>
      </c>
      <c r="D229" s="2" t="str">
        <f t="shared" ref="D229:D253" si="78">MID(I229,4,1)</f>
        <v>B</v>
      </c>
      <c r="E229" s="2" t="str">
        <f t="shared" ref="E229:E253" si="79">MID(I229,5,1)</f>
        <v>D</v>
      </c>
      <c r="F229" s="2" t="str">
        <f t="shared" ref="F229:F253" si="80">MID(I229,6,2)</f>
        <v>BH</v>
      </c>
      <c r="G229" s="2" t="s">
        <v>1414</v>
      </c>
      <c r="H229" s="2" t="str">
        <f t="shared" si="74"/>
        <v>151BDBH004-332</v>
      </c>
      <c r="I229" s="2" t="s">
        <v>2716</v>
      </c>
      <c r="J229" s="2" t="str">
        <f t="shared" si="75"/>
        <v>332</v>
      </c>
      <c r="K229" s="2" t="str">
        <f t="shared" si="76"/>
        <v>18M</v>
      </c>
      <c r="L229" s="2" t="s">
        <v>2689</v>
      </c>
      <c r="M229" s="2" t="s">
        <v>2082</v>
      </c>
      <c r="N229" s="3">
        <v>42020</v>
      </c>
      <c r="O229" s="2" t="s">
        <v>2083</v>
      </c>
      <c r="P229" s="4">
        <v>1</v>
      </c>
      <c r="Q229" s="4">
        <v>0</v>
      </c>
      <c r="R229" s="4">
        <v>1</v>
      </c>
      <c r="S229" s="2" t="s">
        <v>2717</v>
      </c>
      <c r="T229">
        <v>16.3</v>
      </c>
      <c r="U229">
        <f t="shared" si="72"/>
        <v>16.3</v>
      </c>
      <c r="V229">
        <v>39.9</v>
      </c>
      <c r="W229">
        <f t="shared" si="73"/>
        <v>39.9</v>
      </c>
      <c r="X229" t="s">
        <v>1411</v>
      </c>
    </row>
    <row r="230" spans="1:24" x14ac:dyDescent="0.25">
      <c r="A230" s="2" t="s">
        <v>2080</v>
      </c>
      <c r="B230" s="2" t="s">
        <v>2081</v>
      </c>
      <c r="C230" s="2" t="str">
        <f t="shared" si="77"/>
        <v>151</v>
      </c>
      <c r="D230" s="2" t="str">
        <f t="shared" si="78"/>
        <v>B</v>
      </c>
      <c r="E230" s="2" t="str">
        <f t="shared" si="79"/>
        <v>D</v>
      </c>
      <c r="F230" s="2" t="str">
        <f t="shared" si="80"/>
        <v>BH</v>
      </c>
      <c r="G230" s="2" t="s">
        <v>1414</v>
      </c>
      <c r="H230" s="2" t="str">
        <f t="shared" si="74"/>
        <v>151BDBH004-332</v>
      </c>
      <c r="I230" s="2" t="s">
        <v>2716</v>
      </c>
      <c r="J230" s="2" t="str">
        <f t="shared" si="75"/>
        <v>332</v>
      </c>
      <c r="K230" s="2" t="str">
        <f t="shared" si="76"/>
        <v>6M</v>
      </c>
      <c r="L230" s="2" t="s">
        <v>2690</v>
      </c>
      <c r="M230" s="2" t="s">
        <v>2082</v>
      </c>
      <c r="N230" s="3">
        <v>42020</v>
      </c>
      <c r="O230" s="2" t="s">
        <v>2083</v>
      </c>
      <c r="P230" s="4">
        <v>1</v>
      </c>
      <c r="Q230" s="4">
        <v>0</v>
      </c>
      <c r="R230" s="4">
        <v>1</v>
      </c>
      <c r="S230" s="2" t="s">
        <v>2718</v>
      </c>
      <c r="T230">
        <v>16.3</v>
      </c>
      <c r="U230">
        <f t="shared" si="72"/>
        <v>16.3</v>
      </c>
      <c r="V230">
        <v>39.9</v>
      </c>
      <c r="W230">
        <f t="shared" si="73"/>
        <v>39.9</v>
      </c>
      <c r="X230" t="s">
        <v>1411</v>
      </c>
    </row>
    <row r="231" spans="1:24" x14ac:dyDescent="0.25">
      <c r="A231" s="2" t="s">
        <v>2080</v>
      </c>
      <c r="B231" s="2" t="s">
        <v>2081</v>
      </c>
      <c r="C231" s="2" t="str">
        <f t="shared" si="77"/>
        <v>151</v>
      </c>
      <c r="D231" s="2" t="str">
        <f t="shared" si="78"/>
        <v>B</v>
      </c>
      <c r="E231" s="2" t="str">
        <f t="shared" si="79"/>
        <v>D</v>
      </c>
      <c r="F231" s="2" t="str">
        <f t="shared" si="80"/>
        <v>BH</v>
      </c>
      <c r="G231" s="2" t="s">
        <v>1414</v>
      </c>
      <c r="H231" s="2" t="str">
        <f t="shared" si="74"/>
        <v>151BDBH004-332</v>
      </c>
      <c r="I231" s="2" t="s">
        <v>2716</v>
      </c>
      <c r="J231" s="2" t="str">
        <f t="shared" si="75"/>
        <v>332</v>
      </c>
      <c r="K231" s="2" t="str">
        <f t="shared" si="76"/>
        <v>9M</v>
      </c>
      <c r="L231" s="2" t="s">
        <v>2691</v>
      </c>
      <c r="M231" s="2" t="s">
        <v>2082</v>
      </c>
      <c r="N231" s="3">
        <v>42020</v>
      </c>
      <c r="O231" s="2" t="s">
        <v>2083</v>
      </c>
      <c r="P231" s="4">
        <v>1</v>
      </c>
      <c r="Q231" s="4">
        <v>0</v>
      </c>
      <c r="R231" s="4">
        <v>1</v>
      </c>
      <c r="S231" s="2" t="s">
        <v>2719</v>
      </c>
      <c r="T231">
        <v>16.3</v>
      </c>
      <c r="U231">
        <f t="shared" si="72"/>
        <v>16.3</v>
      </c>
      <c r="V231">
        <v>39.9</v>
      </c>
      <c r="W231">
        <f t="shared" si="73"/>
        <v>39.9</v>
      </c>
      <c r="X231" t="s">
        <v>1411</v>
      </c>
    </row>
    <row r="232" spans="1:24" x14ac:dyDescent="0.25">
      <c r="A232" s="2" t="s">
        <v>2080</v>
      </c>
      <c r="B232" s="2" t="s">
        <v>2177</v>
      </c>
      <c r="C232" s="2" t="str">
        <f t="shared" si="77"/>
        <v>151</v>
      </c>
      <c r="D232" s="2" t="str">
        <f t="shared" si="78"/>
        <v>B</v>
      </c>
      <c r="E232" s="2" t="str">
        <f t="shared" si="79"/>
        <v>D</v>
      </c>
      <c r="F232" s="2" t="str">
        <f t="shared" si="80"/>
        <v>BL</v>
      </c>
      <c r="G232" s="2" t="s">
        <v>1414</v>
      </c>
      <c r="H232" s="2" t="str">
        <f t="shared" si="74"/>
        <v>151BDBL001-684</v>
      </c>
      <c r="I232" s="2" t="s">
        <v>2724</v>
      </c>
      <c r="J232" s="2" t="str">
        <f t="shared" si="75"/>
        <v>684</v>
      </c>
      <c r="K232" s="2" t="str">
        <f t="shared" si="76"/>
        <v>6M</v>
      </c>
      <c r="L232" s="2" t="s">
        <v>2725</v>
      </c>
      <c r="M232" s="2" t="s">
        <v>2082</v>
      </c>
      <c r="N232" s="3">
        <v>42076</v>
      </c>
      <c r="O232" s="2" t="s">
        <v>2083</v>
      </c>
      <c r="P232" s="4">
        <v>21</v>
      </c>
      <c r="Q232" s="4">
        <v>0</v>
      </c>
      <c r="R232" s="4">
        <v>21</v>
      </c>
      <c r="S232" s="2" t="s">
        <v>2726</v>
      </c>
      <c r="T232">
        <v>9</v>
      </c>
      <c r="U232">
        <f t="shared" si="72"/>
        <v>189</v>
      </c>
      <c r="V232">
        <v>21.9</v>
      </c>
      <c r="W232">
        <f t="shared" si="73"/>
        <v>459.9</v>
      </c>
      <c r="X232" t="s">
        <v>1411</v>
      </c>
    </row>
    <row r="233" spans="1:24" x14ac:dyDescent="0.25">
      <c r="A233" s="2" t="s">
        <v>2080</v>
      </c>
      <c r="B233" s="2" t="s">
        <v>2177</v>
      </c>
      <c r="C233" s="2" t="str">
        <f t="shared" si="77"/>
        <v>151</v>
      </c>
      <c r="D233" s="2" t="str">
        <f t="shared" si="78"/>
        <v>B</v>
      </c>
      <c r="E233" s="2" t="str">
        <f t="shared" si="79"/>
        <v>D</v>
      </c>
      <c r="F233" s="2" t="str">
        <f t="shared" si="80"/>
        <v>BL</v>
      </c>
      <c r="G233" s="2" t="s">
        <v>1414</v>
      </c>
      <c r="H233" s="2" t="str">
        <f t="shared" si="74"/>
        <v>151BDBL001-684</v>
      </c>
      <c r="I233" s="2" t="s">
        <v>2724</v>
      </c>
      <c r="J233" s="2" t="str">
        <f t="shared" si="75"/>
        <v>684</v>
      </c>
      <c r="K233" s="2" t="str">
        <f t="shared" si="76"/>
        <v>9M</v>
      </c>
      <c r="L233" s="2" t="s">
        <v>2727</v>
      </c>
      <c r="M233" s="2" t="s">
        <v>2082</v>
      </c>
      <c r="N233" s="3">
        <v>42076</v>
      </c>
      <c r="O233" s="2" t="s">
        <v>2083</v>
      </c>
      <c r="P233" s="4">
        <v>2</v>
      </c>
      <c r="Q233" s="4">
        <v>0</v>
      </c>
      <c r="R233" s="4">
        <v>2</v>
      </c>
      <c r="S233" s="2" t="s">
        <v>2728</v>
      </c>
      <c r="T233">
        <v>9</v>
      </c>
      <c r="U233">
        <f t="shared" si="72"/>
        <v>18</v>
      </c>
      <c r="V233">
        <v>21.9</v>
      </c>
      <c r="W233">
        <f t="shared" si="73"/>
        <v>43.8</v>
      </c>
      <c r="X233" t="s">
        <v>1411</v>
      </c>
    </row>
    <row r="234" spans="1:24" x14ac:dyDescent="0.25">
      <c r="A234" s="2" t="s">
        <v>2080</v>
      </c>
      <c r="B234" s="2" t="s">
        <v>2081</v>
      </c>
      <c r="C234" s="2" t="str">
        <f t="shared" si="77"/>
        <v>151</v>
      </c>
      <c r="D234" s="2" t="str">
        <f t="shared" si="78"/>
        <v>B</v>
      </c>
      <c r="E234" s="2" t="str">
        <f t="shared" si="79"/>
        <v>D</v>
      </c>
      <c r="F234" s="2" t="str">
        <f t="shared" si="80"/>
        <v>BL</v>
      </c>
      <c r="G234" s="2" t="s">
        <v>1414</v>
      </c>
      <c r="H234" s="2" t="str">
        <f t="shared" si="74"/>
        <v>151BDBL001-227</v>
      </c>
      <c r="I234" s="2" t="s">
        <v>2724</v>
      </c>
      <c r="J234" s="2" t="str">
        <f t="shared" si="75"/>
        <v>227</v>
      </c>
      <c r="K234" s="2" t="str">
        <f t="shared" si="76"/>
        <v>6M</v>
      </c>
      <c r="L234" s="2" t="s">
        <v>2701</v>
      </c>
      <c r="M234" s="2" t="s">
        <v>2082</v>
      </c>
      <c r="N234" s="3">
        <v>42076</v>
      </c>
      <c r="O234" s="2" t="s">
        <v>2083</v>
      </c>
      <c r="P234" s="4">
        <v>11</v>
      </c>
      <c r="Q234" s="4">
        <v>0</v>
      </c>
      <c r="R234" s="4">
        <v>11</v>
      </c>
      <c r="S234" s="2" t="s">
        <v>2729</v>
      </c>
      <c r="T234">
        <v>9</v>
      </c>
      <c r="U234">
        <f t="shared" si="72"/>
        <v>99</v>
      </c>
      <c r="V234">
        <v>21.9</v>
      </c>
      <c r="W234">
        <f t="shared" si="73"/>
        <v>240.89999999999998</v>
      </c>
      <c r="X234" t="s">
        <v>1411</v>
      </c>
    </row>
    <row r="235" spans="1:24" x14ac:dyDescent="0.25">
      <c r="A235" s="2" t="s">
        <v>2080</v>
      </c>
      <c r="B235" s="2" t="s">
        <v>2081</v>
      </c>
      <c r="C235" s="2" t="str">
        <f t="shared" si="77"/>
        <v>151</v>
      </c>
      <c r="D235" s="2" t="str">
        <f t="shared" si="78"/>
        <v>B</v>
      </c>
      <c r="E235" s="2" t="str">
        <f t="shared" si="79"/>
        <v>D</v>
      </c>
      <c r="F235" s="2" t="str">
        <f t="shared" si="80"/>
        <v>BL</v>
      </c>
      <c r="G235" s="2" t="s">
        <v>1414</v>
      </c>
      <c r="H235" s="2" t="str">
        <f t="shared" si="74"/>
        <v>151BDBL001-227</v>
      </c>
      <c r="I235" s="2" t="s">
        <v>2724</v>
      </c>
      <c r="J235" s="2" t="str">
        <f t="shared" si="75"/>
        <v>227</v>
      </c>
      <c r="K235" s="2" t="str">
        <f t="shared" si="76"/>
        <v>9M</v>
      </c>
      <c r="L235" s="2" t="s">
        <v>2703</v>
      </c>
      <c r="M235" s="2" t="s">
        <v>2082</v>
      </c>
      <c r="N235" s="3">
        <v>42076</v>
      </c>
      <c r="O235" s="2" t="s">
        <v>2083</v>
      </c>
      <c r="P235" s="4">
        <v>3</v>
      </c>
      <c r="Q235" s="4">
        <v>0</v>
      </c>
      <c r="R235" s="4">
        <v>3</v>
      </c>
      <c r="S235" s="2" t="s">
        <v>2730</v>
      </c>
      <c r="T235">
        <v>9</v>
      </c>
      <c r="U235">
        <f t="shared" si="72"/>
        <v>27</v>
      </c>
      <c r="V235">
        <v>21.9</v>
      </c>
      <c r="W235">
        <f t="shared" si="73"/>
        <v>65.699999999999989</v>
      </c>
      <c r="X235" t="s">
        <v>1411</v>
      </c>
    </row>
    <row r="236" spans="1:24" x14ac:dyDescent="0.25">
      <c r="A236" s="2" t="s">
        <v>2080</v>
      </c>
      <c r="B236" s="2" t="s">
        <v>2081</v>
      </c>
      <c r="C236" s="2" t="str">
        <f t="shared" si="77"/>
        <v>151</v>
      </c>
      <c r="D236" s="2" t="str">
        <f t="shared" si="78"/>
        <v>B</v>
      </c>
      <c r="E236" s="2" t="str">
        <f t="shared" si="79"/>
        <v>D</v>
      </c>
      <c r="F236" s="2" t="str">
        <f t="shared" si="80"/>
        <v>BL</v>
      </c>
      <c r="G236" s="2" t="s">
        <v>1414</v>
      </c>
      <c r="H236" s="2" t="str">
        <f t="shared" si="74"/>
        <v>151BDBL001-684</v>
      </c>
      <c r="I236" s="2" t="s">
        <v>2724</v>
      </c>
      <c r="J236" s="2" t="str">
        <f t="shared" si="75"/>
        <v>684</v>
      </c>
      <c r="K236" s="2" t="str">
        <f t="shared" si="76"/>
        <v>6M</v>
      </c>
      <c r="L236" s="2" t="s">
        <v>2725</v>
      </c>
      <c r="M236" s="2" t="s">
        <v>2082</v>
      </c>
      <c r="N236" s="3">
        <v>42076</v>
      </c>
      <c r="O236" s="2" t="s">
        <v>2083</v>
      </c>
      <c r="P236" s="4">
        <v>2</v>
      </c>
      <c r="Q236" s="4">
        <v>0</v>
      </c>
      <c r="R236" s="4">
        <v>2</v>
      </c>
      <c r="S236" s="2" t="s">
        <v>2726</v>
      </c>
      <c r="T236">
        <v>9</v>
      </c>
      <c r="U236">
        <f t="shared" si="72"/>
        <v>18</v>
      </c>
      <c r="V236">
        <v>21.9</v>
      </c>
      <c r="W236">
        <f t="shared" si="73"/>
        <v>43.8</v>
      </c>
      <c r="X236" t="s">
        <v>1411</v>
      </c>
    </row>
    <row r="237" spans="1:24" x14ac:dyDescent="0.25">
      <c r="A237" s="2" t="s">
        <v>2080</v>
      </c>
      <c r="B237" s="2" t="s">
        <v>2081</v>
      </c>
      <c r="C237" s="2" t="str">
        <f t="shared" si="77"/>
        <v>151</v>
      </c>
      <c r="D237" s="2" t="str">
        <f t="shared" si="78"/>
        <v>B</v>
      </c>
      <c r="E237" s="2" t="str">
        <f t="shared" si="79"/>
        <v>D</v>
      </c>
      <c r="F237" s="2" t="str">
        <f t="shared" si="80"/>
        <v>BL</v>
      </c>
      <c r="G237" s="2" t="s">
        <v>1414</v>
      </c>
      <c r="H237" s="2" t="str">
        <f t="shared" si="74"/>
        <v>151BDBL002-332</v>
      </c>
      <c r="I237" s="2" t="s">
        <v>2731</v>
      </c>
      <c r="J237" s="2" t="str">
        <f t="shared" si="75"/>
        <v>332</v>
      </c>
      <c r="K237" s="2" t="str">
        <f t="shared" si="76"/>
        <v>6M</v>
      </c>
      <c r="L237" s="2" t="s">
        <v>2690</v>
      </c>
      <c r="M237" s="2" t="s">
        <v>2082</v>
      </c>
      <c r="N237" s="3">
        <v>42020</v>
      </c>
      <c r="O237" s="2" t="s">
        <v>2083</v>
      </c>
      <c r="P237" s="4">
        <v>16</v>
      </c>
      <c r="Q237" s="4">
        <v>0</v>
      </c>
      <c r="R237" s="4">
        <v>16</v>
      </c>
      <c r="S237" s="2" t="s">
        <v>2732</v>
      </c>
      <c r="T237">
        <v>14.7</v>
      </c>
      <c r="U237">
        <f t="shared" si="72"/>
        <v>235.2</v>
      </c>
      <c r="V237">
        <v>35.9</v>
      </c>
      <c r="W237">
        <f t="shared" si="73"/>
        <v>574.4</v>
      </c>
      <c r="X237" t="s">
        <v>1411</v>
      </c>
    </row>
    <row r="238" spans="1:24" x14ac:dyDescent="0.25">
      <c r="A238" s="2" t="s">
        <v>2080</v>
      </c>
      <c r="B238" s="2" t="s">
        <v>2081</v>
      </c>
      <c r="C238" s="2" t="str">
        <f t="shared" si="77"/>
        <v>151</v>
      </c>
      <c r="D238" s="2" t="str">
        <f t="shared" si="78"/>
        <v>B</v>
      </c>
      <c r="E238" s="2" t="str">
        <f t="shared" si="79"/>
        <v>D</v>
      </c>
      <c r="F238" s="2" t="str">
        <f t="shared" si="80"/>
        <v>BL</v>
      </c>
      <c r="G238" s="2" t="s">
        <v>1414</v>
      </c>
      <c r="H238" s="2" t="str">
        <f t="shared" si="74"/>
        <v>151BDBL002-332</v>
      </c>
      <c r="I238" s="2" t="s">
        <v>2731</v>
      </c>
      <c r="J238" s="2" t="str">
        <f t="shared" si="75"/>
        <v>332</v>
      </c>
      <c r="K238" s="2" t="str">
        <f t="shared" si="76"/>
        <v>9M</v>
      </c>
      <c r="L238" s="2" t="s">
        <v>2691</v>
      </c>
      <c r="M238" s="2" t="s">
        <v>2082</v>
      </c>
      <c r="N238" s="3">
        <v>42020</v>
      </c>
      <c r="O238" s="2" t="s">
        <v>2083</v>
      </c>
      <c r="P238" s="4">
        <v>5</v>
      </c>
      <c r="Q238" s="4">
        <v>0</v>
      </c>
      <c r="R238" s="4">
        <v>5</v>
      </c>
      <c r="S238" s="2" t="s">
        <v>2733</v>
      </c>
      <c r="T238">
        <v>14.7</v>
      </c>
      <c r="U238">
        <f t="shared" si="72"/>
        <v>73.5</v>
      </c>
      <c r="V238">
        <v>35.9</v>
      </c>
      <c r="W238">
        <f t="shared" si="73"/>
        <v>179.5</v>
      </c>
      <c r="X238" t="s">
        <v>1411</v>
      </c>
    </row>
    <row r="239" spans="1:24" x14ac:dyDescent="0.25">
      <c r="A239" s="2" t="s">
        <v>2080</v>
      </c>
      <c r="B239" s="2" t="s">
        <v>2177</v>
      </c>
      <c r="C239" s="2" t="str">
        <f t="shared" si="77"/>
        <v>151</v>
      </c>
      <c r="D239" s="2" t="str">
        <f t="shared" si="78"/>
        <v>B</v>
      </c>
      <c r="E239" s="2" t="str">
        <f t="shared" si="79"/>
        <v>D</v>
      </c>
      <c r="F239" s="2" t="str">
        <f t="shared" si="80"/>
        <v>BL</v>
      </c>
      <c r="G239" s="2" t="s">
        <v>1414</v>
      </c>
      <c r="H239" s="2" t="str">
        <f t="shared" si="74"/>
        <v>151BDBL003-144</v>
      </c>
      <c r="I239" s="2" t="s">
        <v>2734</v>
      </c>
      <c r="J239" s="2" t="str">
        <f t="shared" si="75"/>
        <v>144</v>
      </c>
      <c r="K239" s="2" t="str">
        <f t="shared" si="76"/>
        <v>6M</v>
      </c>
      <c r="L239" s="2" t="s">
        <v>2735</v>
      </c>
      <c r="M239" s="2" t="s">
        <v>2082</v>
      </c>
      <c r="N239" s="3">
        <v>42020</v>
      </c>
      <c r="O239" s="2" t="s">
        <v>2083</v>
      </c>
      <c r="P239" s="4">
        <v>23</v>
      </c>
      <c r="Q239" s="4">
        <v>0</v>
      </c>
      <c r="R239" s="4">
        <v>23</v>
      </c>
      <c r="S239" s="2" t="s">
        <v>2736</v>
      </c>
      <c r="T239">
        <v>14.7</v>
      </c>
      <c r="U239">
        <f t="shared" si="72"/>
        <v>338.09999999999997</v>
      </c>
      <c r="V239">
        <v>35.9</v>
      </c>
      <c r="W239">
        <f t="shared" si="73"/>
        <v>825.69999999999993</v>
      </c>
      <c r="X239" t="s">
        <v>1411</v>
      </c>
    </row>
    <row r="240" spans="1:24" x14ac:dyDescent="0.25">
      <c r="A240" s="2" t="s">
        <v>2080</v>
      </c>
      <c r="B240" s="2" t="s">
        <v>2081</v>
      </c>
      <c r="C240" s="2" t="str">
        <f t="shared" si="77"/>
        <v>151</v>
      </c>
      <c r="D240" s="2" t="str">
        <f t="shared" si="78"/>
        <v>B</v>
      </c>
      <c r="E240" s="2" t="str">
        <f t="shared" si="79"/>
        <v>D</v>
      </c>
      <c r="F240" s="2" t="str">
        <f t="shared" si="80"/>
        <v>BL</v>
      </c>
      <c r="G240" s="2" t="s">
        <v>1414</v>
      </c>
      <c r="H240" s="2" t="str">
        <f t="shared" si="74"/>
        <v>151BDBL003-144</v>
      </c>
      <c r="I240" s="2" t="s">
        <v>2734</v>
      </c>
      <c r="J240" s="2" t="str">
        <f t="shared" si="75"/>
        <v>144</v>
      </c>
      <c r="K240" s="2" t="str">
        <f t="shared" si="76"/>
        <v>6M</v>
      </c>
      <c r="L240" s="2" t="s">
        <v>2735</v>
      </c>
      <c r="M240" s="2" t="s">
        <v>2082</v>
      </c>
      <c r="N240" s="3">
        <v>42020</v>
      </c>
      <c r="O240" s="2" t="s">
        <v>2083</v>
      </c>
      <c r="P240" s="4">
        <v>4</v>
      </c>
      <c r="Q240" s="4">
        <v>0</v>
      </c>
      <c r="R240" s="4">
        <v>4</v>
      </c>
      <c r="S240" s="2" t="s">
        <v>2736</v>
      </c>
      <c r="T240">
        <v>14.7</v>
      </c>
      <c r="U240">
        <f t="shared" si="72"/>
        <v>58.8</v>
      </c>
      <c r="V240">
        <v>35.9</v>
      </c>
      <c r="W240">
        <f t="shared" si="73"/>
        <v>143.6</v>
      </c>
      <c r="X240" t="s">
        <v>1411</v>
      </c>
    </row>
    <row r="241" spans="1:24" x14ac:dyDescent="0.25">
      <c r="A241" s="2" t="s">
        <v>2080</v>
      </c>
      <c r="B241" s="2" t="s">
        <v>2081</v>
      </c>
      <c r="C241" s="2" t="str">
        <f t="shared" si="77"/>
        <v>151</v>
      </c>
      <c r="D241" s="2" t="str">
        <f t="shared" si="78"/>
        <v>B</v>
      </c>
      <c r="E241" s="2" t="str">
        <f t="shared" si="79"/>
        <v>D</v>
      </c>
      <c r="F241" s="2" t="str">
        <f t="shared" si="80"/>
        <v>BL</v>
      </c>
      <c r="G241" s="2" t="s">
        <v>1414</v>
      </c>
      <c r="H241" s="2" t="str">
        <f t="shared" si="74"/>
        <v>151BDBL003-144</v>
      </c>
      <c r="I241" s="2" t="s">
        <v>2734</v>
      </c>
      <c r="J241" s="2" t="str">
        <f t="shared" si="75"/>
        <v>144</v>
      </c>
      <c r="K241" s="2" t="str">
        <f t="shared" si="76"/>
        <v>9M</v>
      </c>
      <c r="L241" s="2" t="s">
        <v>2737</v>
      </c>
      <c r="M241" s="2" t="s">
        <v>2082</v>
      </c>
      <c r="N241" s="3">
        <v>42020</v>
      </c>
      <c r="O241" s="2" t="s">
        <v>2083</v>
      </c>
      <c r="P241" s="4">
        <v>4</v>
      </c>
      <c r="Q241" s="4">
        <v>0</v>
      </c>
      <c r="R241" s="4">
        <v>4</v>
      </c>
      <c r="S241" s="2" t="s">
        <v>2738</v>
      </c>
      <c r="T241">
        <v>14.7</v>
      </c>
      <c r="U241">
        <f t="shared" si="72"/>
        <v>58.8</v>
      </c>
      <c r="V241">
        <v>35.9</v>
      </c>
      <c r="W241">
        <f t="shared" si="73"/>
        <v>143.6</v>
      </c>
      <c r="X241" t="s">
        <v>1411</v>
      </c>
    </row>
    <row r="242" spans="1:24" x14ac:dyDescent="0.25">
      <c r="A242" s="2" t="s">
        <v>2080</v>
      </c>
      <c r="B242" s="2" t="s">
        <v>2081</v>
      </c>
      <c r="C242" s="2" t="str">
        <f t="shared" si="77"/>
        <v>151</v>
      </c>
      <c r="D242" s="2" t="str">
        <f t="shared" si="78"/>
        <v>B</v>
      </c>
      <c r="E242" s="2" t="str">
        <f t="shared" si="79"/>
        <v>D</v>
      </c>
      <c r="F242" s="2" t="str">
        <f t="shared" si="80"/>
        <v>BL</v>
      </c>
      <c r="G242" s="2" t="s">
        <v>1414</v>
      </c>
      <c r="H242" s="2" t="str">
        <f t="shared" si="74"/>
        <v>151BDBL008-302</v>
      </c>
      <c r="I242" s="2" t="s">
        <v>2743</v>
      </c>
      <c r="J242" s="2" t="str">
        <f t="shared" si="75"/>
        <v>302</v>
      </c>
      <c r="K242" s="2" t="str">
        <f t="shared" si="76"/>
        <v>3M</v>
      </c>
      <c r="L242" s="2" t="s">
        <v>2744</v>
      </c>
      <c r="M242" s="2" t="s">
        <v>2082</v>
      </c>
      <c r="N242" s="3">
        <v>42055</v>
      </c>
      <c r="O242" s="2" t="s">
        <v>2083</v>
      </c>
      <c r="P242" s="4">
        <v>1</v>
      </c>
      <c r="Q242" s="4">
        <v>0</v>
      </c>
      <c r="R242" s="4">
        <v>1</v>
      </c>
      <c r="S242" s="2" t="s">
        <v>2745</v>
      </c>
      <c r="T242">
        <v>12.2</v>
      </c>
      <c r="U242">
        <f t="shared" ref="U242:U291" si="81">R242*T242</f>
        <v>12.2</v>
      </c>
      <c r="V242">
        <v>29.9</v>
      </c>
      <c r="W242">
        <f t="shared" ref="W242:W291" si="82">R242*V242</f>
        <v>29.9</v>
      </c>
      <c r="X242" t="s">
        <v>1411</v>
      </c>
    </row>
    <row r="243" spans="1:24" x14ac:dyDescent="0.25">
      <c r="A243" s="2" t="s">
        <v>2080</v>
      </c>
      <c r="B243" s="2" t="s">
        <v>2081</v>
      </c>
      <c r="C243" s="2" t="str">
        <f t="shared" si="77"/>
        <v>151</v>
      </c>
      <c r="D243" s="2" t="str">
        <f t="shared" si="78"/>
        <v>B</v>
      </c>
      <c r="E243" s="2" t="str">
        <f t="shared" si="79"/>
        <v>D</v>
      </c>
      <c r="F243" s="2" t="str">
        <f t="shared" si="80"/>
        <v>BL</v>
      </c>
      <c r="G243" s="2" t="s">
        <v>1414</v>
      </c>
      <c r="H243" s="2" t="str">
        <f t="shared" ref="H243:H291" si="83">CONCATENATE(I243,"-",J243)</f>
        <v>151BDBL008-302</v>
      </c>
      <c r="I243" s="2" t="s">
        <v>2743</v>
      </c>
      <c r="J243" s="2" t="str">
        <f t="shared" ref="J243:J291" si="84">MID(L243,1,3)</f>
        <v>302</v>
      </c>
      <c r="K243" s="2" t="str">
        <f t="shared" ref="K243:K291" si="85">MID(L243,5,4)</f>
        <v>6M</v>
      </c>
      <c r="L243" s="2" t="s">
        <v>2746</v>
      </c>
      <c r="M243" s="2" t="s">
        <v>2082</v>
      </c>
      <c r="N243" s="3">
        <v>42055</v>
      </c>
      <c r="O243" s="2" t="s">
        <v>2083</v>
      </c>
      <c r="P243" s="4">
        <v>12</v>
      </c>
      <c r="Q243" s="4">
        <v>0</v>
      </c>
      <c r="R243" s="4">
        <v>12</v>
      </c>
      <c r="S243" s="2" t="s">
        <v>2747</v>
      </c>
      <c r="T243">
        <v>12.2</v>
      </c>
      <c r="U243">
        <f t="shared" si="81"/>
        <v>146.39999999999998</v>
      </c>
      <c r="V243">
        <v>29.9</v>
      </c>
      <c r="W243">
        <f t="shared" si="82"/>
        <v>358.79999999999995</v>
      </c>
      <c r="X243" t="s">
        <v>1411</v>
      </c>
    </row>
    <row r="244" spans="1:24" x14ac:dyDescent="0.25">
      <c r="A244" s="2" t="s">
        <v>2080</v>
      </c>
      <c r="B244" s="2" t="s">
        <v>2081</v>
      </c>
      <c r="C244" s="2" t="str">
        <f t="shared" si="77"/>
        <v>151</v>
      </c>
      <c r="D244" s="2" t="str">
        <f t="shared" si="78"/>
        <v>B</v>
      </c>
      <c r="E244" s="2" t="str">
        <f t="shared" si="79"/>
        <v>D</v>
      </c>
      <c r="F244" s="2" t="str">
        <f t="shared" si="80"/>
        <v>BL</v>
      </c>
      <c r="G244" s="2" t="s">
        <v>1414</v>
      </c>
      <c r="H244" s="2" t="str">
        <f t="shared" si="83"/>
        <v>151BDBL008-302</v>
      </c>
      <c r="I244" s="2" t="s">
        <v>2743</v>
      </c>
      <c r="J244" s="2" t="str">
        <f t="shared" si="84"/>
        <v>302</v>
      </c>
      <c r="K244" s="2" t="str">
        <f t="shared" si="85"/>
        <v>9M</v>
      </c>
      <c r="L244" s="2" t="s">
        <v>2748</v>
      </c>
      <c r="M244" s="2" t="s">
        <v>2082</v>
      </c>
      <c r="N244" s="3">
        <v>42055</v>
      </c>
      <c r="O244" s="2" t="s">
        <v>2083</v>
      </c>
      <c r="P244" s="4">
        <v>2</v>
      </c>
      <c r="Q244" s="4">
        <v>0</v>
      </c>
      <c r="R244" s="4">
        <v>2</v>
      </c>
      <c r="S244" s="2" t="s">
        <v>2749</v>
      </c>
      <c r="T244">
        <v>12.2</v>
      </c>
      <c r="U244">
        <f t="shared" si="81"/>
        <v>24.4</v>
      </c>
      <c r="V244">
        <v>29.9</v>
      </c>
      <c r="W244">
        <f t="shared" si="82"/>
        <v>59.8</v>
      </c>
      <c r="X244" t="s">
        <v>1411</v>
      </c>
    </row>
    <row r="245" spans="1:24" x14ac:dyDescent="0.25">
      <c r="A245" s="2" t="s">
        <v>2080</v>
      </c>
      <c r="B245" s="2" t="s">
        <v>2081</v>
      </c>
      <c r="C245" s="2" t="str">
        <f t="shared" si="77"/>
        <v>151</v>
      </c>
      <c r="D245" s="2" t="str">
        <f t="shared" si="78"/>
        <v>B</v>
      </c>
      <c r="E245" s="2" t="str">
        <f t="shared" si="79"/>
        <v>D</v>
      </c>
      <c r="F245" s="2" t="str">
        <f t="shared" si="80"/>
        <v>BM</v>
      </c>
      <c r="G245" s="2" t="s">
        <v>1414</v>
      </c>
      <c r="H245" s="2" t="str">
        <f t="shared" si="83"/>
        <v>151BDBM001-227</v>
      </c>
      <c r="I245" s="2" t="s">
        <v>2750</v>
      </c>
      <c r="J245" s="2" t="str">
        <f t="shared" si="84"/>
        <v>227</v>
      </c>
      <c r="K245" s="2" t="str">
        <f t="shared" si="85"/>
        <v>12M</v>
      </c>
      <c r="L245" s="2" t="s">
        <v>2751</v>
      </c>
      <c r="M245" s="2" t="s">
        <v>2082</v>
      </c>
      <c r="N245" s="3">
        <v>42006</v>
      </c>
      <c r="O245" s="2" t="s">
        <v>2083</v>
      </c>
      <c r="P245" s="4">
        <v>2</v>
      </c>
      <c r="Q245" s="4">
        <v>1</v>
      </c>
      <c r="R245" s="4">
        <v>1</v>
      </c>
      <c r="S245" s="2" t="s">
        <v>2752</v>
      </c>
      <c r="T245">
        <v>6.9</v>
      </c>
      <c r="U245">
        <f t="shared" si="81"/>
        <v>6.9</v>
      </c>
      <c r="V245">
        <v>16.899999999999999</v>
      </c>
      <c r="W245">
        <f t="shared" si="82"/>
        <v>16.899999999999999</v>
      </c>
      <c r="X245" t="s">
        <v>1411</v>
      </c>
    </row>
    <row r="246" spans="1:24" x14ac:dyDescent="0.25">
      <c r="A246" s="2" t="s">
        <v>2080</v>
      </c>
      <c r="B246" s="2" t="s">
        <v>2177</v>
      </c>
      <c r="C246" s="2" t="str">
        <f t="shared" si="77"/>
        <v>151</v>
      </c>
      <c r="D246" s="2" t="str">
        <f t="shared" si="78"/>
        <v>B</v>
      </c>
      <c r="E246" s="2" t="str">
        <f t="shared" si="79"/>
        <v>D</v>
      </c>
      <c r="F246" s="2" t="str">
        <f t="shared" si="80"/>
        <v>BM</v>
      </c>
      <c r="G246" s="2" t="s">
        <v>1414</v>
      </c>
      <c r="H246" s="2" t="str">
        <f t="shared" si="83"/>
        <v>151BDBM003-227</v>
      </c>
      <c r="I246" s="2" t="s">
        <v>2753</v>
      </c>
      <c r="J246" s="2" t="str">
        <f t="shared" si="84"/>
        <v>227</v>
      </c>
      <c r="K246" s="2" t="str">
        <f t="shared" si="85"/>
        <v>6M</v>
      </c>
      <c r="L246" s="2" t="s">
        <v>2701</v>
      </c>
      <c r="M246" s="2" t="s">
        <v>2082</v>
      </c>
      <c r="N246" s="3">
        <v>42076</v>
      </c>
      <c r="O246" s="2" t="s">
        <v>2083</v>
      </c>
      <c r="P246" s="4">
        <v>9</v>
      </c>
      <c r="Q246" s="4">
        <v>0</v>
      </c>
      <c r="R246" s="4">
        <v>9</v>
      </c>
      <c r="S246" s="2" t="s">
        <v>2754</v>
      </c>
      <c r="T246">
        <v>4.0999999999999996</v>
      </c>
      <c r="U246">
        <f t="shared" si="81"/>
        <v>36.9</v>
      </c>
      <c r="V246">
        <v>9.9</v>
      </c>
      <c r="W246">
        <f t="shared" si="82"/>
        <v>89.100000000000009</v>
      </c>
      <c r="X246" t="s">
        <v>1411</v>
      </c>
    </row>
    <row r="247" spans="1:24" x14ac:dyDescent="0.25">
      <c r="A247" s="2" t="s">
        <v>2080</v>
      </c>
      <c r="B247" s="2" t="s">
        <v>2081</v>
      </c>
      <c r="C247" s="2" t="str">
        <f t="shared" si="77"/>
        <v>151</v>
      </c>
      <c r="D247" s="2" t="str">
        <f t="shared" si="78"/>
        <v>B</v>
      </c>
      <c r="E247" s="2" t="str">
        <f t="shared" si="79"/>
        <v>D</v>
      </c>
      <c r="F247" s="2" t="str">
        <f t="shared" si="80"/>
        <v>BM</v>
      </c>
      <c r="G247" s="2" t="s">
        <v>1414</v>
      </c>
      <c r="H247" s="2" t="str">
        <f t="shared" si="83"/>
        <v>151BDBM003-227</v>
      </c>
      <c r="I247" s="2" t="s">
        <v>2753</v>
      </c>
      <c r="J247" s="2" t="str">
        <f t="shared" si="84"/>
        <v>227</v>
      </c>
      <c r="K247" s="2" t="str">
        <f t="shared" si="85"/>
        <v>6M</v>
      </c>
      <c r="L247" s="2" t="s">
        <v>2701</v>
      </c>
      <c r="M247" s="2" t="s">
        <v>2082</v>
      </c>
      <c r="N247" s="3">
        <v>42076</v>
      </c>
      <c r="O247" s="2" t="s">
        <v>2083</v>
      </c>
      <c r="P247" s="4">
        <v>6</v>
      </c>
      <c r="Q247" s="4">
        <v>0</v>
      </c>
      <c r="R247" s="4">
        <v>6</v>
      </c>
      <c r="S247" s="2" t="s">
        <v>2754</v>
      </c>
      <c r="T247">
        <v>4.0999999999999996</v>
      </c>
      <c r="U247">
        <f t="shared" si="81"/>
        <v>24.599999999999998</v>
      </c>
      <c r="V247">
        <v>9.9</v>
      </c>
      <c r="W247">
        <f t="shared" si="82"/>
        <v>59.400000000000006</v>
      </c>
      <c r="X247" t="s">
        <v>1411</v>
      </c>
    </row>
    <row r="248" spans="1:24" x14ac:dyDescent="0.25">
      <c r="A248" s="2" t="s">
        <v>2080</v>
      </c>
      <c r="B248" s="2" t="s">
        <v>2081</v>
      </c>
      <c r="C248" s="2" t="str">
        <f t="shared" si="77"/>
        <v>151</v>
      </c>
      <c r="D248" s="2" t="str">
        <f t="shared" si="78"/>
        <v>B</v>
      </c>
      <c r="E248" s="2" t="str">
        <f t="shared" si="79"/>
        <v>D</v>
      </c>
      <c r="F248" s="2" t="str">
        <f t="shared" si="80"/>
        <v>BM</v>
      </c>
      <c r="G248" s="2" t="s">
        <v>1414</v>
      </c>
      <c r="H248" s="2" t="str">
        <f t="shared" si="83"/>
        <v>151BDBM003-227</v>
      </c>
      <c r="I248" s="2" t="s">
        <v>2753</v>
      </c>
      <c r="J248" s="2" t="str">
        <f t="shared" si="84"/>
        <v>227</v>
      </c>
      <c r="K248" s="2" t="str">
        <f t="shared" si="85"/>
        <v>9M</v>
      </c>
      <c r="L248" s="2" t="s">
        <v>2703</v>
      </c>
      <c r="M248" s="2" t="s">
        <v>2082</v>
      </c>
      <c r="N248" s="3">
        <v>42076</v>
      </c>
      <c r="O248" s="2" t="s">
        <v>2083</v>
      </c>
      <c r="P248" s="4">
        <v>4</v>
      </c>
      <c r="Q248" s="4">
        <v>0</v>
      </c>
      <c r="R248" s="4">
        <v>4</v>
      </c>
      <c r="S248" s="2" t="s">
        <v>2755</v>
      </c>
      <c r="T248">
        <v>4.0999999999999996</v>
      </c>
      <c r="U248">
        <f t="shared" si="81"/>
        <v>16.399999999999999</v>
      </c>
      <c r="V248">
        <v>9.9</v>
      </c>
      <c r="W248">
        <f t="shared" si="82"/>
        <v>39.6</v>
      </c>
      <c r="X248" t="s">
        <v>1411</v>
      </c>
    </row>
    <row r="249" spans="1:24" x14ac:dyDescent="0.25">
      <c r="A249" s="2" t="s">
        <v>2080</v>
      </c>
      <c r="B249" s="2" t="s">
        <v>2081</v>
      </c>
      <c r="C249" s="2" t="str">
        <f t="shared" si="77"/>
        <v>151</v>
      </c>
      <c r="D249" s="2" t="str">
        <f t="shared" si="78"/>
        <v>B</v>
      </c>
      <c r="E249" s="2" t="str">
        <f t="shared" si="79"/>
        <v>D</v>
      </c>
      <c r="F249" s="2" t="str">
        <f t="shared" si="80"/>
        <v>BM</v>
      </c>
      <c r="G249" s="2" t="s">
        <v>1414</v>
      </c>
      <c r="H249" s="2" t="str">
        <f t="shared" si="83"/>
        <v>151BDBM004-670</v>
      </c>
      <c r="I249" s="2" t="s">
        <v>2756</v>
      </c>
      <c r="J249" s="2" t="str">
        <f t="shared" si="84"/>
        <v>670</v>
      </c>
      <c r="K249" s="2" t="str">
        <f t="shared" si="85"/>
        <v>6M</v>
      </c>
      <c r="L249" s="2" t="s">
        <v>2757</v>
      </c>
      <c r="M249" s="2" t="s">
        <v>2082</v>
      </c>
      <c r="N249" s="3">
        <v>42055</v>
      </c>
      <c r="O249" s="2" t="s">
        <v>2083</v>
      </c>
      <c r="P249" s="4">
        <v>1</v>
      </c>
      <c r="Q249" s="4">
        <v>0</v>
      </c>
      <c r="R249" s="4">
        <v>1</v>
      </c>
      <c r="S249" s="2" t="s">
        <v>2758</v>
      </c>
      <c r="T249">
        <v>12.2</v>
      </c>
      <c r="U249">
        <f t="shared" si="81"/>
        <v>12.2</v>
      </c>
      <c r="V249">
        <v>29.9</v>
      </c>
      <c r="W249">
        <f t="shared" si="82"/>
        <v>29.9</v>
      </c>
      <c r="X249" t="s">
        <v>1411</v>
      </c>
    </row>
    <row r="250" spans="1:24" x14ac:dyDescent="0.25">
      <c r="A250" s="2" t="s">
        <v>2080</v>
      </c>
      <c r="B250" s="2" t="s">
        <v>2081</v>
      </c>
      <c r="C250" s="2" t="str">
        <f t="shared" si="77"/>
        <v>151</v>
      </c>
      <c r="D250" s="2" t="str">
        <f t="shared" si="78"/>
        <v>B</v>
      </c>
      <c r="E250" s="2" t="str">
        <f t="shared" si="79"/>
        <v>D</v>
      </c>
      <c r="F250" s="2" t="str">
        <f t="shared" si="80"/>
        <v>BM</v>
      </c>
      <c r="G250" s="2" t="s">
        <v>1414</v>
      </c>
      <c r="H250" s="2" t="str">
        <f t="shared" si="83"/>
        <v>151BDBM004-670</v>
      </c>
      <c r="I250" s="2" t="s">
        <v>2756</v>
      </c>
      <c r="J250" s="2" t="str">
        <f t="shared" si="84"/>
        <v>670</v>
      </c>
      <c r="K250" s="2" t="str">
        <f t="shared" si="85"/>
        <v>9M</v>
      </c>
      <c r="L250" s="2" t="s">
        <v>2759</v>
      </c>
      <c r="M250" s="2" t="s">
        <v>2082</v>
      </c>
      <c r="N250" s="3">
        <v>42055</v>
      </c>
      <c r="O250" s="2" t="s">
        <v>2083</v>
      </c>
      <c r="P250" s="4">
        <v>1</v>
      </c>
      <c r="Q250" s="4">
        <v>0</v>
      </c>
      <c r="R250" s="4">
        <v>1</v>
      </c>
      <c r="S250" s="2" t="s">
        <v>2760</v>
      </c>
      <c r="T250">
        <v>12.2</v>
      </c>
      <c r="U250">
        <f t="shared" si="81"/>
        <v>12.2</v>
      </c>
      <c r="V250">
        <v>29.9</v>
      </c>
      <c r="W250">
        <f t="shared" si="82"/>
        <v>29.9</v>
      </c>
      <c r="X250" t="s">
        <v>1411</v>
      </c>
    </row>
    <row r="251" spans="1:24" x14ac:dyDescent="0.25">
      <c r="A251" s="2" t="s">
        <v>2080</v>
      </c>
      <c r="B251" s="2" t="s">
        <v>2081</v>
      </c>
      <c r="C251" s="2" t="str">
        <f t="shared" si="77"/>
        <v>151</v>
      </c>
      <c r="D251" s="2" t="str">
        <f t="shared" si="78"/>
        <v>B</v>
      </c>
      <c r="E251" s="2" t="str">
        <f t="shared" si="79"/>
        <v>D</v>
      </c>
      <c r="F251" s="2" t="str">
        <f t="shared" si="80"/>
        <v>BM</v>
      </c>
      <c r="G251" s="2" t="s">
        <v>1414</v>
      </c>
      <c r="H251" s="2" t="str">
        <f t="shared" si="83"/>
        <v>151BDBM005-670</v>
      </c>
      <c r="I251" s="2" t="s">
        <v>2761</v>
      </c>
      <c r="J251" s="2" t="str">
        <f t="shared" si="84"/>
        <v>670</v>
      </c>
      <c r="K251" s="2" t="str">
        <f t="shared" si="85"/>
        <v>6M</v>
      </c>
      <c r="L251" s="2" t="s">
        <v>2757</v>
      </c>
      <c r="M251" s="2" t="s">
        <v>2082</v>
      </c>
      <c r="N251" s="3">
        <v>42055</v>
      </c>
      <c r="O251" s="2" t="s">
        <v>2083</v>
      </c>
      <c r="P251" s="4">
        <v>10</v>
      </c>
      <c r="Q251" s="4">
        <v>0</v>
      </c>
      <c r="R251" s="4">
        <v>10</v>
      </c>
      <c r="S251" s="2" t="s">
        <v>2762</v>
      </c>
      <c r="T251">
        <v>9.4</v>
      </c>
      <c r="U251">
        <f t="shared" si="81"/>
        <v>94</v>
      </c>
      <c r="V251">
        <v>22.9</v>
      </c>
      <c r="W251">
        <f t="shared" si="82"/>
        <v>229</v>
      </c>
      <c r="X251" t="s">
        <v>1411</v>
      </c>
    </row>
    <row r="252" spans="1:24" x14ac:dyDescent="0.25">
      <c r="A252" s="2" t="s">
        <v>2080</v>
      </c>
      <c r="B252" s="2" t="s">
        <v>2081</v>
      </c>
      <c r="C252" s="2" t="str">
        <f t="shared" si="77"/>
        <v>151</v>
      </c>
      <c r="D252" s="2" t="str">
        <f t="shared" si="78"/>
        <v>B</v>
      </c>
      <c r="E252" s="2" t="str">
        <f t="shared" si="79"/>
        <v>D</v>
      </c>
      <c r="F252" s="2" t="str">
        <f t="shared" si="80"/>
        <v>BM</v>
      </c>
      <c r="G252" s="2" t="s">
        <v>1414</v>
      </c>
      <c r="H252" s="2" t="str">
        <f t="shared" si="83"/>
        <v>151BDBM005-670</v>
      </c>
      <c r="I252" s="2" t="s">
        <v>2761</v>
      </c>
      <c r="J252" s="2" t="str">
        <f t="shared" si="84"/>
        <v>670</v>
      </c>
      <c r="K252" s="2" t="str">
        <f t="shared" si="85"/>
        <v>9M</v>
      </c>
      <c r="L252" s="2" t="s">
        <v>2759</v>
      </c>
      <c r="M252" s="2" t="s">
        <v>2082</v>
      </c>
      <c r="N252" s="3">
        <v>42055</v>
      </c>
      <c r="O252" s="2" t="s">
        <v>2083</v>
      </c>
      <c r="P252" s="4">
        <v>3</v>
      </c>
      <c r="Q252" s="4">
        <v>0</v>
      </c>
      <c r="R252" s="4">
        <v>3</v>
      </c>
      <c r="S252" s="2" t="s">
        <v>2763</v>
      </c>
      <c r="T252">
        <v>9.4</v>
      </c>
      <c r="U252">
        <f t="shared" si="81"/>
        <v>28.200000000000003</v>
      </c>
      <c r="V252">
        <v>22.9</v>
      </c>
      <c r="W252">
        <f t="shared" si="82"/>
        <v>68.699999999999989</v>
      </c>
      <c r="X252" t="s">
        <v>1411</v>
      </c>
    </row>
    <row r="253" spans="1:24" x14ac:dyDescent="0.25">
      <c r="A253" s="2" t="s">
        <v>2080</v>
      </c>
      <c r="B253" s="2" t="s">
        <v>2081</v>
      </c>
      <c r="C253" s="2" t="str">
        <f t="shared" si="77"/>
        <v>151</v>
      </c>
      <c r="D253" s="2" t="str">
        <f t="shared" si="78"/>
        <v>B</v>
      </c>
      <c r="E253" s="2" t="str">
        <f t="shared" si="79"/>
        <v>D</v>
      </c>
      <c r="F253" s="2" t="str">
        <f t="shared" si="80"/>
        <v>DC</v>
      </c>
      <c r="G253" s="2" t="s">
        <v>1414</v>
      </c>
      <c r="H253" s="2" t="str">
        <f t="shared" si="83"/>
        <v>151BDDC001-001</v>
      </c>
      <c r="I253" s="2" t="s">
        <v>2764</v>
      </c>
      <c r="J253" s="2" t="str">
        <f t="shared" si="84"/>
        <v>001</v>
      </c>
      <c r="K253" s="2" t="str">
        <f t="shared" si="85"/>
        <v>6M</v>
      </c>
      <c r="L253" s="2" t="s">
        <v>2087</v>
      </c>
      <c r="M253" s="2" t="s">
        <v>2082</v>
      </c>
      <c r="N253" s="3">
        <v>42020</v>
      </c>
      <c r="O253" s="2" t="s">
        <v>2083</v>
      </c>
      <c r="P253" s="4">
        <v>1</v>
      </c>
      <c r="Q253" s="4">
        <v>0</v>
      </c>
      <c r="R253" s="4">
        <v>1</v>
      </c>
      <c r="S253" s="2" t="s">
        <v>2765</v>
      </c>
      <c r="T253">
        <v>14.7</v>
      </c>
      <c r="U253">
        <f t="shared" si="81"/>
        <v>14.7</v>
      </c>
      <c r="V253">
        <v>35.9</v>
      </c>
      <c r="W253">
        <f t="shared" si="82"/>
        <v>35.9</v>
      </c>
      <c r="X253" t="s">
        <v>1411</v>
      </c>
    </row>
    <row r="254" spans="1:24" x14ac:dyDescent="0.25">
      <c r="A254" s="2" t="s">
        <v>2080</v>
      </c>
      <c r="B254" s="2" t="s">
        <v>2177</v>
      </c>
      <c r="C254" s="2" t="str">
        <f t="shared" ref="C254:C297" si="86">MID(I254,1,3)</f>
        <v>151</v>
      </c>
      <c r="D254" s="2" t="str">
        <f t="shared" ref="D254:D297" si="87">MID(I254,4,1)</f>
        <v>B</v>
      </c>
      <c r="E254" s="2" t="str">
        <f t="shared" ref="E254:E297" si="88">MID(I254,5,1)</f>
        <v>D</v>
      </c>
      <c r="F254" s="2" t="str">
        <f t="shared" ref="F254:F297" si="89">MID(I254,6,2)</f>
        <v>DF</v>
      </c>
      <c r="G254" s="2" t="s">
        <v>1414</v>
      </c>
      <c r="H254" s="2" t="str">
        <f t="shared" si="83"/>
        <v>151BDDF001-763</v>
      </c>
      <c r="I254" s="2" t="s">
        <v>2766</v>
      </c>
      <c r="J254" s="2" t="str">
        <f t="shared" si="84"/>
        <v>763</v>
      </c>
      <c r="K254" s="2" t="str">
        <f t="shared" si="85"/>
        <v>6M</v>
      </c>
      <c r="L254" s="2" t="s">
        <v>2739</v>
      </c>
      <c r="M254" s="2" t="s">
        <v>2082</v>
      </c>
      <c r="N254" s="3">
        <v>42062</v>
      </c>
      <c r="O254" s="2" t="s">
        <v>2083</v>
      </c>
      <c r="P254" s="4">
        <v>19</v>
      </c>
      <c r="Q254" s="4">
        <v>0</v>
      </c>
      <c r="R254" s="4">
        <v>19</v>
      </c>
      <c r="S254" s="2" t="s">
        <v>2767</v>
      </c>
      <c r="T254">
        <v>12.2</v>
      </c>
      <c r="U254">
        <f t="shared" si="81"/>
        <v>231.79999999999998</v>
      </c>
      <c r="V254">
        <v>29.9</v>
      </c>
      <c r="W254">
        <f t="shared" si="82"/>
        <v>568.1</v>
      </c>
      <c r="X254" t="s">
        <v>1411</v>
      </c>
    </row>
    <row r="255" spans="1:24" x14ac:dyDescent="0.25">
      <c r="A255" s="2" t="s">
        <v>2080</v>
      </c>
      <c r="B255" s="2" t="s">
        <v>2081</v>
      </c>
      <c r="C255" s="2" t="str">
        <f t="shared" si="86"/>
        <v>151</v>
      </c>
      <c r="D255" s="2" t="str">
        <f t="shared" si="87"/>
        <v>B</v>
      </c>
      <c r="E255" s="2" t="str">
        <f t="shared" si="88"/>
        <v>D</v>
      </c>
      <c r="F255" s="2" t="str">
        <f t="shared" si="89"/>
        <v>DF</v>
      </c>
      <c r="G255" s="2" t="s">
        <v>1414</v>
      </c>
      <c r="H255" s="2" t="str">
        <f t="shared" si="83"/>
        <v>151BDDF001-763</v>
      </c>
      <c r="I255" s="2" t="s">
        <v>2766</v>
      </c>
      <c r="J255" s="2" t="str">
        <f t="shared" si="84"/>
        <v>763</v>
      </c>
      <c r="K255" s="2" t="str">
        <f t="shared" si="85"/>
        <v>6M</v>
      </c>
      <c r="L255" s="2" t="s">
        <v>2739</v>
      </c>
      <c r="M255" s="2" t="s">
        <v>2082</v>
      </c>
      <c r="N255" s="3">
        <v>42062</v>
      </c>
      <c r="O255" s="2" t="s">
        <v>2083</v>
      </c>
      <c r="P255" s="4">
        <v>3</v>
      </c>
      <c r="Q255" s="4">
        <v>0</v>
      </c>
      <c r="R255" s="4">
        <v>3</v>
      </c>
      <c r="S255" s="2" t="s">
        <v>2767</v>
      </c>
      <c r="T255">
        <v>12.2</v>
      </c>
      <c r="U255">
        <f t="shared" si="81"/>
        <v>36.599999999999994</v>
      </c>
      <c r="V255">
        <v>29.9</v>
      </c>
      <c r="W255">
        <f t="shared" si="82"/>
        <v>89.699999999999989</v>
      </c>
      <c r="X255" t="s">
        <v>1411</v>
      </c>
    </row>
    <row r="256" spans="1:24" x14ac:dyDescent="0.25">
      <c r="A256" s="2" t="s">
        <v>2080</v>
      </c>
      <c r="B256" s="2" t="s">
        <v>2081</v>
      </c>
      <c r="C256" s="2" t="str">
        <f t="shared" si="86"/>
        <v>151</v>
      </c>
      <c r="D256" s="2" t="str">
        <f t="shared" si="87"/>
        <v>B</v>
      </c>
      <c r="E256" s="2" t="str">
        <f t="shared" si="88"/>
        <v>D</v>
      </c>
      <c r="F256" s="2" t="str">
        <f t="shared" si="89"/>
        <v>DF</v>
      </c>
      <c r="G256" s="2" t="s">
        <v>1414</v>
      </c>
      <c r="H256" s="2" t="str">
        <f t="shared" si="83"/>
        <v>151BDDF001-763</v>
      </c>
      <c r="I256" s="2" t="s">
        <v>2766</v>
      </c>
      <c r="J256" s="2" t="str">
        <f t="shared" si="84"/>
        <v>763</v>
      </c>
      <c r="K256" s="2" t="str">
        <f t="shared" si="85"/>
        <v>9M</v>
      </c>
      <c r="L256" s="2" t="s">
        <v>2740</v>
      </c>
      <c r="M256" s="2" t="s">
        <v>2082</v>
      </c>
      <c r="N256" s="3">
        <v>42062</v>
      </c>
      <c r="O256" s="2" t="s">
        <v>2083</v>
      </c>
      <c r="P256" s="4">
        <v>3</v>
      </c>
      <c r="Q256" s="4">
        <v>0</v>
      </c>
      <c r="R256" s="4">
        <v>3</v>
      </c>
      <c r="S256" s="2" t="s">
        <v>2768</v>
      </c>
      <c r="T256">
        <v>12.2</v>
      </c>
      <c r="U256">
        <f t="shared" si="81"/>
        <v>36.599999999999994</v>
      </c>
      <c r="V256">
        <v>29.9</v>
      </c>
      <c r="W256">
        <f t="shared" si="82"/>
        <v>89.699999999999989</v>
      </c>
      <c r="X256" t="s">
        <v>1411</v>
      </c>
    </row>
    <row r="257" spans="1:24" x14ac:dyDescent="0.25">
      <c r="A257" s="2" t="s">
        <v>2080</v>
      </c>
      <c r="B257" s="2" t="s">
        <v>2177</v>
      </c>
      <c r="C257" s="2" t="str">
        <f t="shared" si="86"/>
        <v>151</v>
      </c>
      <c r="D257" s="2" t="str">
        <f t="shared" si="87"/>
        <v>B</v>
      </c>
      <c r="E257" s="2" t="str">
        <f t="shared" si="88"/>
        <v>D</v>
      </c>
      <c r="F257" s="2" t="str">
        <f t="shared" si="89"/>
        <v>DF</v>
      </c>
      <c r="G257" s="2" t="s">
        <v>1414</v>
      </c>
      <c r="H257" s="2" t="str">
        <f t="shared" si="83"/>
        <v>151BDDF002-003</v>
      </c>
      <c r="I257" s="2" t="s">
        <v>2769</v>
      </c>
      <c r="J257" s="2" t="str">
        <f t="shared" si="84"/>
        <v>003</v>
      </c>
      <c r="K257" s="2" t="str">
        <f t="shared" si="85"/>
        <v>6M</v>
      </c>
      <c r="L257" s="2" t="s">
        <v>2770</v>
      </c>
      <c r="M257" s="2" t="s">
        <v>2082</v>
      </c>
      <c r="N257" s="3">
        <v>42055</v>
      </c>
      <c r="O257" s="2" t="s">
        <v>2083</v>
      </c>
      <c r="P257" s="4">
        <v>19</v>
      </c>
      <c r="Q257" s="4">
        <v>0</v>
      </c>
      <c r="R257" s="4">
        <v>19</v>
      </c>
      <c r="S257" s="2" t="s">
        <v>2771</v>
      </c>
      <c r="T257">
        <v>11.3</v>
      </c>
      <c r="U257">
        <f t="shared" si="81"/>
        <v>214.70000000000002</v>
      </c>
      <c r="V257">
        <v>27.9</v>
      </c>
      <c r="W257">
        <f t="shared" si="82"/>
        <v>530.1</v>
      </c>
      <c r="X257" t="s">
        <v>1411</v>
      </c>
    </row>
    <row r="258" spans="1:24" x14ac:dyDescent="0.25">
      <c r="A258" s="2" t="s">
        <v>2080</v>
      </c>
      <c r="B258" s="2" t="s">
        <v>2177</v>
      </c>
      <c r="C258" s="2" t="str">
        <f t="shared" si="86"/>
        <v>151</v>
      </c>
      <c r="D258" s="2" t="str">
        <f t="shared" si="87"/>
        <v>B</v>
      </c>
      <c r="E258" s="2" t="str">
        <f t="shared" si="88"/>
        <v>D</v>
      </c>
      <c r="F258" s="2" t="str">
        <f t="shared" si="89"/>
        <v>DF</v>
      </c>
      <c r="G258" s="2" t="s">
        <v>1414</v>
      </c>
      <c r="H258" s="2" t="str">
        <f t="shared" si="83"/>
        <v>151BDDF002-003</v>
      </c>
      <c r="I258" s="2" t="s">
        <v>2769</v>
      </c>
      <c r="J258" s="2" t="str">
        <f t="shared" si="84"/>
        <v>003</v>
      </c>
      <c r="K258" s="2" t="str">
        <f t="shared" si="85"/>
        <v>9M</v>
      </c>
      <c r="L258" s="2" t="s">
        <v>2772</v>
      </c>
      <c r="M258" s="2" t="s">
        <v>2082</v>
      </c>
      <c r="N258" s="3">
        <v>42055</v>
      </c>
      <c r="O258" s="2" t="s">
        <v>2083</v>
      </c>
      <c r="P258" s="4">
        <v>6</v>
      </c>
      <c r="Q258" s="4">
        <v>0</v>
      </c>
      <c r="R258" s="4">
        <v>6</v>
      </c>
      <c r="S258" s="2" t="s">
        <v>2773</v>
      </c>
      <c r="T258">
        <v>11.3</v>
      </c>
      <c r="U258">
        <f t="shared" si="81"/>
        <v>67.800000000000011</v>
      </c>
      <c r="V258">
        <v>27.9</v>
      </c>
      <c r="W258">
        <f t="shared" si="82"/>
        <v>167.39999999999998</v>
      </c>
      <c r="X258" t="s">
        <v>1411</v>
      </c>
    </row>
    <row r="259" spans="1:24" x14ac:dyDescent="0.25">
      <c r="A259" s="2" t="s">
        <v>2080</v>
      </c>
      <c r="B259" s="2" t="s">
        <v>2081</v>
      </c>
      <c r="C259" s="2" t="str">
        <f t="shared" si="86"/>
        <v>151</v>
      </c>
      <c r="D259" s="2" t="str">
        <f t="shared" si="87"/>
        <v>B</v>
      </c>
      <c r="E259" s="2" t="str">
        <f t="shared" si="88"/>
        <v>D</v>
      </c>
      <c r="F259" s="2" t="str">
        <f t="shared" si="89"/>
        <v>DF</v>
      </c>
      <c r="G259" s="2" t="s">
        <v>1414</v>
      </c>
      <c r="H259" s="2" t="str">
        <f t="shared" si="83"/>
        <v>151BDDF002-003</v>
      </c>
      <c r="I259" s="2" t="s">
        <v>2769</v>
      </c>
      <c r="J259" s="2" t="str">
        <f t="shared" si="84"/>
        <v>003</v>
      </c>
      <c r="K259" s="2" t="str">
        <f t="shared" si="85"/>
        <v>6M</v>
      </c>
      <c r="L259" s="2" t="s">
        <v>2770</v>
      </c>
      <c r="M259" s="2" t="s">
        <v>2082</v>
      </c>
      <c r="N259" s="3">
        <v>42055</v>
      </c>
      <c r="O259" s="2" t="s">
        <v>2083</v>
      </c>
      <c r="P259" s="4">
        <v>4</v>
      </c>
      <c r="Q259" s="4">
        <v>0</v>
      </c>
      <c r="R259" s="4">
        <v>4</v>
      </c>
      <c r="S259" s="2" t="s">
        <v>2771</v>
      </c>
      <c r="T259">
        <v>11.3</v>
      </c>
      <c r="U259">
        <f t="shared" si="81"/>
        <v>45.2</v>
      </c>
      <c r="V259">
        <v>27.9</v>
      </c>
      <c r="W259">
        <f t="shared" si="82"/>
        <v>111.6</v>
      </c>
      <c r="X259" t="s">
        <v>1411</v>
      </c>
    </row>
    <row r="260" spans="1:24" x14ac:dyDescent="0.25">
      <c r="A260" s="2" t="s">
        <v>2080</v>
      </c>
      <c r="B260" s="2" t="s">
        <v>2081</v>
      </c>
      <c r="C260" s="2" t="str">
        <f t="shared" si="86"/>
        <v>151</v>
      </c>
      <c r="D260" s="2" t="str">
        <f t="shared" si="87"/>
        <v>B</v>
      </c>
      <c r="E260" s="2" t="str">
        <f t="shared" si="88"/>
        <v>D</v>
      </c>
      <c r="F260" s="2" t="str">
        <f t="shared" si="89"/>
        <v>DF</v>
      </c>
      <c r="G260" s="2" t="s">
        <v>1414</v>
      </c>
      <c r="H260" s="2" t="str">
        <f t="shared" si="83"/>
        <v>151BDDF002-003</v>
      </c>
      <c r="I260" s="2" t="s">
        <v>2769</v>
      </c>
      <c r="J260" s="2" t="str">
        <f t="shared" si="84"/>
        <v>003</v>
      </c>
      <c r="K260" s="2" t="str">
        <f t="shared" si="85"/>
        <v>9M</v>
      </c>
      <c r="L260" s="2" t="s">
        <v>2772</v>
      </c>
      <c r="M260" s="2" t="s">
        <v>2082</v>
      </c>
      <c r="N260" s="3">
        <v>42055</v>
      </c>
      <c r="O260" s="2" t="s">
        <v>2083</v>
      </c>
      <c r="P260" s="4">
        <v>4</v>
      </c>
      <c r="Q260" s="4">
        <v>0</v>
      </c>
      <c r="R260" s="4">
        <v>4</v>
      </c>
      <c r="S260" s="2" t="s">
        <v>2773</v>
      </c>
      <c r="T260">
        <v>11.3</v>
      </c>
      <c r="U260">
        <f t="shared" si="81"/>
        <v>45.2</v>
      </c>
      <c r="V260">
        <v>27.9</v>
      </c>
      <c r="W260">
        <f t="shared" si="82"/>
        <v>111.6</v>
      </c>
      <c r="X260" t="s">
        <v>1411</v>
      </c>
    </row>
    <row r="261" spans="1:24" x14ac:dyDescent="0.25">
      <c r="A261" s="2" t="s">
        <v>2080</v>
      </c>
      <c r="B261" s="2" t="s">
        <v>2081</v>
      </c>
      <c r="C261" s="2" t="str">
        <f t="shared" si="86"/>
        <v>151</v>
      </c>
      <c r="D261" s="2" t="str">
        <f t="shared" si="87"/>
        <v>B</v>
      </c>
      <c r="E261" s="2" t="str">
        <f t="shared" si="88"/>
        <v>D</v>
      </c>
      <c r="F261" s="2" t="str">
        <f t="shared" si="89"/>
        <v>EA</v>
      </c>
      <c r="G261" s="2" t="s">
        <v>1414</v>
      </c>
      <c r="H261" s="2" t="str">
        <f t="shared" si="83"/>
        <v>151BDEA001-001</v>
      </c>
      <c r="I261" s="2" t="s">
        <v>2774</v>
      </c>
      <c r="J261" s="2" t="str">
        <f t="shared" si="84"/>
        <v>001</v>
      </c>
      <c r="K261" s="2" t="str">
        <f t="shared" si="85"/>
        <v>6M</v>
      </c>
      <c r="L261" s="2" t="s">
        <v>2087</v>
      </c>
      <c r="M261" s="2" t="s">
        <v>2082</v>
      </c>
      <c r="N261" s="3">
        <v>42020</v>
      </c>
      <c r="O261" s="2" t="s">
        <v>2083</v>
      </c>
      <c r="P261" s="4">
        <v>2</v>
      </c>
      <c r="Q261" s="4">
        <v>0</v>
      </c>
      <c r="R261" s="4">
        <v>2</v>
      </c>
      <c r="S261" s="2" t="s">
        <v>2775</v>
      </c>
      <c r="T261">
        <v>20.399999999999999</v>
      </c>
      <c r="U261">
        <f t="shared" si="81"/>
        <v>40.799999999999997</v>
      </c>
      <c r="V261">
        <v>49.9</v>
      </c>
      <c r="W261">
        <f t="shared" si="82"/>
        <v>99.8</v>
      </c>
      <c r="X261" t="s">
        <v>1411</v>
      </c>
    </row>
    <row r="262" spans="1:24" x14ac:dyDescent="0.25">
      <c r="A262" s="2" t="s">
        <v>2080</v>
      </c>
      <c r="B262" s="2" t="s">
        <v>2081</v>
      </c>
      <c r="C262" s="2" t="str">
        <f t="shared" si="86"/>
        <v>151</v>
      </c>
      <c r="D262" s="2" t="str">
        <f t="shared" si="87"/>
        <v>B</v>
      </c>
      <c r="E262" s="2" t="str">
        <f t="shared" si="88"/>
        <v>D</v>
      </c>
      <c r="F262" s="2" t="str">
        <f t="shared" si="89"/>
        <v>EA</v>
      </c>
      <c r="G262" s="2" t="s">
        <v>1414</v>
      </c>
      <c r="H262" s="2" t="str">
        <f t="shared" si="83"/>
        <v>151BDEA001-001</v>
      </c>
      <c r="I262" s="2" t="s">
        <v>2774</v>
      </c>
      <c r="J262" s="2" t="str">
        <f t="shared" si="84"/>
        <v>001</v>
      </c>
      <c r="K262" s="2" t="str">
        <f t="shared" si="85"/>
        <v>9M</v>
      </c>
      <c r="L262" s="2" t="s">
        <v>2091</v>
      </c>
      <c r="M262" s="2" t="s">
        <v>2082</v>
      </c>
      <c r="N262" s="3">
        <v>42020</v>
      </c>
      <c r="O262" s="2" t="s">
        <v>2083</v>
      </c>
      <c r="P262" s="4">
        <v>3</v>
      </c>
      <c r="Q262" s="4">
        <v>0</v>
      </c>
      <c r="R262" s="4">
        <v>3</v>
      </c>
      <c r="S262" s="2" t="s">
        <v>2776</v>
      </c>
      <c r="T262">
        <v>20.399999999999999</v>
      </c>
      <c r="U262">
        <f t="shared" si="81"/>
        <v>61.199999999999996</v>
      </c>
      <c r="V262">
        <v>49.9</v>
      </c>
      <c r="W262">
        <f t="shared" si="82"/>
        <v>149.69999999999999</v>
      </c>
      <c r="X262" t="s">
        <v>1411</v>
      </c>
    </row>
    <row r="263" spans="1:24" x14ac:dyDescent="0.25">
      <c r="A263" s="2" t="s">
        <v>2080</v>
      </c>
      <c r="B263" s="2" t="s">
        <v>2081</v>
      </c>
      <c r="C263" s="2" t="str">
        <f t="shared" si="86"/>
        <v>151</v>
      </c>
      <c r="D263" s="2" t="str">
        <f t="shared" si="87"/>
        <v>B</v>
      </c>
      <c r="E263" s="2" t="str">
        <f t="shared" si="88"/>
        <v>D</v>
      </c>
      <c r="F263" s="2" t="str">
        <f t="shared" si="89"/>
        <v>EA</v>
      </c>
      <c r="G263" s="2" t="s">
        <v>1414</v>
      </c>
      <c r="H263" s="2" t="str">
        <f t="shared" si="83"/>
        <v>151BDEA003-725</v>
      </c>
      <c r="I263" s="2" t="s">
        <v>2777</v>
      </c>
      <c r="J263" s="2" t="str">
        <f t="shared" si="84"/>
        <v>725</v>
      </c>
      <c r="K263" s="2" t="str">
        <f t="shared" si="85"/>
        <v>24M</v>
      </c>
      <c r="L263" s="2" t="s">
        <v>2723</v>
      </c>
      <c r="M263" s="2" t="s">
        <v>2082</v>
      </c>
      <c r="N263" s="3">
        <v>42069</v>
      </c>
      <c r="O263" s="2" t="s">
        <v>2083</v>
      </c>
      <c r="P263" s="4">
        <v>1</v>
      </c>
      <c r="Q263" s="4">
        <v>0</v>
      </c>
      <c r="R263" s="4">
        <v>1</v>
      </c>
      <c r="S263" s="2" t="s">
        <v>2778</v>
      </c>
      <c r="T263">
        <v>16.3</v>
      </c>
      <c r="U263">
        <f t="shared" si="81"/>
        <v>16.3</v>
      </c>
      <c r="V263">
        <v>39.9</v>
      </c>
      <c r="W263">
        <f t="shared" si="82"/>
        <v>39.9</v>
      </c>
      <c r="X263" t="s">
        <v>1411</v>
      </c>
    </row>
    <row r="264" spans="1:24" x14ac:dyDescent="0.25">
      <c r="A264" s="2" t="s">
        <v>2080</v>
      </c>
      <c r="B264" s="2" t="s">
        <v>2081</v>
      </c>
      <c r="C264" s="2" t="str">
        <f t="shared" si="86"/>
        <v>151</v>
      </c>
      <c r="D264" s="2" t="str">
        <f t="shared" si="87"/>
        <v>B</v>
      </c>
      <c r="E264" s="2" t="str">
        <f t="shared" si="88"/>
        <v>D</v>
      </c>
      <c r="F264" s="2" t="str">
        <f t="shared" si="89"/>
        <v>EA</v>
      </c>
      <c r="G264" s="2" t="s">
        <v>1414</v>
      </c>
      <c r="H264" s="2" t="str">
        <f t="shared" si="83"/>
        <v>151BDEA003-725</v>
      </c>
      <c r="I264" s="2" t="s">
        <v>2777</v>
      </c>
      <c r="J264" s="2" t="str">
        <f t="shared" si="84"/>
        <v>725</v>
      </c>
      <c r="K264" s="2" t="str">
        <f t="shared" si="85"/>
        <v>6M</v>
      </c>
      <c r="L264" s="2" t="s">
        <v>2720</v>
      </c>
      <c r="M264" s="2" t="s">
        <v>2082</v>
      </c>
      <c r="N264" s="3">
        <v>42069</v>
      </c>
      <c r="O264" s="2" t="s">
        <v>2083</v>
      </c>
      <c r="P264" s="4">
        <v>9</v>
      </c>
      <c r="Q264" s="4">
        <v>0</v>
      </c>
      <c r="R264" s="4">
        <v>9</v>
      </c>
      <c r="S264" s="2" t="s">
        <v>2779</v>
      </c>
      <c r="T264">
        <v>16.3</v>
      </c>
      <c r="U264">
        <f t="shared" si="81"/>
        <v>146.70000000000002</v>
      </c>
      <c r="V264">
        <v>39.9</v>
      </c>
      <c r="W264">
        <f t="shared" si="82"/>
        <v>359.09999999999997</v>
      </c>
      <c r="X264" t="s">
        <v>1411</v>
      </c>
    </row>
    <row r="265" spans="1:24" x14ac:dyDescent="0.25">
      <c r="A265" s="2" t="s">
        <v>2080</v>
      </c>
      <c r="B265" s="2" t="s">
        <v>2081</v>
      </c>
      <c r="C265" s="2" t="str">
        <f t="shared" si="86"/>
        <v>151</v>
      </c>
      <c r="D265" s="2" t="str">
        <f t="shared" si="87"/>
        <v>B</v>
      </c>
      <c r="E265" s="2" t="str">
        <f t="shared" si="88"/>
        <v>D</v>
      </c>
      <c r="F265" s="2" t="str">
        <f t="shared" si="89"/>
        <v>EA</v>
      </c>
      <c r="G265" s="2" t="s">
        <v>1414</v>
      </c>
      <c r="H265" s="2" t="str">
        <f t="shared" si="83"/>
        <v>151BDEA003-725</v>
      </c>
      <c r="I265" s="2" t="s">
        <v>2777</v>
      </c>
      <c r="J265" s="2" t="str">
        <f t="shared" si="84"/>
        <v>725</v>
      </c>
      <c r="K265" s="2" t="str">
        <f t="shared" si="85"/>
        <v>9M</v>
      </c>
      <c r="L265" s="2" t="s">
        <v>2721</v>
      </c>
      <c r="M265" s="2" t="s">
        <v>2082</v>
      </c>
      <c r="N265" s="3">
        <v>42069</v>
      </c>
      <c r="O265" s="2" t="s">
        <v>2083</v>
      </c>
      <c r="P265" s="4">
        <v>4</v>
      </c>
      <c r="Q265" s="4">
        <v>0</v>
      </c>
      <c r="R265" s="4">
        <v>4</v>
      </c>
      <c r="S265" s="2" t="s">
        <v>2780</v>
      </c>
      <c r="T265">
        <v>16.3</v>
      </c>
      <c r="U265">
        <f t="shared" si="81"/>
        <v>65.2</v>
      </c>
      <c r="V265">
        <v>39.9</v>
      </c>
      <c r="W265">
        <f t="shared" si="82"/>
        <v>159.6</v>
      </c>
      <c r="X265" t="s">
        <v>1411</v>
      </c>
    </row>
    <row r="266" spans="1:24" x14ac:dyDescent="0.25">
      <c r="A266" s="2" t="s">
        <v>2080</v>
      </c>
      <c r="B266" s="2" t="s">
        <v>2177</v>
      </c>
      <c r="C266" s="2" t="str">
        <f t="shared" si="86"/>
        <v>151</v>
      </c>
      <c r="D266" s="2" t="str">
        <f t="shared" si="87"/>
        <v>B</v>
      </c>
      <c r="E266" s="2" t="str">
        <f t="shared" si="88"/>
        <v>D</v>
      </c>
      <c r="F266" s="2" t="str">
        <f t="shared" si="89"/>
        <v>EA</v>
      </c>
      <c r="G266" s="2" t="s">
        <v>1414</v>
      </c>
      <c r="H266" s="2" t="str">
        <f t="shared" si="83"/>
        <v>151BDEA004-277</v>
      </c>
      <c r="I266" s="2" t="s">
        <v>2781</v>
      </c>
      <c r="J266" s="2" t="str">
        <f t="shared" si="84"/>
        <v>277</v>
      </c>
      <c r="K266" s="2" t="str">
        <f t="shared" si="85"/>
        <v>6M</v>
      </c>
      <c r="L266" s="2" t="s">
        <v>2782</v>
      </c>
      <c r="M266" s="2" t="s">
        <v>2082</v>
      </c>
      <c r="N266" s="3">
        <v>42055</v>
      </c>
      <c r="O266" s="2" t="s">
        <v>2083</v>
      </c>
      <c r="P266" s="4">
        <v>15</v>
      </c>
      <c r="Q266" s="4">
        <v>0</v>
      </c>
      <c r="R266" s="4">
        <v>15</v>
      </c>
      <c r="S266" s="2" t="s">
        <v>2783</v>
      </c>
      <c r="T266">
        <v>16.3</v>
      </c>
      <c r="U266">
        <f t="shared" si="81"/>
        <v>244.5</v>
      </c>
      <c r="V266">
        <v>39.9</v>
      </c>
      <c r="W266">
        <f t="shared" si="82"/>
        <v>598.5</v>
      </c>
      <c r="X266" t="s">
        <v>1411</v>
      </c>
    </row>
    <row r="267" spans="1:24" x14ac:dyDescent="0.25">
      <c r="A267" s="2" t="s">
        <v>2080</v>
      </c>
      <c r="B267" s="2" t="s">
        <v>2177</v>
      </c>
      <c r="C267" s="2" t="str">
        <f t="shared" si="86"/>
        <v>151</v>
      </c>
      <c r="D267" s="2" t="str">
        <f t="shared" si="87"/>
        <v>B</v>
      </c>
      <c r="E267" s="2" t="str">
        <f t="shared" si="88"/>
        <v>D</v>
      </c>
      <c r="F267" s="2" t="str">
        <f t="shared" si="89"/>
        <v>EA</v>
      </c>
      <c r="G267" s="2" t="s">
        <v>1414</v>
      </c>
      <c r="H267" s="2" t="str">
        <f t="shared" si="83"/>
        <v>151BDEA004-277</v>
      </c>
      <c r="I267" s="2" t="s">
        <v>2781</v>
      </c>
      <c r="J267" s="2" t="str">
        <f t="shared" si="84"/>
        <v>277</v>
      </c>
      <c r="K267" s="2" t="str">
        <f t="shared" si="85"/>
        <v>9M</v>
      </c>
      <c r="L267" s="2" t="s">
        <v>2085</v>
      </c>
      <c r="M267" s="2" t="s">
        <v>2082</v>
      </c>
      <c r="N267" s="3">
        <v>42055</v>
      </c>
      <c r="O267" s="2" t="s">
        <v>2083</v>
      </c>
      <c r="P267" s="4">
        <v>10</v>
      </c>
      <c r="Q267" s="4">
        <v>0</v>
      </c>
      <c r="R267" s="4">
        <v>10</v>
      </c>
      <c r="S267" s="2" t="s">
        <v>2784</v>
      </c>
      <c r="T267">
        <v>16.3</v>
      </c>
      <c r="U267">
        <f t="shared" si="81"/>
        <v>163</v>
      </c>
      <c r="V267">
        <v>39.9</v>
      </c>
      <c r="W267">
        <f t="shared" si="82"/>
        <v>399</v>
      </c>
      <c r="X267" t="s">
        <v>1411</v>
      </c>
    </row>
    <row r="268" spans="1:24" x14ac:dyDescent="0.25">
      <c r="A268" s="2" t="s">
        <v>2080</v>
      </c>
      <c r="B268" s="2" t="s">
        <v>2081</v>
      </c>
      <c r="C268" s="2" t="str">
        <f t="shared" si="86"/>
        <v>151</v>
      </c>
      <c r="D268" s="2" t="str">
        <f t="shared" si="87"/>
        <v>B</v>
      </c>
      <c r="E268" s="2" t="str">
        <f t="shared" si="88"/>
        <v>D</v>
      </c>
      <c r="F268" s="2" t="str">
        <f t="shared" si="89"/>
        <v>EA</v>
      </c>
      <c r="G268" s="2" t="s">
        <v>1414</v>
      </c>
      <c r="H268" s="2" t="str">
        <f t="shared" si="83"/>
        <v>151BDEA004-277</v>
      </c>
      <c r="I268" s="2" t="s">
        <v>2781</v>
      </c>
      <c r="J268" s="2" t="str">
        <f t="shared" si="84"/>
        <v>277</v>
      </c>
      <c r="K268" s="2" t="str">
        <f t="shared" si="85"/>
        <v>12M</v>
      </c>
      <c r="L268" s="2" t="s">
        <v>2785</v>
      </c>
      <c r="M268" s="2" t="s">
        <v>2082</v>
      </c>
      <c r="N268" s="3">
        <v>42055</v>
      </c>
      <c r="O268" s="2" t="s">
        <v>2083</v>
      </c>
      <c r="P268" s="4">
        <v>3</v>
      </c>
      <c r="Q268" s="4">
        <v>0</v>
      </c>
      <c r="R268" s="4">
        <v>3</v>
      </c>
      <c r="S268" s="2" t="s">
        <v>2786</v>
      </c>
      <c r="T268">
        <v>16.3</v>
      </c>
      <c r="U268">
        <f t="shared" si="81"/>
        <v>48.900000000000006</v>
      </c>
      <c r="V268">
        <v>39.9</v>
      </c>
      <c r="W268">
        <f t="shared" si="82"/>
        <v>119.69999999999999</v>
      </c>
      <c r="X268" t="s">
        <v>1411</v>
      </c>
    </row>
    <row r="269" spans="1:24" x14ac:dyDescent="0.25">
      <c r="A269" s="2" t="s">
        <v>2080</v>
      </c>
      <c r="B269" s="2" t="s">
        <v>2081</v>
      </c>
      <c r="C269" s="2" t="str">
        <f t="shared" si="86"/>
        <v>151</v>
      </c>
      <c r="D269" s="2" t="str">
        <f t="shared" si="87"/>
        <v>B</v>
      </c>
      <c r="E269" s="2" t="str">
        <f t="shared" si="88"/>
        <v>D</v>
      </c>
      <c r="F269" s="2" t="str">
        <f t="shared" si="89"/>
        <v>EA</v>
      </c>
      <c r="G269" s="2" t="s">
        <v>1414</v>
      </c>
      <c r="H269" s="2" t="str">
        <f t="shared" si="83"/>
        <v>151BDEA004-277</v>
      </c>
      <c r="I269" s="2" t="s">
        <v>2781</v>
      </c>
      <c r="J269" s="2" t="str">
        <f t="shared" si="84"/>
        <v>277</v>
      </c>
      <c r="K269" s="2" t="str">
        <f t="shared" si="85"/>
        <v>6M</v>
      </c>
      <c r="L269" s="2" t="s">
        <v>2782</v>
      </c>
      <c r="M269" s="2" t="s">
        <v>2082</v>
      </c>
      <c r="N269" s="3">
        <v>42055</v>
      </c>
      <c r="O269" s="2" t="s">
        <v>2083</v>
      </c>
      <c r="P269" s="4">
        <v>3</v>
      </c>
      <c r="Q269" s="4">
        <v>0</v>
      </c>
      <c r="R269" s="4">
        <v>3</v>
      </c>
      <c r="S269" s="2" t="s">
        <v>2783</v>
      </c>
      <c r="T269">
        <v>16.3</v>
      </c>
      <c r="U269">
        <f t="shared" si="81"/>
        <v>48.900000000000006</v>
      </c>
      <c r="V269">
        <v>39.9</v>
      </c>
      <c r="W269">
        <f t="shared" si="82"/>
        <v>119.69999999999999</v>
      </c>
      <c r="X269" t="s">
        <v>1411</v>
      </c>
    </row>
    <row r="270" spans="1:24" x14ac:dyDescent="0.25">
      <c r="A270" s="2" t="s">
        <v>2080</v>
      </c>
      <c r="B270" s="2" t="s">
        <v>2177</v>
      </c>
      <c r="C270" s="2" t="str">
        <f t="shared" si="86"/>
        <v>151</v>
      </c>
      <c r="D270" s="2" t="str">
        <f t="shared" si="87"/>
        <v>B</v>
      </c>
      <c r="E270" s="2" t="str">
        <f t="shared" si="88"/>
        <v>D</v>
      </c>
      <c r="F270" s="2" t="str">
        <f t="shared" si="89"/>
        <v>EM</v>
      </c>
      <c r="G270" s="2" t="s">
        <v>1414</v>
      </c>
      <c r="H270" s="2" t="str">
        <f t="shared" si="83"/>
        <v>151BDEM001-001</v>
      </c>
      <c r="I270" s="2" t="s">
        <v>2787</v>
      </c>
      <c r="J270" s="2" t="str">
        <f t="shared" si="84"/>
        <v>001</v>
      </c>
      <c r="K270" s="2" t="str">
        <f t="shared" si="85"/>
        <v>6M</v>
      </c>
      <c r="L270" s="2" t="s">
        <v>2087</v>
      </c>
      <c r="M270" s="2" t="s">
        <v>2082</v>
      </c>
      <c r="N270" s="3">
        <v>42076</v>
      </c>
      <c r="O270" s="2" t="s">
        <v>2083</v>
      </c>
      <c r="P270" s="4">
        <v>68</v>
      </c>
      <c r="Q270" s="4">
        <v>0</v>
      </c>
      <c r="R270" s="4">
        <v>68</v>
      </c>
      <c r="S270" s="2" t="s">
        <v>2788</v>
      </c>
      <c r="T270">
        <v>8.1</v>
      </c>
      <c r="U270">
        <f t="shared" si="81"/>
        <v>550.79999999999995</v>
      </c>
      <c r="V270">
        <v>19.899999999999999</v>
      </c>
      <c r="W270">
        <f t="shared" si="82"/>
        <v>1353.1999999999998</v>
      </c>
      <c r="X270" t="s">
        <v>1411</v>
      </c>
    </row>
    <row r="271" spans="1:24" x14ac:dyDescent="0.25">
      <c r="A271" s="2" t="s">
        <v>2080</v>
      </c>
      <c r="B271" s="2" t="s">
        <v>2177</v>
      </c>
      <c r="C271" s="2" t="str">
        <f t="shared" si="86"/>
        <v>151</v>
      </c>
      <c r="D271" s="2" t="str">
        <f t="shared" si="87"/>
        <v>B</v>
      </c>
      <c r="E271" s="2" t="str">
        <f t="shared" si="88"/>
        <v>D</v>
      </c>
      <c r="F271" s="2" t="str">
        <f t="shared" si="89"/>
        <v>EM</v>
      </c>
      <c r="G271" s="2" t="s">
        <v>1414</v>
      </c>
      <c r="H271" s="2" t="str">
        <f t="shared" si="83"/>
        <v>151BDEM001-001</v>
      </c>
      <c r="I271" s="2" t="s">
        <v>2787</v>
      </c>
      <c r="J271" s="2" t="str">
        <f t="shared" si="84"/>
        <v>001</v>
      </c>
      <c r="K271" s="2" t="str">
        <f t="shared" si="85"/>
        <v>9M</v>
      </c>
      <c r="L271" s="2" t="s">
        <v>2091</v>
      </c>
      <c r="M271" s="2" t="s">
        <v>2082</v>
      </c>
      <c r="N271" s="3">
        <v>42076</v>
      </c>
      <c r="O271" s="2" t="s">
        <v>2083</v>
      </c>
      <c r="P271" s="4">
        <v>37</v>
      </c>
      <c r="Q271" s="4">
        <v>0</v>
      </c>
      <c r="R271" s="4">
        <v>37</v>
      </c>
      <c r="S271" s="2" t="s">
        <v>2789</v>
      </c>
      <c r="T271">
        <v>8.1</v>
      </c>
      <c r="U271">
        <f t="shared" si="81"/>
        <v>299.7</v>
      </c>
      <c r="V271">
        <v>19.899999999999999</v>
      </c>
      <c r="W271">
        <f t="shared" si="82"/>
        <v>736.3</v>
      </c>
      <c r="X271" t="s">
        <v>1411</v>
      </c>
    </row>
    <row r="272" spans="1:24" x14ac:dyDescent="0.25">
      <c r="A272" s="2" t="s">
        <v>2080</v>
      </c>
      <c r="B272" s="2" t="s">
        <v>2177</v>
      </c>
      <c r="C272" s="2" t="str">
        <f t="shared" si="86"/>
        <v>151</v>
      </c>
      <c r="D272" s="2" t="str">
        <f t="shared" si="87"/>
        <v>B</v>
      </c>
      <c r="E272" s="2" t="str">
        <f t="shared" si="88"/>
        <v>D</v>
      </c>
      <c r="F272" s="2" t="str">
        <f t="shared" si="89"/>
        <v>EM</v>
      </c>
      <c r="G272" s="2" t="s">
        <v>1414</v>
      </c>
      <c r="H272" s="2" t="str">
        <f t="shared" si="83"/>
        <v>151BDEM001-157</v>
      </c>
      <c r="I272" s="2" t="s">
        <v>2787</v>
      </c>
      <c r="J272" s="2" t="str">
        <f t="shared" si="84"/>
        <v>157</v>
      </c>
      <c r="K272" s="2" t="str">
        <f t="shared" si="85"/>
        <v>6M</v>
      </c>
      <c r="L272" s="2" t="s">
        <v>2790</v>
      </c>
      <c r="M272" s="2" t="s">
        <v>2082</v>
      </c>
      <c r="N272" s="3">
        <v>42076</v>
      </c>
      <c r="O272" s="2" t="s">
        <v>2083</v>
      </c>
      <c r="P272" s="4">
        <v>50</v>
      </c>
      <c r="Q272" s="4">
        <v>0</v>
      </c>
      <c r="R272" s="4">
        <v>50</v>
      </c>
      <c r="S272" s="2" t="s">
        <v>2791</v>
      </c>
      <c r="T272">
        <v>8.1</v>
      </c>
      <c r="U272">
        <f t="shared" si="81"/>
        <v>405</v>
      </c>
      <c r="V272">
        <v>19.899999999999999</v>
      </c>
      <c r="W272">
        <f t="shared" si="82"/>
        <v>994.99999999999989</v>
      </c>
      <c r="X272" t="s">
        <v>1411</v>
      </c>
    </row>
    <row r="273" spans="1:24" x14ac:dyDescent="0.25">
      <c r="A273" s="2" t="s">
        <v>2080</v>
      </c>
      <c r="B273" s="2" t="s">
        <v>2177</v>
      </c>
      <c r="C273" s="2" t="str">
        <f t="shared" si="86"/>
        <v>151</v>
      </c>
      <c r="D273" s="2" t="str">
        <f t="shared" si="87"/>
        <v>B</v>
      </c>
      <c r="E273" s="2" t="str">
        <f t="shared" si="88"/>
        <v>D</v>
      </c>
      <c r="F273" s="2" t="str">
        <f t="shared" si="89"/>
        <v>EM</v>
      </c>
      <c r="G273" s="2" t="s">
        <v>1414</v>
      </c>
      <c r="H273" s="2" t="str">
        <f t="shared" si="83"/>
        <v>151BDEM001-157</v>
      </c>
      <c r="I273" s="2" t="s">
        <v>2787</v>
      </c>
      <c r="J273" s="2" t="str">
        <f t="shared" si="84"/>
        <v>157</v>
      </c>
      <c r="K273" s="2" t="str">
        <f t="shared" si="85"/>
        <v>9M</v>
      </c>
      <c r="L273" s="2" t="s">
        <v>2792</v>
      </c>
      <c r="M273" s="2" t="s">
        <v>2082</v>
      </c>
      <c r="N273" s="3">
        <v>42076</v>
      </c>
      <c r="O273" s="2" t="s">
        <v>2083</v>
      </c>
      <c r="P273" s="4">
        <v>37</v>
      </c>
      <c r="Q273" s="4">
        <v>0</v>
      </c>
      <c r="R273" s="4">
        <v>37</v>
      </c>
      <c r="S273" s="2" t="s">
        <v>2793</v>
      </c>
      <c r="T273">
        <v>8.1</v>
      </c>
      <c r="U273">
        <f t="shared" si="81"/>
        <v>299.7</v>
      </c>
      <c r="V273">
        <v>19.899999999999999</v>
      </c>
      <c r="W273">
        <f t="shared" si="82"/>
        <v>736.3</v>
      </c>
      <c r="X273" t="s">
        <v>1411</v>
      </c>
    </row>
    <row r="274" spans="1:24" x14ac:dyDescent="0.25">
      <c r="A274" s="2" t="s">
        <v>2080</v>
      </c>
      <c r="B274" s="2" t="s">
        <v>2177</v>
      </c>
      <c r="C274" s="2" t="str">
        <f t="shared" si="86"/>
        <v>151</v>
      </c>
      <c r="D274" s="2" t="str">
        <f t="shared" si="87"/>
        <v>B</v>
      </c>
      <c r="E274" s="2" t="str">
        <f t="shared" si="88"/>
        <v>D</v>
      </c>
      <c r="F274" s="2" t="str">
        <f t="shared" si="89"/>
        <v>EM</v>
      </c>
      <c r="G274" s="2" t="s">
        <v>1414</v>
      </c>
      <c r="H274" s="2" t="str">
        <f t="shared" si="83"/>
        <v>151BDEM001-608</v>
      </c>
      <c r="I274" s="2" t="s">
        <v>2787</v>
      </c>
      <c r="J274" s="2" t="str">
        <f t="shared" si="84"/>
        <v>608</v>
      </c>
      <c r="K274" s="2" t="str">
        <f t="shared" si="85"/>
        <v>6M</v>
      </c>
      <c r="L274" s="2" t="s">
        <v>2794</v>
      </c>
      <c r="M274" s="2" t="s">
        <v>2082</v>
      </c>
      <c r="N274" s="3">
        <v>42076</v>
      </c>
      <c r="O274" s="2" t="s">
        <v>2083</v>
      </c>
      <c r="P274" s="4">
        <v>37</v>
      </c>
      <c r="Q274" s="4">
        <v>0</v>
      </c>
      <c r="R274" s="4">
        <v>37</v>
      </c>
      <c r="S274" s="2" t="s">
        <v>2795</v>
      </c>
      <c r="T274">
        <v>8.1</v>
      </c>
      <c r="U274">
        <f t="shared" si="81"/>
        <v>299.7</v>
      </c>
      <c r="V274">
        <v>19.899999999999999</v>
      </c>
      <c r="W274">
        <f t="shared" si="82"/>
        <v>736.3</v>
      </c>
      <c r="X274" t="s">
        <v>1411</v>
      </c>
    </row>
    <row r="275" spans="1:24" x14ac:dyDescent="0.25">
      <c r="A275" s="2" t="s">
        <v>2080</v>
      </c>
      <c r="B275" s="2" t="s">
        <v>2177</v>
      </c>
      <c r="C275" s="2" t="str">
        <f t="shared" si="86"/>
        <v>151</v>
      </c>
      <c r="D275" s="2" t="str">
        <f t="shared" si="87"/>
        <v>B</v>
      </c>
      <c r="E275" s="2" t="str">
        <f t="shared" si="88"/>
        <v>D</v>
      </c>
      <c r="F275" s="2" t="str">
        <f t="shared" si="89"/>
        <v>EM</v>
      </c>
      <c r="G275" s="2" t="s">
        <v>1414</v>
      </c>
      <c r="H275" s="2" t="str">
        <f t="shared" si="83"/>
        <v>151BDEM001-608</v>
      </c>
      <c r="I275" s="2" t="s">
        <v>2787</v>
      </c>
      <c r="J275" s="2" t="str">
        <f t="shared" si="84"/>
        <v>608</v>
      </c>
      <c r="K275" s="2" t="str">
        <f t="shared" si="85"/>
        <v>9M</v>
      </c>
      <c r="L275" s="2" t="s">
        <v>2796</v>
      </c>
      <c r="M275" s="2" t="s">
        <v>2082</v>
      </c>
      <c r="N275" s="3">
        <v>42076</v>
      </c>
      <c r="O275" s="2" t="s">
        <v>2083</v>
      </c>
      <c r="P275" s="4">
        <v>24</v>
      </c>
      <c r="Q275" s="4">
        <v>0</v>
      </c>
      <c r="R275" s="4">
        <v>24</v>
      </c>
      <c r="S275" s="2" t="s">
        <v>2797</v>
      </c>
      <c r="T275">
        <v>8.1</v>
      </c>
      <c r="U275">
        <f t="shared" si="81"/>
        <v>194.39999999999998</v>
      </c>
      <c r="V275">
        <v>19.899999999999999</v>
      </c>
      <c r="W275">
        <f t="shared" si="82"/>
        <v>477.59999999999997</v>
      </c>
      <c r="X275" t="s">
        <v>1411</v>
      </c>
    </row>
    <row r="276" spans="1:24" x14ac:dyDescent="0.25">
      <c r="A276" s="2" t="s">
        <v>2080</v>
      </c>
      <c r="B276" s="2" t="s">
        <v>2081</v>
      </c>
      <c r="C276" s="2" t="str">
        <f t="shared" si="86"/>
        <v>151</v>
      </c>
      <c r="D276" s="2" t="str">
        <f t="shared" si="87"/>
        <v>B</v>
      </c>
      <c r="E276" s="2" t="str">
        <f t="shared" si="88"/>
        <v>D</v>
      </c>
      <c r="F276" s="2" t="str">
        <f t="shared" si="89"/>
        <v>EM</v>
      </c>
      <c r="G276" s="2" t="s">
        <v>1414</v>
      </c>
      <c r="H276" s="2" t="str">
        <f t="shared" si="83"/>
        <v>151BDEM001-001</v>
      </c>
      <c r="I276" s="2" t="s">
        <v>2787</v>
      </c>
      <c r="J276" s="2" t="str">
        <f t="shared" si="84"/>
        <v>001</v>
      </c>
      <c r="K276" s="2" t="str">
        <f t="shared" si="85"/>
        <v>6M</v>
      </c>
      <c r="L276" s="2" t="s">
        <v>2087</v>
      </c>
      <c r="M276" s="2" t="s">
        <v>2082</v>
      </c>
      <c r="N276" s="3">
        <v>42076</v>
      </c>
      <c r="O276" s="2" t="s">
        <v>2083</v>
      </c>
      <c r="P276" s="4">
        <v>15</v>
      </c>
      <c r="Q276" s="4">
        <v>0</v>
      </c>
      <c r="R276" s="4">
        <v>15</v>
      </c>
      <c r="S276" s="2" t="s">
        <v>2788</v>
      </c>
      <c r="T276">
        <v>8.1</v>
      </c>
      <c r="U276">
        <f t="shared" si="81"/>
        <v>121.5</v>
      </c>
      <c r="V276">
        <v>19.899999999999999</v>
      </c>
      <c r="W276">
        <f t="shared" si="82"/>
        <v>298.5</v>
      </c>
      <c r="X276" t="s">
        <v>1411</v>
      </c>
    </row>
    <row r="277" spans="1:24" x14ac:dyDescent="0.25">
      <c r="A277" s="2" t="s">
        <v>2080</v>
      </c>
      <c r="B277" s="2" t="s">
        <v>2081</v>
      </c>
      <c r="C277" s="2" t="str">
        <f t="shared" si="86"/>
        <v>151</v>
      </c>
      <c r="D277" s="2" t="str">
        <f t="shared" si="87"/>
        <v>B</v>
      </c>
      <c r="E277" s="2" t="str">
        <f t="shared" si="88"/>
        <v>D</v>
      </c>
      <c r="F277" s="2" t="str">
        <f t="shared" si="89"/>
        <v>EM</v>
      </c>
      <c r="G277" s="2" t="s">
        <v>1414</v>
      </c>
      <c r="H277" s="2" t="str">
        <f t="shared" si="83"/>
        <v>151BDEM001-157</v>
      </c>
      <c r="I277" s="2" t="s">
        <v>2787</v>
      </c>
      <c r="J277" s="2" t="str">
        <f t="shared" si="84"/>
        <v>157</v>
      </c>
      <c r="K277" s="2" t="str">
        <f t="shared" si="85"/>
        <v>6M</v>
      </c>
      <c r="L277" s="2" t="s">
        <v>2790</v>
      </c>
      <c r="M277" s="2" t="s">
        <v>2082</v>
      </c>
      <c r="N277" s="3">
        <v>42076</v>
      </c>
      <c r="O277" s="2" t="s">
        <v>2083</v>
      </c>
      <c r="P277" s="4">
        <v>6</v>
      </c>
      <c r="Q277" s="4">
        <v>0</v>
      </c>
      <c r="R277" s="4">
        <v>6</v>
      </c>
      <c r="S277" s="2" t="s">
        <v>2791</v>
      </c>
      <c r="T277">
        <v>8.1</v>
      </c>
      <c r="U277">
        <f t="shared" si="81"/>
        <v>48.599999999999994</v>
      </c>
      <c r="V277">
        <v>19.899999999999999</v>
      </c>
      <c r="W277">
        <f t="shared" si="82"/>
        <v>119.39999999999999</v>
      </c>
      <c r="X277" t="s">
        <v>1411</v>
      </c>
    </row>
    <row r="278" spans="1:24" x14ac:dyDescent="0.25">
      <c r="A278" s="2" t="s">
        <v>2080</v>
      </c>
      <c r="B278" s="2" t="s">
        <v>2081</v>
      </c>
      <c r="C278" s="2" t="str">
        <f t="shared" si="86"/>
        <v>151</v>
      </c>
      <c r="D278" s="2" t="str">
        <f t="shared" si="87"/>
        <v>B</v>
      </c>
      <c r="E278" s="2" t="str">
        <f t="shared" si="88"/>
        <v>D</v>
      </c>
      <c r="F278" s="2" t="str">
        <f t="shared" si="89"/>
        <v>EM</v>
      </c>
      <c r="G278" s="2" t="s">
        <v>1414</v>
      </c>
      <c r="H278" s="2" t="str">
        <f t="shared" si="83"/>
        <v>151BDEM001-608</v>
      </c>
      <c r="I278" s="2" t="s">
        <v>2787</v>
      </c>
      <c r="J278" s="2" t="str">
        <f t="shared" si="84"/>
        <v>608</v>
      </c>
      <c r="K278" s="2" t="str">
        <f t="shared" si="85"/>
        <v>6M</v>
      </c>
      <c r="L278" s="2" t="s">
        <v>2794</v>
      </c>
      <c r="M278" s="2" t="s">
        <v>2082</v>
      </c>
      <c r="N278" s="3">
        <v>42076</v>
      </c>
      <c r="O278" s="2" t="s">
        <v>2083</v>
      </c>
      <c r="P278" s="4">
        <v>71</v>
      </c>
      <c r="Q278" s="4">
        <v>0</v>
      </c>
      <c r="R278" s="4">
        <v>71</v>
      </c>
      <c r="S278" s="2" t="s">
        <v>2795</v>
      </c>
      <c r="T278">
        <v>8.1</v>
      </c>
      <c r="U278">
        <f t="shared" si="81"/>
        <v>575.1</v>
      </c>
      <c r="V278">
        <v>19.899999999999999</v>
      </c>
      <c r="W278">
        <f t="shared" si="82"/>
        <v>1412.8999999999999</v>
      </c>
      <c r="X278" t="s">
        <v>1411</v>
      </c>
    </row>
    <row r="279" spans="1:24" x14ac:dyDescent="0.25">
      <c r="A279" s="2" t="s">
        <v>2080</v>
      </c>
      <c r="B279" s="2" t="s">
        <v>2081</v>
      </c>
      <c r="C279" s="2" t="str">
        <f t="shared" si="86"/>
        <v>151</v>
      </c>
      <c r="D279" s="2" t="str">
        <f t="shared" si="87"/>
        <v>B</v>
      </c>
      <c r="E279" s="2" t="str">
        <f t="shared" si="88"/>
        <v>D</v>
      </c>
      <c r="F279" s="2" t="str">
        <f t="shared" si="89"/>
        <v>EM</v>
      </c>
      <c r="G279" s="2" t="s">
        <v>1414</v>
      </c>
      <c r="H279" s="2" t="str">
        <f t="shared" si="83"/>
        <v>151BDEM001-608</v>
      </c>
      <c r="I279" s="2" t="s">
        <v>2787</v>
      </c>
      <c r="J279" s="2" t="str">
        <f t="shared" si="84"/>
        <v>608</v>
      </c>
      <c r="K279" s="2" t="str">
        <f t="shared" si="85"/>
        <v>9M</v>
      </c>
      <c r="L279" s="2" t="s">
        <v>2796</v>
      </c>
      <c r="M279" s="2" t="s">
        <v>2082</v>
      </c>
      <c r="N279" s="3">
        <v>42076</v>
      </c>
      <c r="O279" s="2" t="s">
        <v>2083</v>
      </c>
      <c r="P279" s="4">
        <v>33</v>
      </c>
      <c r="Q279" s="4">
        <v>0</v>
      </c>
      <c r="R279" s="4">
        <v>33</v>
      </c>
      <c r="S279" s="2" t="s">
        <v>2797</v>
      </c>
      <c r="T279">
        <v>8.1</v>
      </c>
      <c r="U279">
        <f t="shared" si="81"/>
        <v>267.3</v>
      </c>
      <c r="V279">
        <v>19.899999999999999</v>
      </c>
      <c r="W279">
        <f t="shared" si="82"/>
        <v>656.69999999999993</v>
      </c>
      <c r="X279" t="s">
        <v>1411</v>
      </c>
    </row>
    <row r="280" spans="1:24" x14ac:dyDescent="0.25">
      <c r="A280" s="2" t="s">
        <v>2080</v>
      </c>
      <c r="B280" s="2" t="s">
        <v>2177</v>
      </c>
      <c r="C280" s="2" t="str">
        <f t="shared" si="86"/>
        <v>151</v>
      </c>
      <c r="D280" s="2" t="str">
        <f t="shared" si="87"/>
        <v>B</v>
      </c>
      <c r="E280" s="2" t="str">
        <f t="shared" si="88"/>
        <v>D</v>
      </c>
      <c r="F280" s="2" t="str">
        <f t="shared" si="89"/>
        <v>EM</v>
      </c>
      <c r="G280" s="2" t="s">
        <v>1414</v>
      </c>
      <c r="H280" s="2" t="str">
        <f t="shared" si="83"/>
        <v>151BDEM002-483</v>
      </c>
      <c r="I280" s="2" t="s">
        <v>2798</v>
      </c>
      <c r="J280" s="2" t="str">
        <f t="shared" si="84"/>
        <v>483</v>
      </c>
      <c r="K280" s="2" t="str">
        <f t="shared" si="85"/>
        <v>6M</v>
      </c>
      <c r="L280" s="2" t="s">
        <v>2799</v>
      </c>
      <c r="M280" s="2" t="s">
        <v>2082</v>
      </c>
      <c r="N280" s="3">
        <v>42076</v>
      </c>
      <c r="O280" s="2" t="s">
        <v>2083</v>
      </c>
      <c r="P280" s="4">
        <v>43</v>
      </c>
      <c r="Q280" s="4">
        <v>0</v>
      </c>
      <c r="R280" s="4">
        <v>43</v>
      </c>
      <c r="S280" s="2" t="s">
        <v>2800</v>
      </c>
      <c r="T280">
        <v>7.3</v>
      </c>
      <c r="U280">
        <f t="shared" si="81"/>
        <v>313.89999999999998</v>
      </c>
      <c r="V280">
        <v>17.899999999999999</v>
      </c>
      <c r="W280">
        <f t="shared" si="82"/>
        <v>769.69999999999993</v>
      </c>
      <c r="X280" t="s">
        <v>1411</v>
      </c>
    </row>
    <row r="281" spans="1:24" x14ac:dyDescent="0.25">
      <c r="A281" s="2" t="s">
        <v>2080</v>
      </c>
      <c r="B281" s="2" t="s">
        <v>2177</v>
      </c>
      <c r="C281" s="2" t="str">
        <f t="shared" si="86"/>
        <v>151</v>
      </c>
      <c r="D281" s="2" t="str">
        <f t="shared" si="87"/>
        <v>B</v>
      </c>
      <c r="E281" s="2" t="str">
        <f t="shared" si="88"/>
        <v>D</v>
      </c>
      <c r="F281" s="2" t="str">
        <f t="shared" si="89"/>
        <v>EM</v>
      </c>
      <c r="G281" s="2" t="s">
        <v>1414</v>
      </c>
      <c r="H281" s="2" t="str">
        <f t="shared" si="83"/>
        <v>151BDEM002-483</v>
      </c>
      <c r="I281" s="2" t="s">
        <v>2798</v>
      </c>
      <c r="J281" s="2" t="str">
        <f t="shared" si="84"/>
        <v>483</v>
      </c>
      <c r="K281" s="2" t="str">
        <f t="shared" si="85"/>
        <v>9M</v>
      </c>
      <c r="L281" s="2" t="s">
        <v>2801</v>
      </c>
      <c r="M281" s="2" t="s">
        <v>2082</v>
      </c>
      <c r="N281" s="3">
        <v>42076</v>
      </c>
      <c r="O281" s="2" t="s">
        <v>2083</v>
      </c>
      <c r="P281" s="4">
        <v>17</v>
      </c>
      <c r="Q281" s="4">
        <v>0</v>
      </c>
      <c r="R281" s="4">
        <v>17</v>
      </c>
      <c r="S281" s="2" t="s">
        <v>2802</v>
      </c>
      <c r="T281">
        <v>7.3</v>
      </c>
      <c r="U281">
        <f t="shared" si="81"/>
        <v>124.1</v>
      </c>
      <c r="V281">
        <v>17.899999999999999</v>
      </c>
      <c r="W281">
        <f t="shared" si="82"/>
        <v>304.29999999999995</v>
      </c>
      <c r="X281" t="s">
        <v>1411</v>
      </c>
    </row>
    <row r="282" spans="1:24" x14ac:dyDescent="0.25">
      <c r="A282" s="2" t="s">
        <v>2080</v>
      </c>
      <c r="B282" s="2" t="s">
        <v>2081</v>
      </c>
      <c r="C282" s="2" t="str">
        <f t="shared" si="86"/>
        <v>151</v>
      </c>
      <c r="D282" s="2" t="str">
        <f t="shared" si="87"/>
        <v>B</v>
      </c>
      <c r="E282" s="2" t="str">
        <f t="shared" si="88"/>
        <v>D</v>
      </c>
      <c r="F282" s="2" t="str">
        <f t="shared" si="89"/>
        <v>EM</v>
      </c>
      <c r="G282" s="2" t="s">
        <v>1414</v>
      </c>
      <c r="H282" s="2" t="str">
        <f t="shared" si="83"/>
        <v>151BDEM002-001</v>
      </c>
      <c r="I282" s="2" t="s">
        <v>2798</v>
      </c>
      <c r="J282" s="2" t="str">
        <f t="shared" si="84"/>
        <v>001</v>
      </c>
      <c r="K282" s="2" t="str">
        <f t="shared" si="85"/>
        <v>6M</v>
      </c>
      <c r="L282" s="2" t="s">
        <v>2087</v>
      </c>
      <c r="M282" s="2" t="s">
        <v>2082</v>
      </c>
      <c r="N282" s="3">
        <v>42076</v>
      </c>
      <c r="O282" s="2" t="s">
        <v>2083</v>
      </c>
      <c r="P282" s="4">
        <v>39</v>
      </c>
      <c r="Q282" s="4">
        <v>0</v>
      </c>
      <c r="R282" s="4">
        <v>39</v>
      </c>
      <c r="S282" s="2" t="s">
        <v>2803</v>
      </c>
      <c r="T282">
        <v>7.3</v>
      </c>
      <c r="U282">
        <f t="shared" si="81"/>
        <v>284.7</v>
      </c>
      <c r="V282">
        <v>17.899999999999999</v>
      </c>
      <c r="W282">
        <f t="shared" si="82"/>
        <v>698.09999999999991</v>
      </c>
      <c r="X282" t="s">
        <v>1411</v>
      </c>
    </row>
    <row r="283" spans="1:24" x14ac:dyDescent="0.25">
      <c r="A283" s="2" t="s">
        <v>2080</v>
      </c>
      <c r="B283" s="2" t="s">
        <v>2081</v>
      </c>
      <c r="C283" s="2" t="str">
        <f t="shared" si="86"/>
        <v>151</v>
      </c>
      <c r="D283" s="2" t="str">
        <f t="shared" si="87"/>
        <v>B</v>
      </c>
      <c r="E283" s="2" t="str">
        <f t="shared" si="88"/>
        <v>D</v>
      </c>
      <c r="F283" s="2" t="str">
        <f t="shared" si="89"/>
        <v>EM</v>
      </c>
      <c r="G283" s="2" t="s">
        <v>1414</v>
      </c>
      <c r="H283" s="2" t="str">
        <f t="shared" si="83"/>
        <v>151BDEM002-001</v>
      </c>
      <c r="I283" s="2" t="s">
        <v>2798</v>
      </c>
      <c r="J283" s="2" t="str">
        <f t="shared" si="84"/>
        <v>001</v>
      </c>
      <c r="K283" s="2" t="str">
        <f t="shared" si="85"/>
        <v>9M</v>
      </c>
      <c r="L283" s="2" t="s">
        <v>2091</v>
      </c>
      <c r="M283" s="2" t="s">
        <v>2082</v>
      </c>
      <c r="N283" s="3">
        <v>42076</v>
      </c>
      <c r="O283" s="2" t="s">
        <v>2083</v>
      </c>
      <c r="P283" s="4">
        <v>4</v>
      </c>
      <c r="Q283" s="4">
        <v>0</v>
      </c>
      <c r="R283" s="4">
        <v>4</v>
      </c>
      <c r="S283" s="2" t="s">
        <v>2804</v>
      </c>
      <c r="T283">
        <v>7.3</v>
      </c>
      <c r="U283">
        <f t="shared" si="81"/>
        <v>29.2</v>
      </c>
      <c r="V283">
        <v>17.899999999999999</v>
      </c>
      <c r="W283">
        <f t="shared" si="82"/>
        <v>71.599999999999994</v>
      </c>
      <c r="X283" t="s">
        <v>1411</v>
      </c>
    </row>
    <row r="284" spans="1:24" x14ac:dyDescent="0.25">
      <c r="A284" s="2" t="s">
        <v>2080</v>
      </c>
      <c r="B284" s="2" t="s">
        <v>2081</v>
      </c>
      <c r="C284" s="2" t="str">
        <f t="shared" si="86"/>
        <v>151</v>
      </c>
      <c r="D284" s="2" t="str">
        <f t="shared" si="87"/>
        <v>B</v>
      </c>
      <c r="E284" s="2" t="str">
        <f t="shared" si="88"/>
        <v>D</v>
      </c>
      <c r="F284" s="2" t="str">
        <f t="shared" si="89"/>
        <v>EM</v>
      </c>
      <c r="G284" s="2" t="s">
        <v>1414</v>
      </c>
      <c r="H284" s="2" t="str">
        <f t="shared" si="83"/>
        <v>151BDEM002-483</v>
      </c>
      <c r="I284" s="2" t="s">
        <v>2798</v>
      </c>
      <c r="J284" s="2" t="str">
        <f t="shared" si="84"/>
        <v>483</v>
      </c>
      <c r="K284" s="2" t="str">
        <f t="shared" si="85"/>
        <v>6M</v>
      </c>
      <c r="L284" s="2" t="s">
        <v>2799</v>
      </c>
      <c r="M284" s="2" t="s">
        <v>2082</v>
      </c>
      <c r="N284" s="3">
        <v>42076</v>
      </c>
      <c r="O284" s="2" t="s">
        <v>2083</v>
      </c>
      <c r="P284" s="4">
        <v>26</v>
      </c>
      <c r="Q284" s="4">
        <v>0</v>
      </c>
      <c r="R284" s="4">
        <v>26</v>
      </c>
      <c r="S284" s="2" t="s">
        <v>2800</v>
      </c>
      <c r="T284">
        <v>7.3</v>
      </c>
      <c r="U284">
        <f t="shared" si="81"/>
        <v>189.79999999999998</v>
      </c>
      <c r="V284">
        <v>17.899999999999999</v>
      </c>
      <c r="W284">
        <f t="shared" si="82"/>
        <v>465.4</v>
      </c>
      <c r="X284" t="s">
        <v>1411</v>
      </c>
    </row>
    <row r="285" spans="1:24" x14ac:dyDescent="0.25">
      <c r="A285" s="2" t="s">
        <v>2080</v>
      </c>
      <c r="B285" s="2" t="s">
        <v>2081</v>
      </c>
      <c r="C285" s="2" t="str">
        <f t="shared" si="86"/>
        <v>151</v>
      </c>
      <c r="D285" s="2" t="str">
        <f t="shared" si="87"/>
        <v>B</v>
      </c>
      <c r="E285" s="2" t="str">
        <f t="shared" si="88"/>
        <v>D</v>
      </c>
      <c r="F285" s="2" t="str">
        <f t="shared" si="89"/>
        <v>EM</v>
      </c>
      <c r="G285" s="2" t="s">
        <v>1414</v>
      </c>
      <c r="H285" s="2" t="str">
        <f t="shared" si="83"/>
        <v>151BDEM002-483</v>
      </c>
      <c r="I285" s="2" t="s">
        <v>2798</v>
      </c>
      <c r="J285" s="2" t="str">
        <f t="shared" si="84"/>
        <v>483</v>
      </c>
      <c r="K285" s="2" t="str">
        <f t="shared" si="85"/>
        <v>9M</v>
      </c>
      <c r="L285" s="2" t="s">
        <v>2801</v>
      </c>
      <c r="M285" s="2" t="s">
        <v>2082</v>
      </c>
      <c r="N285" s="3">
        <v>42076</v>
      </c>
      <c r="O285" s="2" t="s">
        <v>2083</v>
      </c>
      <c r="P285" s="4">
        <v>1</v>
      </c>
      <c r="Q285" s="4">
        <v>0</v>
      </c>
      <c r="R285" s="4">
        <v>1</v>
      </c>
      <c r="S285" s="2" t="s">
        <v>2802</v>
      </c>
      <c r="T285">
        <v>7.3</v>
      </c>
      <c r="U285">
        <f t="shared" si="81"/>
        <v>7.3</v>
      </c>
      <c r="V285">
        <v>17.899999999999999</v>
      </c>
      <c r="W285">
        <f t="shared" si="82"/>
        <v>17.899999999999999</v>
      </c>
      <c r="X285" t="s">
        <v>1411</v>
      </c>
    </row>
    <row r="286" spans="1:24" x14ac:dyDescent="0.25">
      <c r="A286" s="2" t="s">
        <v>2080</v>
      </c>
      <c r="B286" s="2" t="s">
        <v>2081</v>
      </c>
      <c r="C286" s="2" t="str">
        <f t="shared" si="86"/>
        <v>151</v>
      </c>
      <c r="D286" s="2" t="str">
        <f t="shared" si="87"/>
        <v>B</v>
      </c>
      <c r="E286" s="2" t="str">
        <f t="shared" si="88"/>
        <v>D</v>
      </c>
      <c r="F286" s="2" t="str">
        <f t="shared" si="89"/>
        <v>EM</v>
      </c>
      <c r="G286" s="2" t="s">
        <v>1414</v>
      </c>
      <c r="H286" s="2" t="str">
        <f t="shared" si="83"/>
        <v>151BDEM002-483</v>
      </c>
      <c r="I286" s="2" t="s">
        <v>2798</v>
      </c>
      <c r="J286" s="2" t="str">
        <f t="shared" si="84"/>
        <v>483</v>
      </c>
      <c r="K286" s="2" t="str">
        <f t="shared" si="85"/>
        <v>3M</v>
      </c>
      <c r="L286" s="2" t="s">
        <v>2805</v>
      </c>
      <c r="M286" s="2" t="s">
        <v>2082</v>
      </c>
      <c r="N286" s="3">
        <v>42076</v>
      </c>
      <c r="O286" s="2" t="s">
        <v>2083</v>
      </c>
      <c r="P286" s="4">
        <v>1</v>
      </c>
      <c r="Q286" s="4">
        <v>0</v>
      </c>
      <c r="R286" s="4">
        <v>1</v>
      </c>
      <c r="S286" s="2" t="s">
        <v>2806</v>
      </c>
      <c r="T286">
        <v>7.3</v>
      </c>
      <c r="U286">
        <f t="shared" si="81"/>
        <v>7.3</v>
      </c>
      <c r="V286">
        <v>17.899999999999999</v>
      </c>
      <c r="W286">
        <f t="shared" si="82"/>
        <v>17.899999999999999</v>
      </c>
      <c r="X286" t="s">
        <v>1411</v>
      </c>
    </row>
    <row r="287" spans="1:24" x14ac:dyDescent="0.25">
      <c r="A287" s="2" t="s">
        <v>2080</v>
      </c>
      <c r="B287" s="2" t="s">
        <v>2081</v>
      </c>
      <c r="C287" s="2" t="str">
        <f t="shared" si="86"/>
        <v>151</v>
      </c>
      <c r="D287" s="2" t="str">
        <f t="shared" si="87"/>
        <v>B</v>
      </c>
      <c r="E287" s="2" t="str">
        <f t="shared" si="88"/>
        <v>D</v>
      </c>
      <c r="F287" s="2" t="str">
        <f t="shared" si="89"/>
        <v>EM</v>
      </c>
      <c r="G287" s="2" t="s">
        <v>1414</v>
      </c>
      <c r="H287" s="2" t="str">
        <f t="shared" si="83"/>
        <v>151BDEM003-754</v>
      </c>
      <c r="I287" s="2" t="s">
        <v>2807</v>
      </c>
      <c r="J287" s="2" t="str">
        <f t="shared" si="84"/>
        <v>754</v>
      </c>
      <c r="K287" s="2" t="str">
        <f t="shared" si="85"/>
        <v>6M</v>
      </c>
      <c r="L287" s="2" t="s">
        <v>2808</v>
      </c>
      <c r="M287" s="2" t="s">
        <v>2082</v>
      </c>
      <c r="N287" s="3">
        <v>42076</v>
      </c>
      <c r="O287" s="2" t="s">
        <v>2083</v>
      </c>
      <c r="P287" s="4">
        <v>7</v>
      </c>
      <c r="Q287" s="4">
        <v>0</v>
      </c>
      <c r="R287" s="4">
        <v>7</v>
      </c>
      <c r="S287" s="2" t="s">
        <v>2809</v>
      </c>
      <c r="T287">
        <v>10.199999999999999</v>
      </c>
      <c r="U287">
        <f t="shared" si="81"/>
        <v>71.399999999999991</v>
      </c>
      <c r="V287">
        <v>24.9</v>
      </c>
      <c r="W287">
        <f t="shared" si="82"/>
        <v>174.29999999999998</v>
      </c>
      <c r="X287" t="s">
        <v>1411</v>
      </c>
    </row>
    <row r="288" spans="1:24" x14ac:dyDescent="0.25">
      <c r="A288" s="2" t="s">
        <v>2080</v>
      </c>
      <c r="B288" s="2" t="s">
        <v>2081</v>
      </c>
      <c r="C288" s="2" t="str">
        <f t="shared" si="86"/>
        <v>151</v>
      </c>
      <c r="D288" s="2" t="str">
        <f t="shared" si="87"/>
        <v>B</v>
      </c>
      <c r="E288" s="2" t="str">
        <f t="shared" si="88"/>
        <v>D</v>
      </c>
      <c r="F288" s="2" t="str">
        <f t="shared" si="89"/>
        <v>EM</v>
      </c>
      <c r="G288" s="2" t="s">
        <v>1414</v>
      </c>
      <c r="H288" s="2" t="str">
        <f t="shared" si="83"/>
        <v>151BDEM003-754</v>
      </c>
      <c r="I288" s="2" t="s">
        <v>2807</v>
      </c>
      <c r="J288" s="2" t="str">
        <f t="shared" si="84"/>
        <v>754</v>
      </c>
      <c r="K288" s="2" t="str">
        <f t="shared" si="85"/>
        <v>9M</v>
      </c>
      <c r="L288" s="2" t="s">
        <v>2810</v>
      </c>
      <c r="M288" s="2" t="s">
        <v>2082</v>
      </c>
      <c r="N288" s="3">
        <v>42076</v>
      </c>
      <c r="O288" s="2" t="s">
        <v>2083</v>
      </c>
      <c r="P288" s="4">
        <v>8</v>
      </c>
      <c r="Q288" s="4">
        <v>0</v>
      </c>
      <c r="R288" s="4">
        <v>8</v>
      </c>
      <c r="S288" s="2" t="s">
        <v>2811</v>
      </c>
      <c r="T288">
        <v>10.199999999999999</v>
      </c>
      <c r="U288">
        <f t="shared" si="81"/>
        <v>81.599999999999994</v>
      </c>
      <c r="V288">
        <v>24.9</v>
      </c>
      <c r="W288">
        <f t="shared" si="82"/>
        <v>199.2</v>
      </c>
      <c r="X288" t="s">
        <v>1411</v>
      </c>
    </row>
    <row r="289" spans="1:24" x14ac:dyDescent="0.25">
      <c r="A289" s="2" t="s">
        <v>2080</v>
      </c>
      <c r="B289" s="2" t="s">
        <v>2081</v>
      </c>
      <c r="C289" s="2" t="str">
        <f t="shared" si="86"/>
        <v>151</v>
      </c>
      <c r="D289" s="2" t="str">
        <f t="shared" si="87"/>
        <v>B</v>
      </c>
      <c r="E289" s="2" t="str">
        <f t="shared" si="88"/>
        <v>D</v>
      </c>
      <c r="F289" s="2" t="str">
        <f t="shared" si="89"/>
        <v>EM</v>
      </c>
      <c r="G289" s="2" t="s">
        <v>1414</v>
      </c>
      <c r="H289" s="2" t="str">
        <f t="shared" si="83"/>
        <v>151BDEM004-001</v>
      </c>
      <c r="I289" s="2" t="s">
        <v>2812</v>
      </c>
      <c r="J289" s="2" t="str">
        <f t="shared" si="84"/>
        <v>001</v>
      </c>
      <c r="K289" s="2" t="str">
        <f t="shared" si="85"/>
        <v>6M</v>
      </c>
      <c r="L289" s="2" t="s">
        <v>2087</v>
      </c>
      <c r="M289" s="2" t="s">
        <v>2082</v>
      </c>
      <c r="N289" s="3">
        <v>42062</v>
      </c>
      <c r="O289" s="2" t="s">
        <v>2083</v>
      </c>
      <c r="P289" s="4">
        <v>12</v>
      </c>
      <c r="Q289" s="4">
        <v>0</v>
      </c>
      <c r="R289" s="4">
        <v>12</v>
      </c>
      <c r="S289" s="2" t="s">
        <v>2813</v>
      </c>
      <c r="T289">
        <v>12.2</v>
      </c>
      <c r="U289">
        <f t="shared" si="81"/>
        <v>146.39999999999998</v>
      </c>
      <c r="V289">
        <v>29.9</v>
      </c>
      <c r="W289">
        <f t="shared" si="82"/>
        <v>358.79999999999995</v>
      </c>
      <c r="X289" t="s">
        <v>1411</v>
      </c>
    </row>
    <row r="290" spans="1:24" x14ac:dyDescent="0.25">
      <c r="A290" s="2" t="s">
        <v>2080</v>
      </c>
      <c r="B290" s="2" t="s">
        <v>2081</v>
      </c>
      <c r="C290" s="2" t="str">
        <f t="shared" si="86"/>
        <v>151</v>
      </c>
      <c r="D290" s="2" t="str">
        <f t="shared" si="87"/>
        <v>B</v>
      </c>
      <c r="E290" s="2" t="str">
        <f t="shared" si="88"/>
        <v>D</v>
      </c>
      <c r="F290" s="2" t="str">
        <f t="shared" si="89"/>
        <v>EM</v>
      </c>
      <c r="G290" s="2" t="s">
        <v>1414</v>
      </c>
      <c r="H290" s="2" t="str">
        <f t="shared" si="83"/>
        <v>151BDEM004-001</v>
      </c>
      <c r="I290" s="2" t="s">
        <v>2812</v>
      </c>
      <c r="J290" s="2" t="str">
        <f t="shared" si="84"/>
        <v>001</v>
      </c>
      <c r="K290" s="2" t="str">
        <f t="shared" si="85"/>
        <v>9M</v>
      </c>
      <c r="L290" s="2" t="s">
        <v>2091</v>
      </c>
      <c r="M290" s="2" t="s">
        <v>2082</v>
      </c>
      <c r="N290" s="3">
        <v>42062</v>
      </c>
      <c r="O290" s="2" t="s">
        <v>2083</v>
      </c>
      <c r="P290" s="4">
        <v>2</v>
      </c>
      <c r="Q290" s="4">
        <v>0</v>
      </c>
      <c r="R290" s="4">
        <v>2</v>
      </c>
      <c r="S290" s="2" t="s">
        <v>2814</v>
      </c>
      <c r="T290">
        <v>12.2</v>
      </c>
      <c r="U290">
        <f t="shared" si="81"/>
        <v>24.4</v>
      </c>
      <c r="V290">
        <v>29.9</v>
      </c>
      <c r="W290">
        <f t="shared" si="82"/>
        <v>59.8</v>
      </c>
      <c r="X290" t="s">
        <v>1411</v>
      </c>
    </row>
    <row r="291" spans="1:24" x14ac:dyDescent="0.25">
      <c r="A291" s="2" t="s">
        <v>2080</v>
      </c>
      <c r="B291" s="2" t="s">
        <v>2081</v>
      </c>
      <c r="C291" s="2" t="str">
        <f t="shared" si="86"/>
        <v>151</v>
      </c>
      <c r="D291" s="2" t="str">
        <f t="shared" si="87"/>
        <v>B</v>
      </c>
      <c r="E291" s="2" t="str">
        <f t="shared" si="88"/>
        <v>D</v>
      </c>
      <c r="F291" s="2" t="str">
        <f t="shared" si="89"/>
        <v>EP</v>
      </c>
      <c r="G291" s="2" t="s">
        <v>1414</v>
      </c>
      <c r="H291" s="2" t="str">
        <f t="shared" si="83"/>
        <v>151BDEP001-157</v>
      </c>
      <c r="I291" s="2" t="s">
        <v>2815</v>
      </c>
      <c r="J291" s="2" t="str">
        <f t="shared" si="84"/>
        <v>157</v>
      </c>
      <c r="K291" s="2" t="str">
        <f t="shared" si="85"/>
        <v>6M</v>
      </c>
      <c r="L291" s="2" t="s">
        <v>2790</v>
      </c>
      <c r="M291" s="2" t="s">
        <v>2082</v>
      </c>
      <c r="N291" s="3">
        <v>41992</v>
      </c>
      <c r="O291" s="2" t="s">
        <v>2083</v>
      </c>
      <c r="P291" s="4">
        <v>1</v>
      </c>
      <c r="Q291" s="4">
        <v>0</v>
      </c>
      <c r="R291" s="4">
        <v>1</v>
      </c>
      <c r="S291" s="2" t="s">
        <v>2816</v>
      </c>
      <c r="T291">
        <v>15.6</v>
      </c>
      <c r="U291">
        <f t="shared" si="81"/>
        <v>15.6</v>
      </c>
      <c r="V291">
        <v>35.9</v>
      </c>
      <c r="W291">
        <f t="shared" si="82"/>
        <v>35.9</v>
      </c>
      <c r="X291" t="s">
        <v>1411</v>
      </c>
    </row>
    <row r="292" spans="1:24" x14ac:dyDescent="0.25">
      <c r="A292" s="2" t="s">
        <v>2080</v>
      </c>
      <c r="B292" s="2" t="s">
        <v>2081</v>
      </c>
      <c r="C292" s="2" t="str">
        <f t="shared" si="86"/>
        <v>151</v>
      </c>
      <c r="D292" s="2" t="str">
        <f t="shared" si="87"/>
        <v>B</v>
      </c>
      <c r="E292" s="2" t="str">
        <f t="shared" si="88"/>
        <v>D</v>
      </c>
      <c r="F292" s="2" t="str">
        <f t="shared" si="89"/>
        <v>EP</v>
      </c>
      <c r="G292" s="2" t="s">
        <v>1414</v>
      </c>
      <c r="H292" s="2" t="str">
        <f t="shared" ref="H292:H329" si="90">CONCATENATE(I292,"-",J292)</f>
        <v>151BDEP002-803</v>
      </c>
      <c r="I292" s="2" t="s">
        <v>2817</v>
      </c>
      <c r="J292" s="2" t="str">
        <f t="shared" ref="J292:J329" si="91">MID(L292,1,3)</f>
        <v>803</v>
      </c>
      <c r="K292" s="2" t="str">
        <f t="shared" ref="K292:K329" si="92">MID(L292,5,4)</f>
        <v>24M</v>
      </c>
      <c r="L292" s="2" t="s">
        <v>2818</v>
      </c>
      <c r="M292" s="2" t="s">
        <v>2082</v>
      </c>
      <c r="N292" s="3">
        <v>41992</v>
      </c>
      <c r="O292" s="2" t="s">
        <v>2083</v>
      </c>
      <c r="P292" s="4">
        <v>1</v>
      </c>
      <c r="Q292" s="4">
        <v>0</v>
      </c>
      <c r="R292" s="4">
        <v>1</v>
      </c>
      <c r="S292" s="2" t="s">
        <v>2819</v>
      </c>
      <c r="T292">
        <v>10.4</v>
      </c>
      <c r="U292">
        <f t="shared" ref="U292:U328" si="93">R292*T292</f>
        <v>10.4</v>
      </c>
      <c r="V292">
        <v>23.9</v>
      </c>
      <c r="W292">
        <f t="shared" ref="W292:W328" si="94">R292*V292</f>
        <v>23.9</v>
      </c>
      <c r="X292" t="s">
        <v>1411</v>
      </c>
    </row>
    <row r="293" spans="1:24" x14ac:dyDescent="0.25">
      <c r="A293" s="2" t="s">
        <v>2080</v>
      </c>
      <c r="B293" s="2" t="s">
        <v>2081</v>
      </c>
      <c r="C293" s="2" t="str">
        <f t="shared" si="86"/>
        <v>151</v>
      </c>
      <c r="D293" s="2" t="str">
        <f t="shared" si="87"/>
        <v>B</v>
      </c>
      <c r="E293" s="2" t="str">
        <f t="shared" si="88"/>
        <v>D</v>
      </c>
      <c r="F293" s="2" t="str">
        <f t="shared" si="89"/>
        <v>EP</v>
      </c>
      <c r="G293" s="2" t="s">
        <v>1414</v>
      </c>
      <c r="H293" s="2" t="str">
        <f t="shared" si="90"/>
        <v>151BDEP002-803</v>
      </c>
      <c r="I293" s="2" t="s">
        <v>2817</v>
      </c>
      <c r="J293" s="2" t="str">
        <f t="shared" si="91"/>
        <v>803</v>
      </c>
      <c r="K293" s="2" t="str">
        <f t="shared" si="92"/>
        <v>6M</v>
      </c>
      <c r="L293" s="2" t="s">
        <v>2820</v>
      </c>
      <c r="M293" s="2" t="s">
        <v>2082</v>
      </c>
      <c r="N293" s="3">
        <v>41992</v>
      </c>
      <c r="O293" s="2" t="s">
        <v>2083</v>
      </c>
      <c r="P293" s="4">
        <v>1</v>
      </c>
      <c r="Q293" s="4">
        <v>0</v>
      </c>
      <c r="R293" s="4">
        <v>1</v>
      </c>
      <c r="S293" s="2" t="s">
        <v>2821</v>
      </c>
      <c r="T293">
        <v>10.4</v>
      </c>
      <c r="U293">
        <f t="shared" si="93"/>
        <v>10.4</v>
      </c>
      <c r="V293">
        <v>23.9</v>
      </c>
      <c r="W293">
        <f t="shared" si="94"/>
        <v>23.9</v>
      </c>
      <c r="X293" t="s">
        <v>1411</v>
      </c>
    </row>
    <row r="294" spans="1:24" x14ac:dyDescent="0.25">
      <c r="A294" s="2" t="s">
        <v>2080</v>
      </c>
      <c r="B294" s="2" t="s">
        <v>2081</v>
      </c>
      <c r="C294" s="2" t="str">
        <f t="shared" si="86"/>
        <v>151</v>
      </c>
      <c r="D294" s="2" t="str">
        <f t="shared" si="87"/>
        <v>B</v>
      </c>
      <c r="E294" s="2" t="str">
        <f t="shared" si="88"/>
        <v>D</v>
      </c>
      <c r="F294" s="2" t="str">
        <f t="shared" si="89"/>
        <v>EP</v>
      </c>
      <c r="G294" s="2" t="s">
        <v>1414</v>
      </c>
      <c r="H294" s="2" t="str">
        <f t="shared" si="90"/>
        <v>151BDEP003-092</v>
      </c>
      <c r="I294" s="2" t="s">
        <v>2822</v>
      </c>
      <c r="J294" s="2" t="str">
        <f t="shared" si="91"/>
        <v>092</v>
      </c>
      <c r="K294" s="2" t="str">
        <f t="shared" si="92"/>
        <v>18M</v>
      </c>
      <c r="L294" s="2" t="s">
        <v>2823</v>
      </c>
      <c r="M294" s="2" t="s">
        <v>2082</v>
      </c>
      <c r="N294" s="3">
        <v>41992</v>
      </c>
      <c r="O294" s="2" t="s">
        <v>2083</v>
      </c>
      <c r="P294" s="4">
        <v>1</v>
      </c>
      <c r="Q294" s="4">
        <v>0</v>
      </c>
      <c r="R294" s="4">
        <v>1</v>
      </c>
      <c r="S294" s="2" t="s">
        <v>2824</v>
      </c>
      <c r="T294">
        <v>11.3</v>
      </c>
      <c r="U294">
        <f t="shared" si="93"/>
        <v>11.3</v>
      </c>
      <c r="V294">
        <v>25.9</v>
      </c>
      <c r="W294">
        <f t="shared" si="94"/>
        <v>25.9</v>
      </c>
      <c r="X294" t="s">
        <v>1411</v>
      </c>
    </row>
    <row r="295" spans="1:24" x14ac:dyDescent="0.25">
      <c r="A295" s="2" t="s">
        <v>2080</v>
      </c>
      <c r="B295" s="2" t="s">
        <v>2081</v>
      </c>
      <c r="C295" s="2" t="str">
        <f t="shared" si="86"/>
        <v>151</v>
      </c>
      <c r="D295" s="2" t="str">
        <f t="shared" si="87"/>
        <v>B</v>
      </c>
      <c r="E295" s="2" t="str">
        <f t="shared" si="88"/>
        <v>D</v>
      </c>
      <c r="F295" s="2" t="str">
        <f t="shared" si="89"/>
        <v>FC</v>
      </c>
      <c r="G295" s="2" t="s">
        <v>1414</v>
      </c>
      <c r="H295" s="2" t="str">
        <f t="shared" si="90"/>
        <v>151BDFC001-725</v>
      </c>
      <c r="I295" s="2" t="s">
        <v>2825</v>
      </c>
      <c r="J295" s="2" t="str">
        <f t="shared" si="91"/>
        <v>725</v>
      </c>
      <c r="K295" s="2" t="str">
        <f t="shared" si="92"/>
        <v>6M</v>
      </c>
      <c r="L295" s="2" t="s">
        <v>2720</v>
      </c>
      <c r="M295" s="2" t="s">
        <v>2082</v>
      </c>
      <c r="N295" s="3">
        <v>42006</v>
      </c>
      <c r="O295" s="2" t="s">
        <v>2083</v>
      </c>
      <c r="P295" s="4">
        <v>6</v>
      </c>
      <c r="Q295" s="4">
        <v>0</v>
      </c>
      <c r="R295" s="4">
        <v>6</v>
      </c>
      <c r="S295" s="2" t="s">
        <v>2826</v>
      </c>
      <c r="T295">
        <v>11.3</v>
      </c>
      <c r="U295">
        <f t="shared" si="93"/>
        <v>67.800000000000011</v>
      </c>
      <c r="V295">
        <v>27.9</v>
      </c>
      <c r="W295">
        <f t="shared" si="94"/>
        <v>167.39999999999998</v>
      </c>
      <c r="X295" t="s">
        <v>1411</v>
      </c>
    </row>
    <row r="296" spans="1:24" x14ac:dyDescent="0.25">
      <c r="A296" s="2" t="s">
        <v>2080</v>
      </c>
      <c r="B296" s="2" t="s">
        <v>2081</v>
      </c>
      <c r="C296" s="2" t="str">
        <f t="shared" si="86"/>
        <v>151</v>
      </c>
      <c r="D296" s="2" t="str">
        <f t="shared" si="87"/>
        <v>B</v>
      </c>
      <c r="E296" s="2" t="str">
        <f t="shared" si="88"/>
        <v>D</v>
      </c>
      <c r="F296" s="2" t="str">
        <f t="shared" si="89"/>
        <v>FC</v>
      </c>
      <c r="G296" s="2" t="s">
        <v>1414</v>
      </c>
      <c r="H296" s="2" t="str">
        <f t="shared" si="90"/>
        <v>151BDFC001-725</v>
      </c>
      <c r="I296" s="2" t="s">
        <v>2825</v>
      </c>
      <c r="J296" s="2" t="str">
        <f t="shared" si="91"/>
        <v>725</v>
      </c>
      <c r="K296" s="2" t="str">
        <f t="shared" si="92"/>
        <v>9M</v>
      </c>
      <c r="L296" s="2" t="s">
        <v>2721</v>
      </c>
      <c r="M296" s="2" t="s">
        <v>2082</v>
      </c>
      <c r="N296" s="3">
        <v>42006</v>
      </c>
      <c r="O296" s="2" t="s">
        <v>2083</v>
      </c>
      <c r="P296" s="4">
        <v>5</v>
      </c>
      <c r="Q296" s="4">
        <v>0</v>
      </c>
      <c r="R296" s="4">
        <v>5</v>
      </c>
      <c r="S296" s="2" t="s">
        <v>2827</v>
      </c>
      <c r="T296">
        <v>11.3</v>
      </c>
      <c r="U296">
        <f t="shared" si="93"/>
        <v>56.5</v>
      </c>
      <c r="V296">
        <v>27.9</v>
      </c>
      <c r="W296">
        <f t="shared" si="94"/>
        <v>139.5</v>
      </c>
      <c r="X296" t="s">
        <v>1411</v>
      </c>
    </row>
    <row r="297" spans="1:24" x14ac:dyDescent="0.25">
      <c r="A297" s="2" t="s">
        <v>2080</v>
      </c>
      <c r="B297" s="2" t="s">
        <v>2081</v>
      </c>
      <c r="C297" s="2" t="str">
        <f t="shared" si="86"/>
        <v>151</v>
      </c>
      <c r="D297" s="2" t="str">
        <f t="shared" si="87"/>
        <v>B</v>
      </c>
      <c r="E297" s="2" t="str">
        <f t="shared" si="88"/>
        <v>D</v>
      </c>
      <c r="F297" s="2" t="str">
        <f t="shared" si="89"/>
        <v>FC</v>
      </c>
      <c r="G297" s="2" t="s">
        <v>1414</v>
      </c>
      <c r="H297" s="2" t="str">
        <f t="shared" si="90"/>
        <v>151BDFC001-227</v>
      </c>
      <c r="I297" s="2" t="s">
        <v>2825</v>
      </c>
      <c r="J297" s="2" t="str">
        <f t="shared" si="91"/>
        <v>227</v>
      </c>
      <c r="K297" s="2" t="str">
        <f t="shared" si="92"/>
        <v>12M</v>
      </c>
      <c r="L297" s="2" t="s">
        <v>2751</v>
      </c>
      <c r="M297" s="2" t="s">
        <v>2082</v>
      </c>
      <c r="N297" s="3">
        <v>42006</v>
      </c>
      <c r="O297" s="2" t="s">
        <v>2083</v>
      </c>
      <c r="P297" s="4">
        <v>3</v>
      </c>
      <c r="Q297" s="4">
        <v>1</v>
      </c>
      <c r="R297" s="4">
        <v>2</v>
      </c>
      <c r="S297" s="2" t="s">
        <v>2828</v>
      </c>
      <c r="T297">
        <v>11.3</v>
      </c>
      <c r="U297">
        <f t="shared" si="93"/>
        <v>22.6</v>
      </c>
      <c r="V297">
        <v>27.9</v>
      </c>
      <c r="W297">
        <f t="shared" si="94"/>
        <v>55.8</v>
      </c>
      <c r="X297" t="s">
        <v>1411</v>
      </c>
    </row>
    <row r="298" spans="1:24" x14ac:dyDescent="0.25">
      <c r="A298" s="2" t="s">
        <v>2080</v>
      </c>
      <c r="B298" s="2" t="s">
        <v>2081</v>
      </c>
      <c r="C298" s="2" t="str">
        <f t="shared" ref="C298:C345" si="95">MID(I298,1,3)</f>
        <v>151</v>
      </c>
      <c r="D298" s="2" t="str">
        <f t="shared" ref="D298:D345" si="96">MID(I298,4,1)</f>
        <v>B</v>
      </c>
      <c r="E298" s="2" t="str">
        <f t="shared" ref="E298:E345" si="97">MID(I298,5,1)</f>
        <v>D</v>
      </c>
      <c r="F298" s="2" t="str">
        <f t="shared" ref="F298:F345" si="98">MID(I298,6,2)</f>
        <v>FL</v>
      </c>
      <c r="G298" s="2" t="s">
        <v>1414</v>
      </c>
      <c r="H298" s="2" t="str">
        <f t="shared" si="90"/>
        <v>151BDFL001-001</v>
      </c>
      <c r="I298" s="2" t="s">
        <v>2829</v>
      </c>
      <c r="J298" s="2" t="str">
        <f t="shared" si="91"/>
        <v>001</v>
      </c>
      <c r="K298" s="2" t="str">
        <f t="shared" si="92"/>
        <v>12M</v>
      </c>
      <c r="L298" s="2" t="s">
        <v>2090</v>
      </c>
      <c r="M298" s="2" t="s">
        <v>2082</v>
      </c>
      <c r="N298" s="3">
        <v>42006</v>
      </c>
      <c r="O298" s="2" t="s">
        <v>2083</v>
      </c>
      <c r="P298" s="4">
        <v>1</v>
      </c>
      <c r="Q298" s="4">
        <v>0</v>
      </c>
      <c r="R298" s="4">
        <v>1</v>
      </c>
      <c r="S298" s="2" t="s">
        <v>2830</v>
      </c>
      <c r="T298">
        <v>6.5</v>
      </c>
      <c r="U298">
        <f t="shared" si="93"/>
        <v>6.5</v>
      </c>
      <c r="V298">
        <v>15.9</v>
      </c>
      <c r="W298">
        <f t="shared" si="94"/>
        <v>15.9</v>
      </c>
      <c r="X298" t="s">
        <v>1411</v>
      </c>
    </row>
    <row r="299" spans="1:24" x14ac:dyDescent="0.25">
      <c r="A299" s="2" t="s">
        <v>2080</v>
      </c>
      <c r="B299" s="2" t="s">
        <v>2081</v>
      </c>
      <c r="C299" s="2" t="str">
        <f t="shared" si="95"/>
        <v>151</v>
      </c>
      <c r="D299" s="2" t="str">
        <f t="shared" si="96"/>
        <v>B</v>
      </c>
      <c r="E299" s="2" t="str">
        <f t="shared" si="97"/>
        <v>D</v>
      </c>
      <c r="F299" s="2" t="str">
        <f t="shared" si="98"/>
        <v>FL</v>
      </c>
      <c r="G299" s="2" t="s">
        <v>1414</v>
      </c>
      <c r="H299" s="2" t="str">
        <f t="shared" si="90"/>
        <v>151BDFL002-001</v>
      </c>
      <c r="I299" s="2" t="s">
        <v>2831</v>
      </c>
      <c r="J299" s="2" t="str">
        <f t="shared" si="91"/>
        <v>001</v>
      </c>
      <c r="K299" s="2" t="str">
        <f t="shared" si="92"/>
        <v>12M</v>
      </c>
      <c r="L299" s="2" t="s">
        <v>2090</v>
      </c>
      <c r="M299" s="2" t="s">
        <v>2082</v>
      </c>
      <c r="N299" s="3">
        <v>42006</v>
      </c>
      <c r="O299" s="2" t="s">
        <v>2083</v>
      </c>
      <c r="P299" s="4">
        <v>7</v>
      </c>
      <c r="Q299" s="4">
        <v>0</v>
      </c>
      <c r="R299" s="4">
        <v>7</v>
      </c>
      <c r="S299" s="2" t="s">
        <v>2834</v>
      </c>
      <c r="T299">
        <v>6.5</v>
      </c>
      <c r="U299">
        <f t="shared" si="93"/>
        <v>45.5</v>
      </c>
      <c r="V299">
        <v>15.9</v>
      </c>
      <c r="W299">
        <f t="shared" si="94"/>
        <v>111.3</v>
      </c>
      <c r="X299" t="s">
        <v>1411</v>
      </c>
    </row>
    <row r="300" spans="1:24" x14ac:dyDescent="0.25">
      <c r="A300" s="2" t="s">
        <v>2080</v>
      </c>
      <c r="B300" s="2" t="s">
        <v>2081</v>
      </c>
      <c r="C300" s="2" t="str">
        <f t="shared" si="95"/>
        <v>151</v>
      </c>
      <c r="D300" s="2" t="str">
        <f t="shared" si="96"/>
        <v>B</v>
      </c>
      <c r="E300" s="2" t="str">
        <f t="shared" si="97"/>
        <v>D</v>
      </c>
      <c r="F300" s="2" t="str">
        <f t="shared" si="98"/>
        <v>FL</v>
      </c>
      <c r="G300" s="2" t="s">
        <v>1414</v>
      </c>
      <c r="H300" s="2" t="str">
        <f t="shared" si="90"/>
        <v>151BDFL002-001</v>
      </c>
      <c r="I300" s="2" t="s">
        <v>2831</v>
      </c>
      <c r="J300" s="2" t="str">
        <f t="shared" si="91"/>
        <v>001</v>
      </c>
      <c r="K300" s="2" t="str">
        <f t="shared" si="92"/>
        <v>6M</v>
      </c>
      <c r="L300" s="2" t="s">
        <v>2087</v>
      </c>
      <c r="M300" s="2" t="s">
        <v>2082</v>
      </c>
      <c r="N300" s="3">
        <v>42006</v>
      </c>
      <c r="O300" s="2" t="s">
        <v>2083</v>
      </c>
      <c r="P300" s="4">
        <v>10</v>
      </c>
      <c r="Q300" s="4">
        <v>0</v>
      </c>
      <c r="R300" s="4">
        <v>10</v>
      </c>
      <c r="S300" s="2" t="s">
        <v>2835</v>
      </c>
      <c r="T300">
        <v>6.5</v>
      </c>
      <c r="U300">
        <f t="shared" si="93"/>
        <v>65</v>
      </c>
      <c r="V300">
        <v>15.9</v>
      </c>
      <c r="W300">
        <f t="shared" si="94"/>
        <v>159</v>
      </c>
      <c r="X300" t="s">
        <v>1411</v>
      </c>
    </row>
    <row r="301" spans="1:24" x14ac:dyDescent="0.25">
      <c r="A301" s="2" t="s">
        <v>2080</v>
      </c>
      <c r="B301" s="2" t="s">
        <v>2081</v>
      </c>
      <c r="C301" s="2" t="str">
        <f t="shared" si="95"/>
        <v>151</v>
      </c>
      <c r="D301" s="2" t="str">
        <f t="shared" si="96"/>
        <v>B</v>
      </c>
      <c r="E301" s="2" t="str">
        <f t="shared" si="97"/>
        <v>D</v>
      </c>
      <c r="F301" s="2" t="str">
        <f t="shared" si="98"/>
        <v>FL</v>
      </c>
      <c r="G301" s="2" t="s">
        <v>1414</v>
      </c>
      <c r="H301" s="2" t="str">
        <f t="shared" si="90"/>
        <v>151BDFL002-001</v>
      </c>
      <c r="I301" s="2" t="s">
        <v>2831</v>
      </c>
      <c r="J301" s="2" t="str">
        <f t="shared" si="91"/>
        <v>001</v>
      </c>
      <c r="K301" s="2" t="str">
        <f t="shared" si="92"/>
        <v>3M</v>
      </c>
      <c r="L301" s="2" t="s">
        <v>2092</v>
      </c>
      <c r="M301" s="2" t="s">
        <v>2082</v>
      </c>
      <c r="N301" s="3">
        <v>42006</v>
      </c>
      <c r="O301" s="2" t="s">
        <v>2083</v>
      </c>
      <c r="P301" s="4">
        <v>1</v>
      </c>
      <c r="Q301" s="4">
        <v>0</v>
      </c>
      <c r="R301" s="4">
        <v>1</v>
      </c>
      <c r="S301" s="2" t="s">
        <v>2836</v>
      </c>
      <c r="T301">
        <v>6.5</v>
      </c>
      <c r="U301">
        <f t="shared" si="93"/>
        <v>6.5</v>
      </c>
      <c r="V301">
        <v>15.9</v>
      </c>
      <c r="W301">
        <f t="shared" si="94"/>
        <v>15.9</v>
      </c>
      <c r="X301" t="s">
        <v>1411</v>
      </c>
    </row>
    <row r="302" spans="1:24" x14ac:dyDescent="0.25">
      <c r="A302" s="2" t="s">
        <v>2080</v>
      </c>
      <c r="B302" s="2" t="s">
        <v>2081</v>
      </c>
      <c r="C302" s="2" t="str">
        <f t="shared" si="95"/>
        <v>151</v>
      </c>
      <c r="D302" s="2" t="str">
        <f t="shared" si="96"/>
        <v>B</v>
      </c>
      <c r="E302" s="2" t="str">
        <f t="shared" si="97"/>
        <v>D</v>
      </c>
      <c r="F302" s="2" t="str">
        <f t="shared" si="98"/>
        <v>FL</v>
      </c>
      <c r="G302" s="2" t="s">
        <v>1414</v>
      </c>
      <c r="H302" s="2" t="str">
        <f t="shared" si="90"/>
        <v>151BDFL002-725</v>
      </c>
      <c r="I302" s="2" t="s">
        <v>2831</v>
      </c>
      <c r="J302" s="2" t="str">
        <f t="shared" si="91"/>
        <v>725</v>
      </c>
      <c r="K302" s="2" t="str">
        <f t="shared" si="92"/>
        <v>12M</v>
      </c>
      <c r="L302" s="2" t="s">
        <v>2722</v>
      </c>
      <c r="M302" s="2" t="s">
        <v>2082</v>
      </c>
      <c r="N302" s="3">
        <v>42006</v>
      </c>
      <c r="O302" s="2" t="s">
        <v>2083</v>
      </c>
      <c r="P302" s="4">
        <v>1</v>
      </c>
      <c r="Q302" s="4">
        <v>0</v>
      </c>
      <c r="R302" s="4">
        <v>1</v>
      </c>
      <c r="S302" s="2" t="s">
        <v>2838</v>
      </c>
      <c r="T302">
        <v>6.5</v>
      </c>
      <c r="U302">
        <f t="shared" si="93"/>
        <v>6.5</v>
      </c>
      <c r="V302">
        <v>15.9</v>
      </c>
      <c r="W302">
        <f t="shared" si="94"/>
        <v>15.9</v>
      </c>
      <c r="X302" t="s">
        <v>1411</v>
      </c>
    </row>
    <row r="303" spans="1:24" x14ac:dyDescent="0.25">
      <c r="A303" s="2" t="s">
        <v>2080</v>
      </c>
      <c r="B303" s="2" t="s">
        <v>2081</v>
      </c>
      <c r="C303" s="2" t="str">
        <f t="shared" si="95"/>
        <v>151</v>
      </c>
      <c r="D303" s="2" t="str">
        <f t="shared" si="96"/>
        <v>B</v>
      </c>
      <c r="E303" s="2" t="str">
        <f t="shared" si="97"/>
        <v>D</v>
      </c>
      <c r="F303" s="2" t="str">
        <f t="shared" si="98"/>
        <v>FL</v>
      </c>
      <c r="G303" s="2" t="s">
        <v>1414</v>
      </c>
      <c r="H303" s="2" t="str">
        <f t="shared" si="90"/>
        <v>151BDFL002-725</v>
      </c>
      <c r="I303" s="2" t="s">
        <v>2831</v>
      </c>
      <c r="J303" s="2" t="str">
        <f t="shared" si="91"/>
        <v>725</v>
      </c>
      <c r="K303" s="2" t="str">
        <f t="shared" si="92"/>
        <v>6M</v>
      </c>
      <c r="L303" s="2" t="s">
        <v>2720</v>
      </c>
      <c r="M303" s="2" t="s">
        <v>2082</v>
      </c>
      <c r="N303" s="3">
        <v>42006</v>
      </c>
      <c r="O303" s="2" t="s">
        <v>2083</v>
      </c>
      <c r="P303" s="4">
        <v>29</v>
      </c>
      <c r="Q303" s="4">
        <v>0</v>
      </c>
      <c r="R303" s="4">
        <v>29</v>
      </c>
      <c r="S303" s="2" t="s">
        <v>2839</v>
      </c>
      <c r="T303">
        <v>6.5</v>
      </c>
      <c r="U303">
        <f t="shared" si="93"/>
        <v>188.5</v>
      </c>
      <c r="V303">
        <v>15.9</v>
      </c>
      <c r="W303">
        <f t="shared" si="94"/>
        <v>461.1</v>
      </c>
      <c r="X303" t="s">
        <v>1411</v>
      </c>
    </row>
    <row r="304" spans="1:24" x14ac:dyDescent="0.25">
      <c r="A304" s="2" t="s">
        <v>2080</v>
      </c>
      <c r="B304" s="2" t="s">
        <v>2081</v>
      </c>
      <c r="C304" s="2" t="str">
        <f t="shared" si="95"/>
        <v>151</v>
      </c>
      <c r="D304" s="2" t="str">
        <f t="shared" si="96"/>
        <v>B</v>
      </c>
      <c r="E304" s="2" t="str">
        <f t="shared" si="97"/>
        <v>D</v>
      </c>
      <c r="F304" s="2" t="str">
        <f t="shared" si="98"/>
        <v>FL</v>
      </c>
      <c r="G304" s="2" t="s">
        <v>1414</v>
      </c>
      <c r="H304" s="2" t="str">
        <f t="shared" si="90"/>
        <v>151BDFL002-725</v>
      </c>
      <c r="I304" s="2" t="s">
        <v>2831</v>
      </c>
      <c r="J304" s="2" t="str">
        <f t="shared" si="91"/>
        <v>725</v>
      </c>
      <c r="K304" s="2" t="str">
        <f t="shared" si="92"/>
        <v>9M</v>
      </c>
      <c r="L304" s="2" t="s">
        <v>2721</v>
      </c>
      <c r="M304" s="2" t="s">
        <v>2082</v>
      </c>
      <c r="N304" s="3">
        <v>42006</v>
      </c>
      <c r="O304" s="2" t="s">
        <v>2083</v>
      </c>
      <c r="P304" s="4">
        <v>7</v>
      </c>
      <c r="Q304" s="4">
        <v>0</v>
      </c>
      <c r="R304" s="4">
        <v>7</v>
      </c>
      <c r="S304" s="2" t="s">
        <v>2840</v>
      </c>
      <c r="T304">
        <v>6.5</v>
      </c>
      <c r="U304">
        <f t="shared" si="93"/>
        <v>45.5</v>
      </c>
      <c r="V304">
        <v>15.9</v>
      </c>
      <c r="W304">
        <f t="shared" si="94"/>
        <v>111.3</v>
      </c>
      <c r="X304" t="s">
        <v>1411</v>
      </c>
    </row>
    <row r="305" spans="1:24" x14ac:dyDescent="0.25">
      <c r="A305" s="2" t="s">
        <v>2080</v>
      </c>
      <c r="B305" s="2" t="s">
        <v>2081</v>
      </c>
      <c r="C305" s="2" t="str">
        <f t="shared" si="95"/>
        <v>151</v>
      </c>
      <c r="D305" s="2" t="str">
        <f t="shared" si="96"/>
        <v>B</v>
      </c>
      <c r="E305" s="2" t="str">
        <f t="shared" si="97"/>
        <v>D</v>
      </c>
      <c r="F305" s="2" t="str">
        <f t="shared" si="98"/>
        <v>FL</v>
      </c>
      <c r="G305" s="2" t="s">
        <v>1414</v>
      </c>
      <c r="H305" s="2" t="str">
        <f t="shared" si="90"/>
        <v>151BDFL002-725</v>
      </c>
      <c r="I305" s="2" t="s">
        <v>2831</v>
      </c>
      <c r="J305" s="2" t="str">
        <f t="shared" si="91"/>
        <v>725</v>
      </c>
      <c r="K305" s="2" t="str">
        <f t="shared" si="92"/>
        <v>3M</v>
      </c>
      <c r="L305" s="2" t="s">
        <v>2841</v>
      </c>
      <c r="M305" s="2" t="s">
        <v>2082</v>
      </c>
      <c r="N305" s="3">
        <v>42006</v>
      </c>
      <c r="O305" s="2" t="s">
        <v>2083</v>
      </c>
      <c r="P305" s="4">
        <v>1</v>
      </c>
      <c r="Q305" s="4">
        <v>0</v>
      </c>
      <c r="R305" s="4">
        <v>1</v>
      </c>
      <c r="S305" s="2" t="s">
        <v>2842</v>
      </c>
      <c r="T305">
        <v>6.5</v>
      </c>
      <c r="U305">
        <f t="shared" si="93"/>
        <v>6.5</v>
      </c>
      <c r="V305">
        <v>15.9</v>
      </c>
      <c r="W305">
        <f t="shared" si="94"/>
        <v>15.9</v>
      </c>
      <c r="X305" t="s">
        <v>1411</v>
      </c>
    </row>
    <row r="306" spans="1:24" x14ac:dyDescent="0.25">
      <c r="A306" s="2" t="s">
        <v>2080</v>
      </c>
      <c r="B306" s="2" t="s">
        <v>2081</v>
      </c>
      <c r="C306" s="2" t="str">
        <f t="shared" si="95"/>
        <v>151</v>
      </c>
      <c r="D306" s="2" t="str">
        <f t="shared" si="96"/>
        <v>B</v>
      </c>
      <c r="E306" s="2" t="str">
        <f t="shared" si="97"/>
        <v>D</v>
      </c>
      <c r="F306" s="2" t="str">
        <f t="shared" si="98"/>
        <v>FL</v>
      </c>
      <c r="G306" s="2" t="s">
        <v>1414</v>
      </c>
      <c r="H306" s="2" t="str">
        <f t="shared" si="90"/>
        <v>151BDFL005-227</v>
      </c>
      <c r="I306" s="2" t="s">
        <v>2845</v>
      </c>
      <c r="J306" s="2" t="str">
        <f t="shared" si="91"/>
        <v>227</v>
      </c>
      <c r="K306" s="2" t="str">
        <f t="shared" si="92"/>
        <v>12M</v>
      </c>
      <c r="L306" s="2" t="s">
        <v>2751</v>
      </c>
      <c r="M306" s="2" t="s">
        <v>2082</v>
      </c>
      <c r="N306" s="3">
        <v>42048</v>
      </c>
      <c r="O306" s="2" t="s">
        <v>2083</v>
      </c>
      <c r="P306" s="4">
        <v>2</v>
      </c>
      <c r="Q306" s="4">
        <v>0</v>
      </c>
      <c r="R306" s="4">
        <v>2</v>
      </c>
      <c r="S306" s="2" t="s">
        <v>2846</v>
      </c>
      <c r="T306">
        <v>10.6</v>
      </c>
      <c r="U306">
        <f t="shared" si="93"/>
        <v>21.2</v>
      </c>
      <c r="V306">
        <v>25.9</v>
      </c>
      <c r="W306">
        <f t="shared" si="94"/>
        <v>51.8</v>
      </c>
      <c r="X306" t="s">
        <v>1411</v>
      </c>
    </row>
    <row r="307" spans="1:24" x14ac:dyDescent="0.25">
      <c r="A307" s="2" t="s">
        <v>2080</v>
      </c>
      <c r="B307" s="2" t="s">
        <v>2081</v>
      </c>
      <c r="C307" s="2" t="str">
        <f t="shared" si="95"/>
        <v>151</v>
      </c>
      <c r="D307" s="2" t="str">
        <f t="shared" si="96"/>
        <v>B</v>
      </c>
      <c r="E307" s="2" t="str">
        <f t="shared" si="97"/>
        <v>D</v>
      </c>
      <c r="F307" s="2" t="str">
        <f t="shared" si="98"/>
        <v>FL</v>
      </c>
      <c r="G307" s="2" t="s">
        <v>1414</v>
      </c>
      <c r="H307" s="2" t="str">
        <f t="shared" si="90"/>
        <v>151BDFL005-227</v>
      </c>
      <c r="I307" s="2" t="s">
        <v>2845</v>
      </c>
      <c r="J307" s="2" t="str">
        <f t="shared" si="91"/>
        <v>227</v>
      </c>
      <c r="K307" s="2" t="str">
        <f t="shared" si="92"/>
        <v>18M</v>
      </c>
      <c r="L307" s="2" t="s">
        <v>2699</v>
      </c>
      <c r="M307" s="2" t="s">
        <v>2082</v>
      </c>
      <c r="N307" s="3">
        <v>42048</v>
      </c>
      <c r="O307" s="2" t="s">
        <v>2083</v>
      </c>
      <c r="P307" s="4">
        <v>1</v>
      </c>
      <c r="Q307" s="4">
        <v>0</v>
      </c>
      <c r="R307" s="4">
        <v>1</v>
      </c>
      <c r="S307" s="2" t="s">
        <v>2847</v>
      </c>
      <c r="T307">
        <v>10.6</v>
      </c>
      <c r="U307">
        <f t="shared" si="93"/>
        <v>10.6</v>
      </c>
      <c r="V307">
        <v>25.9</v>
      </c>
      <c r="W307">
        <f t="shared" si="94"/>
        <v>25.9</v>
      </c>
      <c r="X307" t="s">
        <v>1411</v>
      </c>
    </row>
    <row r="308" spans="1:24" x14ac:dyDescent="0.25">
      <c r="A308" s="2" t="s">
        <v>2080</v>
      </c>
      <c r="B308" s="2" t="s">
        <v>2081</v>
      </c>
      <c r="C308" s="2" t="str">
        <f t="shared" si="95"/>
        <v>151</v>
      </c>
      <c r="D308" s="2" t="str">
        <f t="shared" si="96"/>
        <v>B</v>
      </c>
      <c r="E308" s="2" t="str">
        <f t="shared" si="97"/>
        <v>D</v>
      </c>
      <c r="F308" s="2" t="str">
        <f t="shared" si="98"/>
        <v>FL</v>
      </c>
      <c r="G308" s="2" t="s">
        <v>1414</v>
      </c>
      <c r="H308" s="2" t="str">
        <f t="shared" si="90"/>
        <v>151BDFL005-227</v>
      </c>
      <c r="I308" s="2" t="s">
        <v>2845</v>
      </c>
      <c r="J308" s="2" t="str">
        <f t="shared" si="91"/>
        <v>227</v>
      </c>
      <c r="K308" s="2" t="str">
        <f t="shared" si="92"/>
        <v>24M</v>
      </c>
      <c r="L308" s="2" t="s">
        <v>2848</v>
      </c>
      <c r="M308" s="2" t="s">
        <v>2082</v>
      </c>
      <c r="N308" s="3">
        <v>42048</v>
      </c>
      <c r="O308" s="2" t="s">
        <v>2083</v>
      </c>
      <c r="P308" s="4">
        <v>2</v>
      </c>
      <c r="Q308" s="4">
        <v>0</v>
      </c>
      <c r="R308" s="4">
        <v>2</v>
      </c>
      <c r="S308" s="2" t="s">
        <v>2849</v>
      </c>
      <c r="T308">
        <v>10.6</v>
      </c>
      <c r="U308">
        <f t="shared" si="93"/>
        <v>21.2</v>
      </c>
      <c r="V308">
        <v>25.9</v>
      </c>
      <c r="W308">
        <f t="shared" si="94"/>
        <v>51.8</v>
      </c>
      <c r="X308" t="s">
        <v>1411</v>
      </c>
    </row>
    <row r="309" spans="1:24" x14ac:dyDescent="0.25">
      <c r="A309" s="2" t="s">
        <v>2080</v>
      </c>
      <c r="B309" s="2" t="s">
        <v>2081</v>
      </c>
      <c r="C309" s="2" t="str">
        <f t="shared" si="95"/>
        <v>151</v>
      </c>
      <c r="D309" s="2" t="str">
        <f t="shared" si="96"/>
        <v>B</v>
      </c>
      <c r="E309" s="2" t="str">
        <f t="shared" si="97"/>
        <v>D</v>
      </c>
      <c r="F309" s="2" t="str">
        <f t="shared" si="98"/>
        <v>FL</v>
      </c>
      <c r="G309" s="2" t="s">
        <v>1414</v>
      </c>
      <c r="H309" s="2" t="str">
        <f t="shared" si="90"/>
        <v>151BDFL005-227</v>
      </c>
      <c r="I309" s="2" t="s">
        <v>2845</v>
      </c>
      <c r="J309" s="2" t="str">
        <f t="shared" si="91"/>
        <v>227</v>
      </c>
      <c r="K309" s="2" t="str">
        <f t="shared" si="92"/>
        <v>6M</v>
      </c>
      <c r="L309" s="2" t="s">
        <v>2701</v>
      </c>
      <c r="M309" s="2" t="s">
        <v>2082</v>
      </c>
      <c r="N309" s="3">
        <v>42048</v>
      </c>
      <c r="O309" s="2" t="s">
        <v>2083</v>
      </c>
      <c r="P309" s="4">
        <v>1</v>
      </c>
      <c r="Q309" s="4">
        <v>0</v>
      </c>
      <c r="R309" s="4">
        <v>1</v>
      </c>
      <c r="S309" s="2" t="s">
        <v>2850</v>
      </c>
      <c r="T309">
        <v>10.6</v>
      </c>
      <c r="U309">
        <f t="shared" si="93"/>
        <v>10.6</v>
      </c>
      <c r="V309">
        <v>25.9</v>
      </c>
      <c r="W309">
        <f t="shared" si="94"/>
        <v>25.9</v>
      </c>
      <c r="X309" t="s">
        <v>1411</v>
      </c>
    </row>
    <row r="310" spans="1:24" x14ac:dyDescent="0.25">
      <c r="A310" s="2" t="s">
        <v>2080</v>
      </c>
      <c r="B310" s="2" t="s">
        <v>2081</v>
      </c>
      <c r="C310" s="2" t="str">
        <f t="shared" si="95"/>
        <v>151</v>
      </c>
      <c r="D310" s="2" t="str">
        <f t="shared" si="96"/>
        <v>B</v>
      </c>
      <c r="E310" s="2" t="str">
        <f t="shared" si="97"/>
        <v>D</v>
      </c>
      <c r="F310" s="2" t="str">
        <f t="shared" si="98"/>
        <v>FL</v>
      </c>
      <c r="G310" s="2" t="s">
        <v>1414</v>
      </c>
      <c r="H310" s="2" t="str">
        <f t="shared" si="90"/>
        <v>151BDFL005-227</v>
      </c>
      <c r="I310" s="2" t="s">
        <v>2845</v>
      </c>
      <c r="J310" s="2" t="str">
        <f t="shared" si="91"/>
        <v>227</v>
      </c>
      <c r="K310" s="2" t="str">
        <f t="shared" si="92"/>
        <v>9M</v>
      </c>
      <c r="L310" s="2" t="s">
        <v>2703</v>
      </c>
      <c r="M310" s="2" t="s">
        <v>2082</v>
      </c>
      <c r="N310" s="3">
        <v>42048</v>
      </c>
      <c r="O310" s="2" t="s">
        <v>2083</v>
      </c>
      <c r="P310" s="4">
        <v>1</v>
      </c>
      <c r="Q310" s="4">
        <v>0</v>
      </c>
      <c r="R310" s="4">
        <v>1</v>
      </c>
      <c r="S310" s="2" t="s">
        <v>2851</v>
      </c>
      <c r="T310">
        <v>10.6</v>
      </c>
      <c r="U310">
        <f t="shared" si="93"/>
        <v>10.6</v>
      </c>
      <c r="V310">
        <v>25.9</v>
      </c>
      <c r="W310">
        <f t="shared" si="94"/>
        <v>25.9</v>
      </c>
      <c r="X310" t="s">
        <v>1411</v>
      </c>
    </row>
    <row r="311" spans="1:24" x14ac:dyDescent="0.25">
      <c r="A311" s="2" t="s">
        <v>2080</v>
      </c>
      <c r="B311" s="2" t="s">
        <v>2081</v>
      </c>
      <c r="C311" s="2" t="str">
        <f t="shared" si="95"/>
        <v>151</v>
      </c>
      <c r="D311" s="2" t="str">
        <f t="shared" si="96"/>
        <v>B</v>
      </c>
      <c r="E311" s="2" t="str">
        <f t="shared" si="97"/>
        <v>D</v>
      </c>
      <c r="F311" s="2" t="str">
        <f t="shared" si="98"/>
        <v>FL</v>
      </c>
      <c r="G311" s="2" t="s">
        <v>1414</v>
      </c>
      <c r="H311" s="2" t="str">
        <f t="shared" si="90"/>
        <v>151BDFL006-808</v>
      </c>
      <c r="I311" s="2" t="s">
        <v>2852</v>
      </c>
      <c r="J311" s="2" t="str">
        <f t="shared" si="91"/>
        <v>808</v>
      </c>
      <c r="K311" s="2" t="str">
        <f t="shared" si="92"/>
        <v>12M</v>
      </c>
      <c r="L311" s="2" t="s">
        <v>2853</v>
      </c>
      <c r="M311" s="2" t="s">
        <v>2082</v>
      </c>
      <c r="N311" s="3">
        <v>42055</v>
      </c>
      <c r="O311" s="2" t="s">
        <v>2083</v>
      </c>
      <c r="P311" s="4">
        <v>4</v>
      </c>
      <c r="Q311" s="4">
        <v>0</v>
      </c>
      <c r="R311" s="4">
        <v>4</v>
      </c>
      <c r="S311" s="2" t="s">
        <v>2854</v>
      </c>
      <c r="T311">
        <v>11.3</v>
      </c>
      <c r="U311">
        <f t="shared" si="93"/>
        <v>45.2</v>
      </c>
      <c r="V311">
        <v>27.9</v>
      </c>
      <c r="W311">
        <f t="shared" si="94"/>
        <v>111.6</v>
      </c>
      <c r="X311" t="s">
        <v>1411</v>
      </c>
    </row>
    <row r="312" spans="1:24" x14ac:dyDescent="0.25">
      <c r="A312" s="2" t="s">
        <v>2080</v>
      </c>
      <c r="B312" s="2" t="s">
        <v>2081</v>
      </c>
      <c r="C312" s="2" t="str">
        <f t="shared" si="95"/>
        <v>151</v>
      </c>
      <c r="D312" s="2" t="str">
        <f t="shared" si="96"/>
        <v>B</v>
      </c>
      <c r="E312" s="2" t="str">
        <f t="shared" si="97"/>
        <v>D</v>
      </c>
      <c r="F312" s="2" t="str">
        <f t="shared" si="98"/>
        <v>FL</v>
      </c>
      <c r="G312" s="2" t="s">
        <v>1414</v>
      </c>
      <c r="H312" s="2" t="str">
        <f t="shared" si="90"/>
        <v>151BDFL006-808</v>
      </c>
      <c r="I312" s="2" t="s">
        <v>2852</v>
      </c>
      <c r="J312" s="2" t="str">
        <f t="shared" si="91"/>
        <v>808</v>
      </c>
      <c r="K312" s="2" t="str">
        <f t="shared" si="92"/>
        <v>18M</v>
      </c>
      <c r="L312" s="2" t="s">
        <v>2855</v>
      </c>
      <c r="M312" s="2" t="s">
        <v>2082</v>
      </c>
      <c r="N312" s="3">
        <v>42055</v>
      </c>
      <c r="O312" s="2" t="s">
        <v>2083</v>
      </c>
      <c r="P312" s="4">
        <v>3</v>
      </c>
      <c r="Q312" s="4">
        <v>0</v>
      </c>
      <c r="R312" s="4">
        <v>3</v>
      </c>
      <c r="S312" s="2" t="s">
        <v>2856</v>
      </c>
      <c r="T312">
        <v>11.3</v>
      </c>
      <c r="U312">
        <f t="shared" si="93"/>
        <v>33.900000000000006</v>
      </c>
      <c r="V312">
        <v>27.9</v>
      </c>
      <c r="W312">
        <f t="shared" si="94"/>
        <v>83.699999999999989</v>
      </c>
      <c r="X312" t="s">
        <v>1411</v>
      </c>
    </row>
    <row r="313" spans="1:24" x14ac:dyDescent="0.25">
      <c r="A313" s="2" t="s">
        <v>2080</v>
      </c>
      <c r="B313" s="2" t="s">
        <v>2081</v>
      </c>
      <c r="C313" s="2" t="str">
        <f t="shared" si="95"/>
        <v>151</v>
      </c>
      <c r="D313" s="2" t="str">
        <f t="shared" si="96"/>
        <v>B</v>
      </c>
      <c r="E313" s="2" t="str">
        <f t="shared" si="97"/>
        <v>D</v>
      </c>
      <c r="F313" s="2" t="str">
        <f t="shared" si="98"/>
        <v>FL</v>
      </c>
      <c r="G313" s="2" t="s">
        <v>1414</v>
      </c>
      <c r="H313" s="2" t="str">
        <f t="shared" si="90"/>
        <v>151BDFL006-808</v>
      </c>
      <c r="I313" s="2" t="s">
        <v>2852</v>
      </c>
      <c r="J313" s="2" t="str">
        <f t="shared" si="91"/>
        <v>808</v>
      </c>
      <c r="K313" s="2" t="str">
        <f t="shared" si="92"/>
        <v>6M</v>
      </c>
      <c r="L313" s="2" t="s">
        <v>2353</v>
      </c>
      <c r="M313" s="2" t="s">
        <v>2082</v>
      </c>
      <c r="N313" s="3">
        <v>42055</v>
      </c>
      <c r="O313" s="2" t="s">
        <v>2083</v>
      </c>
      <c r="P313" s="4">
        <v>5</v>
      </c>
      <c r="Q313" s="4">
        <v>0</v>
      </c>
      <c r="R313" s="4">
        <v>5</v>
      </c>
      <c r="S313" s="2" t="s">
        <v>2857</v>
      </c>
      <c r="T313">
        <v>11.3</v>
      </c>
      <c r="U313">
        <f t="shared" si="93"/>
        <v>56.5</v>
      </c>
      <c r="V313">
        <v>27.9</v>
      </c>
      <c r="W313">
        <f t="shared" si="94"/>
        <v>139.5</v>
      </c>
      <c r="X313" t="s">
        <v>1411</v>
      </c>
    </row>
    <row r="314" spans="1:24" x14ac:dyDescent="0.25">
      <c r="A314" s="2" t="s">
        <v>2080</v>
      </c>
      <c r="B314" s="2" t="s">
        <v>2081</v>
      </c>
      <c r="C314" s="2" t="str">
        <f t="shared" si="95"/>
        <v>151</v>
      </c>
      <c r="D314" s="2" t="str">
        <f t="shared" si="96"/>
        <v>B</v>
      </c>
      <c r="E314" s="2" t="str">
        <f t="shared" si="97"/>
        <v>D</v>
      </c>
      <c r="F314" s="2" t="str">
        <f t="shared" si="98"/>
        <v>FL</v>
      </c>
      <c r="G314" s="2" t="s">
        <v>1414</v>
      </c>
      <c r="H314" s="2" t="str">
        <f t="shared" si="90"/>
        <v>151BDFL006-808</v>
      </c>
      <c r="I314" s="2" t="s">
        <v>2852</v>
      </c>
      <c r="J314" s="2" t="str">
        <f t="shared" si="91"/>
        <v>808</v>
      </c>
      <c r="K314" s="2" t="str">
        <f t="shared" si="92"/>
        <v>9M</v>
      </c>
      <c r="L314" s="2" t="s">
        <v>2412</v>
      </c>
      <c r="M314" s="2" t="s">
        <v>2082</v>
      </c>
      <c r="N314" s="3">
        <v>42055</v>
      </c>
      <c r="O314" s="2" t="s">
        <v>2083</v>
      </c>
      <c r="P314" s="4">
        <v>4</v>
      </c>
      <c r="Q314" s="4">
        <v>0</v>
      </c>
      <c r="R314" s="4">
        <v>4</v>
      </c>
      <c r="S314" s="2" t="s">
        <v>2858</v>
      </c>
      <c r="T314">
        <v>11.3</v>
      </c>
      <c r="U314">
        <f t="shared" si="93"/>
        <v>45.2</v>
      </c>
      <c r="V314">
        <v>27.9</v>
      </c>
      <c r="W314">
        <f t="shared" si="94"/>
        <v>111.6</v>
      </c>
      <c r="X314" t="s">
        <v>1411</v>
      </c>
    </row>
    <row r="315" spans="1:24" x14ac:dyDescent="0.25">
      <c r="A315" s="2" t="s">
        <v>2080</v>
      </c>
      <c r="B315" s="2" t="s">
        <v>2177</v>
      </c>
      <c r="C315" s="2" t="str">
        <f t="shared" si="95"/>
        <v>151</v>
      </c>
      <c r="D315" s="2" t="str">
        <f t="shared" si="96"/>
        <v>B</v>
      </c>
      <c r="E315" s="2" t="str">
        <f t="shared" si="97"/>
        <v>D</v>
      </c>
      <c r="F315" s="2" t="str">
        <f t="shared" si="98"/>
        <v>FL</v>
      </c>
      <c r="G315" s="2" t="s">
        <v>1414</v>
      </c>
      <c r="H315" s="2" t="str">
        <f t="shared" si="90"/>
        <v>151BDFL007-003</v>
      </c>
      <c r="I315" s="2" t="s">
        <v>2859</v>
      </c>
      <c r="J315" s="2" t="str">
        <f t="shared" si="91"/>
        <v>003</v>
      </c>
      <c r="K315" s="2" t="str">
        <f t="shared" si="92"/>
        <v>12M</v>
      </c>
      <c r="L315" s="2" t="s">
        <v>2843</v>
      </c>
      <c r="M315" s="2" t="s">
        <v>2082</v>
      </c>
      <c r="N315" s="3">
        <v>42055</v>
      </c>
      <c r="O315" s="2" t="s">
        <v>2083</v>
      </c>
      <c r="P315" s="4">
        <v>3</v>
      </c>
      <c r="Q315" s="4">
        <v>0</v>
      </c>
      <c r="R315" s="4">
        <v>3</v>
      </c>
      <c r="S315" s="2" t="s">
        <v>2860</v>
      </c>
      <c r="T315">
        <v>10.6</v>
      </c>
      <c r="U315">
        <f t="shared" si="93"/>
        <v>31.799999999999997</v>
      </c>
      <c r="V315">
        <v>25.9</v>
      </c>
      <c r="W315">
        <f t="shared" si="94"/>
        <v>77.699999999999989</v>
      </c>
      <c r="X315" t="s">
        <v>1411</v>
      </c>
    </row>
    <row r="316" spans="1:24" x14ac:dyDescent="0.25">
      <c r="A316" s="2" t="s">
        <v>2080</v>
      </c>
      <c r="B316" s="2" t="s">
        <v>2177</v>
      </c>
      <c r="C316" s="2" t="str">
        <f t="shared" si="95"/>
        <v>151</v>
      </c>
      <c r="D316" s="2" t="str">
        <f t="shared" si="96"/>
        <v>B</v>
      </c>
      <c r="E316" s="2" t="str">
        <f t="shared" si="97"/>
        <v>D</v>
      </c>
      <c r="F316" s="2" t="str">
        <f t="shared" si="98"/>
        <v>FL</v>
      </c>
      <c r="G316" s="2" t="s">
        <v>1414</v>
      </c>
      <c r="H316" s="2" t="str">
        <f t="shared" si="90"/>
        <v>151BDFL007-003</v>
      </c>
      <c r="I316" s="2" t="s">
        <v>2859</v>
      </c>
      <c r="J316" s="2" t="str">
        <f t="shared" si="91"/>
        <v>003</v>
      </c>
      <c r="K316" s="2" t="str">
        <f t="shared" si="92"/>
        <v>6M</v>
      </c>
      <c r="L316" s="2" t="s">
        <v>2770</v>
      </c>
      <c r="M316" s="2" t="s">
        <v>2082</v>
      </c>
      <c r="N316" s="3">
        <v>42055</v>
      </c>
      <c r="O316" s="2" t="s">
        <v>2083</v>
      </c>
      <c r="P316" s="4">
        <v>12</v>
      </c>
      <c r="Q316" s="4">
        <v>0</v>
      </c>
      <c r="R316" s="4">
        <v>12</v>
      </c>
      <c r="S316" s="2" t="s">
        <v>2861</v>
      </c>
      <c r="T316">
        <v>10.6</v>
      </c>
      <c r="U316">
        <f t="shared" si="93"/>
        <v>127.19999999999999</v>
      </c>
      <c r="V316">
        <v>25.9</v>
      </c>
      <c r="W316">
        <f t="shared" si="94"/>
        <v>310.79999999999995</v>
      </c>
      <c r="X316" t="s">
        <v>1411</v>
      </c>
    </row>
    <row r="317" spans="1:24" x14ac:dyDescent="0.25">
      <c r="A317" s="2" t="s">
        <v>2080</v>
      </c>
      <c r="B317" s="2" t="s">
        <v>2177</v>
      </c>
      <c r="C317" s="2" t="str">
        <f t="shared" si="95"/>
        <v>151</v>
      </c>
      <c r="D317" s="2" t="str">
        <f t="shared" si="96"/>
        <v>B</v>
      </c>
      <c r="E317" s="2" t="str">
        <f t="shared" si="97"/>
        <v>D</v>
      </c>
      <c r="F317" s="2" t="str">
        <f t="shared" si="98"/>
        <v>FL</v>
      </c>
      <c r="G317" s="2" t="s">
        <v>1414</v>
      </c>
      <c r="H317" s="2" t="str">
        <f t="shared" si="90"/>
        <v>151BDFL007-003</v>
      </c>
      <c r="I317" s="2" t="s">
        <v>2859</v>
      </c>
      <c r="J317" s="2" t="str">
        <f t="shared" si="91"/>
        <v>003</v>
      </c>
      <c r="K317" s="2" t="str">
        <f t="shared" si="92"/>
        <v>9M</v>
      </c>
      <c r="L317" s="2" t="s">
        <v>2772</v>
      </c>
      <c r="M317" s="2" t="s">
        <v>2082</v>
      </c>
      <c r="N317" s="3">
        <v>42055</v>
      </c>
      <c r="O317" s="2" t="s">
        <v>2083</v>
      </c>
      <c r="P317" s="4">
        <v>12</v>
      </c>
      <c r="Q317" s="4">
        <v>0</v>
      </c>
      <c r="R317" s="4">
        <v>12</v>
      </c>
      <c r="S317" s="2" t="s">
        <v>2862</v>
      </c>
      <c r="T317">
        <v>10.6</v>
      </c>
      <c r="U317">
        <f t="shared" si="93"/>
        <v>127.19999999999999</v>
      </c>
      <c r="V317">
        <v>25.9</v>
      </c>
      <c r="W317">
        <f t="shared" si="94"/>
        <v>310.79999999999995</v>
      </c>
      <c r="X317" t="s">
        <v>1411</v>
      </c>
    </row>
    <row r="318" spans="1:24" x14ac:dyDescent="0.25">
      <c r="A318" s="2" t="s">
        <v>2080</v>
      </c>
      <c r="B318" s="2" t="s">
        <v>2081</v>
      </c>
      <c r="C318" s="2" t="str">
        <f t="shared" si="95"/>
        <v>151</v>
      </c>
      <c r="D318" s="2" t="str">
        <f t="shared" si="96"/>
        <v>B</v>
      </c>
      <c r="E318" s="2" t="str">
        <f t="shared" si="97"/>
        <v>D</v>
      </c>
      <c r="F318" s="2" t="str">
        <f t="shared" si="98"/>
        <v>FL</v>
      </c>
      <c r="G318" s="2" t="s">
        <v>1414</v>
      </c>
      <c r="H318" s="2" t="str">
        <f t="shared" si="90"/>
        <v>151BDFL007-003</v>
      </c>
      <c r="I318" s="2" t="s">
        <v>2859</v>
      </c>
      <c r="J318" s="2" t="str">
        <f t="shared" si="91"/>
        <v>003</v>
      </c>
      <c r="K318" s="2" t="str">
        <f t="shared" si="92"/>
        <v>18M</v>
      </c>
      <c r="L318" s="2" t="s">
        <v>2844</v>
      </c>
      <c r="M318" s="2" t="s">
        <v>2082</v>
      </c>
      <c r="N318" s="3">
        <v>42055</v>
      </c>
      <c r="O318" s="2" t="s">
        <v>2083</v>
      </c>
      <c r="P318" s="4">
        <v>3</v>
      </c>
      <c r="Q318" s="4">
        <v>0</v>
      </c>
      <c r="R318" s="4">
        <v>3</v>
      </c>
      <c r="S318" s="2" t="s">
        <v>2863</v>
      </c>
      <c r="T318">
        <v>10.6</v>
      </c>
      <c r="U318">
        <f t="shared" si="93"/>
        <v>31.799999999999997</v>
      </c>
      <c r="V318">
        <v>25.9</v>
      </c>
      <c r="W318">
        <f t="shared" si="94"/>
        <v>77.699999999999989</v>
      </c>
      <c r="X318" t="s">
        <v>1411</v>
      </c>
    </row>
    <row r="319" spans="1:24" x14ac:dyDescent="0.25">
      <c r="A319" s="2" t="s">
        <v>2080</v>
      </c>
      <c r="B319" s="2" t="s">
        <v>2081</v>
      </c>
      <c r="C319" s="2" t="str">
        <f t="shared" si="95"/>
        <v>151</v>
      </c>
      <c r="D319" s="2" t="str">
        <f t="shared" si="96"/>
        <v>B</v>
      </c>
      <c r="E319" s="2" t="str">
        <f t="shared" si="97"/>
        <v>D</v>
      </c>
      <c r="F319" s="2" t="str">
        <f t="shared" si="98"/>
        <v>FL</v>
      </c>
      <c r="G319" s="2" t="s">
        <v>1414</v>
      </c>
      <c r="H319" s="2" t="str">
        <f t="shared" si="90"/>
        <v>151BDFL007-003</v>
      </c>
      <c r="I319" s="2" t="s">
        <v>2859</v>
      </c>
      <c r="J319" s="2" t="str">
        <f t="shared" si="91"/>
        <v>003</v>
      </c>
      <c r="K319" s="2" t="str">
        <f t="shared" si="92"/>
        <v>6M</v>
      </c>
      <c r="L319" s="2" t="s">
        <v>2770</v>
      </c>
      <c r="M319" s="2" t="s">
        <v>2082</v>
      </c>
      <c r="N319" s="3">
        <v>42055</v>
      </c>
      <c r="O319" s="2" t="s">
        <v>2083</v>
      </c>
      <c r="P319" s="4">
        <v>5</v>
      </c>
      <c r="Q319" s="4">
        <v>0</v>
      </c>
      <c r="R319" s="4">
        <v>5</v>
      </c>
      <c r="S319" s="2" t="s">
        <v>2861</v>
      </c>
      <c r="T319">
        <v>10.6</v>
      </c>
      <c r="U319">
        <f t="shared" si="93"/>
        <v>53</v>
      </c>
      <c r="V319">
        <v>25.9</v>
      </c>
      <c r="W319">
        <f t="shared" si="94"/>
        <v>129.5</v>
      </c>
      <c r="X319" t="s">
        <v>1411</v>
      </c>
    </row>
    <row r="320" spans="1:24" x14ac:dyDescent="0.25">
      <c r="A320" s="2" t="s">
        <v>2080</v>
      </c>
      <c r="B320" s="2" t="s">
        <v>2081</v>
      </c>
      <c r="C320" s="2" t="str">
        <f t="shared" si="95"/>
        <v>151</v>
      </c>
      <c r="D320" s="2" t="str">
        <f t="shared" si="96"/>
        <v>B</v>
      </c>
      <c r="E320" s="2" t="str">
        <f t="shared" si="97"/>
        <v>D</v>
      </c>
      <c r="F320" s="2" t="str">
        <f t="shared" si="98"/>
        <v>FL</v>
      </c>
      <c r="G320" s="2" t="s">
        <v>1414</v>
      </c>
      <c r="H320" s="2" t="str">
        <f t="shared" si="90"/>
        <v>151BDFL007-003</v>
      </c>
      <c r="I320" s="2" t="s">
        <v>2859</v>
      </c>
      <c r="J320" s="2" t="str">
        <f t="shared" si="91"/>
        <v>003</v>
      </c>
      <c r="K320" s="2" t="str">
        <f t="shared" si="92"/>
        <v>9M</v>
      </c>
      <c r="L320" s="2" t="s">
        <v>2772</v>
      </c>
      <c r="M320" s="2" t="s">
        <v>2082</v>
      </c>
      <c r="N320" s="3">
        <v>42055</v>
      </c>
      <c r="O320" s="2" t="s">
        <v>2083</v>
      </c>
      <c r="P320" s="4">
        <v>6</v>
      </c>
      <c r="Q320" s="4">
        <v>0</v>
      </c>
      <c r="R320" s="4">
        <v>6</v>
      </c>
      <c r="S320" s="2" t="s">
        <v>2862</v>
      </c>
      <c r="T320">
        <v>10.6</v>
      </c>
      <c r="U320">
        <f t="shared" si="93"/>
        <v>63.599999999999994</v>
      </c>
      <c r="V320">
        <v>25.9</v>
      </c>
      <c r="W320">
        <f t="shared" si="94"/>
        <v>155.39999999999998</v>
      </c>
      <c r="X320" t="s">
        <v>1411</v>
      </c>
    </row>
    <row r="321" spans="1:24" x14ac:dyDescent="0.25">
      <c r="A321" s="2" t="s">
        <v>2080</v>
      </c>
      <c r="B321" s="2" t="s">
        <v>2081</v>
      </c>
      <c r="C321" s="2" t="str">
        <f t="shared" si="95"/>
        <v>151</v>
      </c>
      <c r="D321" s="2" t="str">
        <f t="shared" si="96"/>
        <v>B</v>
      </c>
      <c r="E321" s="2" t="str">
        <f t="shared" si="97"/>
        <v>D</v>
      </c>
      <c r="F321" s="2" t="str">
        <f t="shared" si="98"/>
        <v>FL</v>
      </c>
      <c r="G321" s="2" t="s">
        <v>1414</v>
      </c>
      <c r="H321" s="2" t="str">
        <f t="shared" si="90"/>
        <v>151BDFL008-001</v>
      </c>
      <c r="I321" s="2" t="s">
        <v>2864</v>
      </c>
      <c r="J321" s="2" t="str">
        <f t="shared" si="91"/>
        <v>001</v>
      </c>
      <c r="K321" s="2" t="str">
        <f t="shared" si="92"/>
        <v>24M</v>
      </c>
      <c r="L321" s="2" t="s">
        <v>2094</v>
      </c>
      <c r="M321" s="2" t="s">
        <v>2082</v>
      </c>
      <c r="N321" s="3">
        <v>42048</v>
      </c>
      <c r="O321" s="2" t="s">
        <v>2083</v>
      </c>
      <c r="P321" s="4">
        <v>2</v>
      </c>
      <c r="Q321" s="4">
        <v>1</v>
      </c>
      <c r="R321" s="4">
        <v>1</v>
      </c>
      <c r="S321" s="2" t="s">
        <v>2865</v>
      </c>
      <c r="T321">
        <v>13.4</v>
      </c>
      <c r="U321">
        <f t="shared" si="93"/>
        <v>13.4</v>
      </c>
      <c r="V321">
        <v>32.9</v>
      </c>
      <c r="W321">
        <f t="shared" si="94"/>
        <v>32.9</v>
      </c>
      <c r="X321" t="s">
        <v>1411</v>
      </c>
    </row>
    <row r="322" spans="1:24" x14ac:dyDescent="0.25">
      <c r="A322" s="2" t="s">
        <v>2080</v>
      </c>
      <c r="B322" s="2" t="s">
        <v>2081</v>
      </c>
      <c r="C322" s="2" t="str">
        <f t="shared" si="95"/>
        <v>151</v>
      </c>
      <c r="D322" s="2" t="str">
        <f t="shared" si="96"/>
        <v>B</v>
      </c>
      <c r="E322" s="2" t="str">
        <f t="shared" si="97"/>
        <v>D</v>
      </c>
      <c r="F322" s="2" t="str">
        <f t="shared" si="98"/>
        <v>FL</v>
      </c>
      <c r="G322" s="2" t="s">
        <v>1414</v>
      </c>
      <c r="H322" s="2" t="str">
        <f t="shared" si="90"/>
        <v>151BDFL008-001</v>
      </c>
      <c r="I322" s="2" t="s">
        <v>2864</v>
      </c>
      <c r="J322" s="2" t="str">
        <f t="shared" si="91"/>
        <v>001</v>
      </c>
      <c r="K322" s="2" t="str">
        <f t="shared" si="92"/>
        <v>6M</v>
      </c>
      <c r="L322" s="2" t="s">
        <v>2087</v>
      </c>
      <c r="M322" s="2" t="s">
        <v>2082</v>
      </c>
      <c r="N322" s="3">
        <v>42048</v>
      </c>
      <c r="O322" s="2" t="s">
        <v>2083</v>
      </c>
      <c r="P322" s="4">
        <v>3</v>
      </c>
      <c r="Q322" s="4">
        <v>0</v>
      </c>
      <c r="R322" s="4">
        <v>3</v>
      </c>
      <c r="S322" s="2" t="s">
        <v>2866</v>
      </c>
      <c r="T322">
        <v>13.4</v>
      </c>
      <c r="U322">
        <f t="shared" si="93"/>
        <v>40.200000000000003</v>
      </c>
      <c r="V322">
        <v>32.9</v>
      </c>
      <c r="W322">
        <f t="shared" si="94"/>
        <v>98.699999999999989</v>
      </c>
      <c r="X322" t="s">
        <v>1411</v>
      </c>
    </row>
    <row r="323" spans="1:24" x14ac:dyDescent="0.25">
      <c r="A323" s="2" t="s">
        <v>2080</v>
      </c>
      <c r="B323" s="2" t="s">
        <v>2081</v>
      </c>
      <c r="C323" s="2" t="str">
        <f t="shared" si="95"/>
        <v>151</v>
      </c>
      <c r="D323" s="2" t="str">
        <f t="shared" si="96"/>
        <v>B</v>
      </c>
      <c r="E323" s="2" t="str">
        <f t="shared" si="97"/>
        <v>D</v>
      </c>
      <c r="F323" s="2" t="str">
        <f t="shared" si="98"/>
        <v>FL</v>
      </c>
      <c r="G323" s="2" t="s">
        <v>1414</v>
      </c>
      <c r="H323" s="2" t="str">
        <f t="shared" si="90"/>
        <v>151BDFL008-001</v>
      </c>
      <c r="I323" s="2" t="s">
        <v>2864</v>
      </c>
      <c r="J323" s="2" t="str">
        <f t="shared" si="91"/>
        <v>001</v>
      </c>
      <c r="K323" s="2" t="str">
        <f t="shared" si="92"/>
        <v>9M</v>
      </c>
      <c r="L323" s="2" t="s">
        <v>2091</v>
      </c>
      <c r="M323" s="2" t="s">
        <v>2082</v>
      </c>
      <c r="N323" s="3">
        <v>42048</v>
      </c>
      <c r="O323" s="2" t="s">
        <v>2083</v>
      </c>
      <c r="P323" s="4">
        <v>1</v>
      </c>
      <c r="Q323" s="4">
        <v>0</v>
      </c>
      <c r="R323" s="4">
        <v>1</v>
      </c>
      <c r="S323" s="2" t="s">
        <v>2867</v>
      </c>
      <c r="T323">
        <v>13.4</v>
      </c>
      <c r="U323">
        <f t="shared" si="93"/>
        <v>13.4</v>
      </c>
      <c r="V323">
        <v>32.9</v>
      </c>
      <c r="W323">
        <f t="shared" si="94"/>
        <v>32.9</v>
      </c>
      <c r="X323" t="s">
        <v>1411</v>
      </c>
    </row>
    <row r="324" spans="1:24" x14ac:dyDescent="0.25">
      <c r="A324" s="2" t="s">
        <v>2080</v>
      </c>
      <c r="B324" s="2" t="s">
        <v>2177</v>
      </c>
      <c r="C324" s="2" t="str">
        <f t="shared" si="95"/>
        <v>151</v>
      </c>
      <c r="D324" s="2" t="str">
        <f t="shared" si="96"/>
        <v>B</v>
      </c>
      <c r="E324" s="2" t="str">
        <f t="shared" si="97"/>
        <v>D</v>
      </c>
      <c r="F324" s="2" t="str">
        <f t="shared" si="98"/>
        <v>FN</v>
      </c>
      <c r="G324" s="2" t="s">
        <v>1414</v>
      </c>
      <c r="H324" s="2" t="str">
        <f t="shared" si="90"/>
        <v>151BDFN001-670</v>
      </c>
      <c r="I324" s="2" t="s">
        <v>2868</v>
      </c>
      <c r="J324" s="2" t="str">
        <f t="shared" si="91"/>
        <v>670</v>
      </c>
      <c r="K324" s="2" t="str">
        <f t="shared" si="92"/>
        <v>6M</v>
      </c>
      <c r="L324" s="2" t="s">
        <v>2757</v>
      </c>
      <c r="M324" s="2" t="s">
        <v>2082</v>
      </c>
      <c r="N324" s="3">
        <v>42006</v>
      </c>
      <c r="O324" s="2" t="s">
        <v>2083</v>
      </c>
      <c r="P324" s="4">
        <v>13</v>
      </c>
      <c r="Q324" s="4">
        <v>0</v>
      </c>
      <c r="R324" s="4">
        <v>13</v>
      </c>
      <c r="S324" s="2" t="s">
        <v>2869</v>
      </c>
      <c r="T324">
        <v>5.7</v>
      </c>
      <c r="U324">
        <f t="shared" si="93"/>
        <v>74.100000000000009</v>
      </c>
      <c r="V324">
        <v>13.9</v>
      </c>
      <c r="W324">
        <f t="shared" si="94"/>
        <v>180.70000000000002</v>
      </c>
      <c r="X324" t="s">
        <v>1411</v>
      </c>
    </row>
    <row r="325" spans="1:24" x14ac:dyDescent="0.25">
      <c r="A325" s="2" t="s">
        <v>2080</v>
      </c>
      <c r="B325" s="2" t="s">
        <v>2081</v>
      </c>
      <c r="C325" s="2" t="str">
        <f t="shared" si="95"/>
        <v>151</v>
      </c>
      <c r="D325" s="2" t="str">
        <f t="shared" si="96"/>
        <v>B</v>
      </c>
      <c r="E325" s="2" t="str">
        <f t="shared" si="97"/>
        <v>D</v>
      </c>
      <c r="F325" s="2" t="str">
        <f t="shared" si="98"/>
        <v>FN</v>
      </c>
      <c r="G325" s="2" t="s">
        <v>1414</v>
      </c>
      <c r="H325" s="2" t="str">
        <f t="shared" si="90"/>
        <v>151BDFN001-670</v>
      </c>
      <c r="I325" s="2" t="s">
        <v>2868</v>
      </c>
      <c r="J325" s="2" t="str">
        <f t="shared" si="91"/>
        <v>670</v>
      </c>
      <c r="K325" s="2" t="str">
        <f t="shared" si="92"/>
        <v>12M</v>
      </c>
      <c r="L325" s="2" t="s">
        <v>2870</v>
      </c>
      <c r="M325" s="2" t="s">
        <v>2082</v>
      </c>
      <c r="N325" s="3">
        <v>42006</v>
      </c>
      <c r="O325" s="2" t="s">
        <v>2083</v>
      </c>
      <c r="P325" s="4">
        <v>2</v>
      </c>
      <c r="Q325" s="4">
        <v>0</v>
      </c>
      <c r="R325" s="4">
        <v>2</v>
      </c>
      <c r="S325" s="2" t="s">
        <v>2871</v>
      </c>
      <c r="T325">
        <v>5.7</v>
      </c>
      <c r="U325">
        <f t="shared" si="93"/>
        <v>11.4</v>
      </c>
      <c r="V325">
        <v>13.9</v>
      </c>
      <c r="W325">
        <f t="shared" si="94"/>
        <v>27.8</v>
      </c>
      <c r="X325" t="s">
        <v>1411</v>
      </c>
    </row>
    <row r="326" spans="1:24" x14ac:dyDescent="0.25">
      <c r="A326" s="2" t="s">
        <v>2080</v>
      </c>
      <c r="B326" s="2" t="s">
        <v>2081</v>
      </c>
      <c r="C326" s="2" t="str">
        <f t="shared" si="95"/>
        <v>151</v>
      </c>
      <c r="D326" s="2" t="str">
        <f t="shared" si="96"/>
        <v>B</v>
      </c>
      <c r="E326" s="2" t="str">
        <f t="shared" si="97"/>
        <v>D</v>
      </c>
      <c r="F326" s="2" t="str">
        <f t="shared" si="98"/>
        <v>FN</v>
      </c>
      <c r="G326" s="2" t="s">
        <v>1414</v>
      </c>
      <c r="H326" s="2" t="str">
        <f t="shared" si="90"/>
        <v>151BDFN001-670</v>
      </c>
      <c r="I326" s="2" t="s">
        <v>2868</v>
      </c>
      <c r="J326" s="2" t="str">
        <f t="shared" si="91"/>
        <v>670</v>
      </c>
      <c r="K326" s="2" t="str">
        <f t="shared" si="92"/>
        <v>6M</v>
      </c>
      <c r="L326" s="2" t="s">
        <v>2757</v>
      </c>
      <c r="M326" s="2" t="s">
        <v>2082</v>
      </c>
      <c r="N326" s="3">
        <v>42006</v>
      </c>
      <c r="O326" s="2" t="s">
        <v>2083</v>
      </c>
      <c r="P326" s="4">
        <v>3</v>
      </c>
      <c r="Q326" s="4">
        <v>0</v>
      </c>
      <c r="R326" s="4">
        <v>3</v>
      </c>
      <c r="S326" s="2" t="s">
        <v>2869</v>
      </c>
      <c r="T326">
        <v>5.7</v>
      </c>
      <c r="U326">
        <f t="shared" si="93"/>
        <v>17.100000000000001</v>
      </c>
      <c r="V326">
        <v>13.9</v>
      </c>
      <c r="W326">
        <f t="shared" si="94"/>
        <v>41.7</v>
      </c>
      <c r="X326" t="s">
        <v>1411</v>
      </c>
    </row>
    <row r="327" spans="1:24" x14ac:dyDescent="0.25">
      <c r="A327" s="2" t="s">
        <v>2080</v>
      </c>
      <c r="B327" s="2" t="s">
        <v>2081</v>
      </c>
      <c r="C327" s="2" t="str">
        <f t="shared" si="95"/>
        <v>151</v>
      </c>
      <c r="D327" s="2" t="str">
        <f t="shared" si="96"/>
        <v>B</v>
      </c>
      <c r="E327" s="2" t="str">
        <f t="shared" si="97"/>
        <v>D</v>
      </c>
      <c r="F327" s="2" t="str">
        <f t="shared" si="98"/>
        <v>FN</v>
      </c>
      <c r="G327" s="2" t="s">
        <v>1414</v>
      </c>
      <c r="H327" s="2" t="str">
        <f t="shared" si="90"/>
        <v>151BDFN001-670</v>
      </c>
      <c r="I327" s="2" t="s">
        <v>2868</v>
      </c>
      <c r="J327" s="2" t="str">
        <f t="shared" si="91"/>
        <v>670</v>
      </c>
      <c r="K327" s="2" t="str">
        <f t="shared" si="92"/>
        <v>9M</v>
      </c>
      <c r="L327" s="2" t="s">
        <v>2759</v>
      </c>
      <c r="M327" s="2" t="s">
        <v>2082</v>
      </c>
      <c r="N327" s="3">
        <v>42006</v>
      </c>
      <c r="O327" s="2" t="s">
        <v>2083</v>
      </c>
      <c r="P327" s="4">
        <v>3</v>
      </c>
      <c r="Q327" s="4">
        <v>0</v>
      </c>
      <c r="R327" s="4">
        <v>3</v>
      </c>
      <c r="S327" s="2" t="s">
        <v>2872</v>
      </c>
      <c r="T327">
        <v>5.7</v>
      </c>
      <c r="U327">
        <f t="shared" si="93"/>
        <v>17.100000000000001</v>
      </c>
      <c r="V327">
        <v>13.9</v>
      </c>
      <c r="W327">
        <f t="shared" si="94"/>
        <v>41.7</v>
      </c>
      <c r="X327" t="s">
        <v>1411</v>
      </c>
    </row>
    <row r="328" spans="1:24" x14ac:dyDescent="0.25">
      <c r="A328" s="2" t="s">
        <v>2080</v>
      </c>
      <c r="B328" s="2" t="s">
        <v>2177</v>
      </c>
      <c r="C328" s="2" t="str">
        <f t="shared" si="95"/>
        <v>151</v>
      </c>
      <c r="D328" s="2" t="str">
        <f t="shared" si="96"/>
        <v>B</v>
      </c>
      <c r="E328" s="2" t="str">
        <f t="shared" si="97"/>
        <v>D</v>
      </c>
      <c r="F328" s="2" t="str">
        <f t="shared" si="98"/>
        <v>FN</v>
      </c>
      <c r="G328" s="2" t="s">
        <v>1414</v>
      </c>
      <c r="H328" s="2" t="str">
        <f t="shared" si="90"/>
        <v>151BDFN002-001</v>
      </c>
      <c r="I328" s="2" t="s">
        <v>2873</v>
      </c>
      <c r="J328" s="2" t="str">
        <f t="shared" si="91"/>
        <v>001</v>
      </c>
      <c r="K328" s="2" t="str">
        <f t="shared" si="92"/>
        <v>6M</v>
      </c>
      <c r="L328" s="2" t="s">
        <v>2087</v>
      </c>
      <c r="M328" s="2" t="s">
        <v>2082</v>
      </c>
      <c r="N328" s="3">
        <v>42006</v>
      </c>
      <c r="O328" s="2" t="s">
        <v>2083</v>
      </c>
      <c r="P328" s="4">
        <v>5</v>
      </c>
      <c r="Q328" s="4">
        <v>0</v>
      </c>
      <c r="R328" s="4">
        <v>5</v>
      </c>
      <c r="S328" s="2" t="s">
        <v>2874</v>
      </c>
      <c r="T328">
        <v>5.7</v>
      </c>
      <c r="U328">
        <f t="shared" si="93"/>
        <v>28.5</v>
      </c>
      <c r="V328">
        <v>13.9</v>
      </c>
      <c r="W328">
        <f t="shared" si="94"/>
        <v>69.5</v>
      </c>
      <c r="X328" t="s">
        <v>1411</v>
      </c>
    </row>
    <row r="329" spans="1:24" x14ac:dyDescent="0.25">
      <c r="A329" s="2" t="s">
        <v>2080</v>
      </c>
      <c r="B329" s="2" t="s">
        <v>2177</v>
      </c>
      <c r="C329" s="2" t="str">
        <f t="shared" si="95"/>
        <v>151</v>
      </c>
      <c r="D329" s="2" t="str">
        <f t="shared" si="96"/>
        <v>B</v>
      </c>
      <c r="E329" s="2" t="str">
        <f t="shared" si="97"/>
        <v>D</v>
      </c>
      <c r="F329" s="2" t="str">
        <f t="shared" si="98"/>
        <v>FN</v>
      </c>
      <c r="G329" s="2" t="s">
        <v>1414</v>
      </c>
      <c r="H329" s="2" t="str">
        <f t="shared" si="90"/>
        <v>151BDFN002-150</v>
      </c>
      <c r="I329" s="2" t="s">
        <v>2873</v>
      </c>
      <c r="J329" s="2" t="str">
        <f t="shared" si="91"/>
        <v>150</v>
      </c>
      <c r="K329" s="2" t="str">
        <f t="shared" si="92"/>
        <v>6M</v>
      </c>
      <c r="L329" s="2" t="s">
        <v>2174</v>
      </c>
      <c r="M329" s="2" t="s">
        <v>2082</v>
      </c>
      <c r="N329" s="3">
        <v>42006</v>
      </c>
      <c r="O329" s="2" t="s">
        <v>2083</v>
      </c>
      <c r="P329" s="4">
        <v>50</v>
      </c>
      <c r="Q329" s="4">
        <v>0</v>
      </c>
      <c r="R329" s="4">
        <v>50</v>
      </c>
      <c r="S329" s="2" t="s">
        <v>2875</v>
      </c>
      <c r="T329">
        <v>5.7</v>
      </c>
      <c r="U329">
        <f t="shared" ref="U329:U384" si="99">R329*T329</f>
        <v>285</v>
      </c>
      <c r="V329">
        <v>13.9</v>
      </c>
      <c r="W329">
        <f t="shared" ref="W329:W384" si="100">R329*V329</f>
        <v>695</v>
      </c>
      <c r="X329" t="s">
        <v>1411</v>
      </c>
    </row>
    <row r="330" spans="1:24" x14ac:dyDescent="0.25">
      <c r="A330" s="2" t="s">
        <v>2080</v>
      </c>
      <c r="B330" s="2" t="s">
        <v>2177</v>
      </c>
      <c r="C330" s="2" t="str">
        <f t="shared" si="95"/>
        <v>151</v>
      </c>
      <c r="D330" s="2" t="str">
        <f t="shared" si="96"/>
        <v>B</v>
      </c>
      <c r="E330" s="2" t="str">
        <f t="shared" si="97"/>
        <v>D</v>
      </c>
      <c r="F330" s="2" t="str">
        <f t="shared" si="98"/>
        <v>FN</v>
      </c>
      <c r="G330" s="2" t="s">
        <v>1414</v>
      </c>
      <c r="H330" s="2" t="str">
        <f t="shared" ref="H330:H384" si="101">CONCATENATE(I330,"-",J330)</f>
        <v>151BDFN002-150</v>
      </c>
      <c r="I330" s="2" t="s">
        <v>2873</v>
      </c>
      <c r="J330" s="2" t="str">
        <f t="shared" ref="J330:J384" si="102">MID(L330,1,3)</f>
        <v>150</v>
      </c>
      <c r="K330" s="2" t="str">
        <f t="shared" ref="K330:K384" si="103">MID(L330,5,4)</f>
        <v>9M</v>
      </c>
      <c r="L330" s="2" t="s">
        <v>2876</v>
      </c>
      <c r="M330" s="2" t="s">
        <v>2082</v>
      </c>
      <c r="N330" s="3">
        <v>42006</v>
      </c>
      <c r="O330" s="2" t="s">
        <v>2083</v>
      </c>
      <c r="P330" s="4">
        <v>32</v>
      </c>
      <c r="Q330" s="4">
        <v>0</v>
      </c>
      <c r="R330" s="4">
        <v>32</v>
      </c>
      <c r="S330" s="2" t="s">
        <v>2877</v>
      </c>
      <c r="T330">
        <v>5.7</v>
      </c>
      <c r="U330">
        <f t="shared" si="99"/>
        <v>182.4</v>
      </c>
      <c r="V330">
        <v>13.9</v>
      </c>
      <c r="W330">
        <f t="shared" si="100"/>
        <v>444.8</v>
      </c>
      <c r="X330" t="s">
        <v>1411</v>
      </c>
    </row>
    <row r="331" spans="1:24" x14ac:dyDescent="0.25">
      <c r="A331" s="2" t="s">
        <v>2080</v>
      </c>
      <c r="B331" s="2" t="s">
        <v>2177</v>
      </c>
      <c r="C331" s="2" t="str">
        <f t="shared" si="95"/>
        <v>151</v>
      </c>
      <c r="D331" s="2" t="str">
        <f t="shared" si="96"/>
        <v>B</v>
      </c>
      <c r="E331" s="2" t="str">
        <f t="shared" si="97"/>
        <v>D</v>
      </c>
      <c r="F331" s="2" t="str">
        <f t="shared" si="98"/>
        <v>FN</v>
      </c>
      <c r="G331" s="2" t="s">
        <v>1414</v>
      </c>
      <c r="H331" s="2" t="str">
        <f t="shared" si="101"/>
        <v>151BDFN002-701</v>
      </c>
      <c r="I331" s="2" t="s">
        <v>2873</v>
      </c>
      <c r="J331" s="2" t="str">
        <f t="shared" si="102"/>
        <v>701</v>
      </c>
      <c r="K331" s="2" t="str">
        <f t="shared" si="103"/>
        <v>6M</v>
      </c>
      <c r="L331" s="2" t="s">
        <v>2878</v>
      </c>
      <c r="M331" s="2" t="s">
        <v>2082</v>
      </c>
      <c r="N331" s="3">
        <v>42006</v>
      </c>
      <c r="O331" s="2" t="s">
        <v>2083</v>
      </c>
      <c r="P331" s="4">
        <v>46</v>
      </c>
      <c r="Q331" s="4">
        <v>0</v>
      </c>
      <c r="R331" s="4">
        <v>46</v>
      </c>
      <c r="S331" s="2" t="s">
        <v>2879</v>
      </c>
      <c r="T331">
        <v>5.7</v>
      </c>
      <c r="U331">
        <f t="shared" si="99"/>
        <v>262.2</v>
      </c>
      <c r="V331">
        <v>13.9</v>
      </c>
      <c r="W331">
        <f t="shared" si="100"/>
        <v>639.4</v>
      </c>
      <c r="X331" t="s">
        <v>1411</v>
      </c>
    </row>
    <row r="332" spans="1:24" x14ac:dyDescent="0.25">
      <c r="A332" s="2" t="s">
        <v>2080</v>
      </c>
      <c r="B332" s="2" t="s">
        <v>2177</v>
      </c>
      <c r="C332" s="2" t="str">
        <f t="shared" si="95"/>
        <v>151</v>
      </c>
      <c r="D332" s="2" t="str">
        <f t="shared" si="96"/>
        <v>B</v>
      </c>
      <c r="E332" s="2" t="str">
        <f t="shared" si="97"/>
        <v>D</v>
      </c>
      <c r="F332" s="2" t="str">
        <f t="shared" si="98"/>
        <v>FN</v>
      </c>
      <c r="G332" s="2" t="s">
        <v>1414</v>
      </c>
      <c r="H332" s="2" t="str">
        <f t="shared" si="101"/>
        <v>151BDFN002-701</v>
      </c>
      <c r="I332" s="2" t="s">
        <v>2873</v>
      </c>
      <c r="J332" s="2" t="str">
        <f t="shared" si="102"/>
        <v>701</v>
      </c>
      <c r="K332" s="2" t="str">
        <f t="shared" si="103"/>
        <v>9M</v>
      </c>
      <c r="L332" s="2" t="s">
        <v>2880</v>
      </c>
      <c r="M332" s="2" t="s">
        <v>2082</v>
      </c>
      <c r="N332" s="3">
        <v>42006</v>
      </c>
      <c r="O332" s="2" t="s">
        <v>2083</v>
      </c>
      <c r="P332" s="4">
        <v>37</v>
      </c>
      <c r="Q332" s="4">
        <v>0</v>
      </c>
      <c r="R332" s="4">
        <v>37</v>
      </c>
      <c r="S332" s="2" t="s">
        <v>2881</v>
      </c>
      <c r="T332">
        <v>5.7</v>
      </c>
      <c r="U332">
        <f t="shared" si="99"/>
        <v>210.9</v>
      </c>
      <c r="V332">
        <v>13.9</v>
      </c>
      <c r="W332">
        <f t="shared" si="100"/>
        <v>514.30000000000007</v>
      </c>
      <c r="X332" t="s">
        <v>1411</v>
      </c>
    </row>
    <row r="333" spans="1:24" x14ac:dyDescent="0.25">
      <c r="A333" s="2" t="s">
        <v>2080</v>
      </c>
      <c r="B333" s="2" t="s">
        <v>2081</v>
      </c>
      <c r="C333" s="2" t="str">
        <f t="shared" si="95"/>
        <v>151</v>
      </c>
      <c r="D333" s="2" t="str">
        <f t="shared" si="96"/>
        <v>B</v>
      </c>
      <c r="E333" s="2" t="str">
        <f t="shared" si="97"/>
        <v>D</v>
      </c>
      <c r="F333" s="2" t="str">
        <f t="shared" si="98"/>
        <v>FN</v>
      </c>
      <c r="G333" s="2" t="s">
        <v>1414</v>
      </c>
      <c r="H333" s="2" t="str">
        <f t="shared" si="101"/>
        <v>151BDFN002-001</v>
      </c>
      <c r="I333" s="2" t="s">
        <v>2873</v>
      </c>
      <c r="J333" s="2" t="str">
        <f t="shared" si="102"/>
        <v>001</v>
      </c>
      <c r="K333" s="2" t="str">
        <f t="shared" si="103"/>
        <v>6M</v>
      </c>
      <c r="L333" s="2" t="s">
        <v>2087</v>
      </c>
      <c r="M333" s="2" t="s">
        <v>2082</v>
      </c>
      <c r="N333" s="3">
        <v>42006</v>
      </c>
      <c r="O333" s="2" t="s">
        <v>2083</v>
      </c>
      <c r="P333" s="4">
        <v>4</v>
      </c>
      <c r="Q333" s="4">
        <v>0</v>
      </c>
      <c r="R333" s="4">
        <v>4</v>
      </c>
      <c r="S333" s="2" t="s">
        <v>2874</v>
      </c>
      <c r="T333">
        <v>5.7</v>
      </c>
      <c r="U333">
        <f t="shared" si="99"/>
        <v>22.8</v>
      </c>
      <c r="V333">
        <v>13.9</v>
      </c>
      <c r="W333">
        <f t="shared" si="100"/>
        <v>55.6</v>
      </c>
      <c r="X333" t="s">
        <v>1411</v>
      </c>
    </row>
    <row r="334" spans="1:24" x14ac:dyDescent="0.25">
      <c r="A334" s="2" t="s">
        <v>2080</v>
      </c>
      <c r="B334" s="2" t="s">
        <v>2081</v>
      </c>
      <c r="C334" s="2" t="str">
        <f t="shared" si="95"/>
        <v>151</v>
      </c>
      <c r="D334" s="2" t="str">
        <f t="shared" si="96"/>
        <v>B</v>
      </c>
      <c r="E334" s="2" t="str">
        <f t="shared" si="97"/>
        <v>D</v>
      </c>
      <c r="F334" s="2" t="str">
        <f t="shared" si="98"/>
        <v>FN</v>
      </c>
      <c r="G334" s="2" t="s">
        <v>1414</v>
      </c>
      <c r="H334" s="2" t="str">
        <f t="shared" si="101"/>
        <v>151BDFN002-001</v>
      </c>
      <c r="I334" s="2" t="s">
        <v>2873</v>
      </c>
      <c r="J334" s="2" t="str">
        <f t="shared" si="102"/>
        <v>001</v>
      </c>
      <c r="K334" s="2" t="str">
        <f t="shared" si="103"/>
        <v>9M</v>
      </c>
      <c r="L334" s="2" t="s">
        <v>2091</v>
      </c>
      <c r="M334" s="2" t="s">
        <v>2082</v>
      </c>
      <c r="N334" s="3">
        <v>42006</v>
      </c>
      <c r="O334" s="2" t="s">
        <v>2083</v>
      </c>
      <c r="P334" s="4">
        <v>5</v>
      </c>
      <c r="Q334" s="4">
        <v>0</v>
      </c>
      <c r="R334" s="4">
        <v>5</v>
      </c>
      <c r="S334" s="2" t="s">
        <v>2882</v>
      </c>
      <c r="T334">
        <v>5.7</v>
      </c>
      <c r="U334">
        <f t="shared" si="99"/>
        <v>28.5</v>
      </c>
      <c r="V334">
        <v>13.9</v>
      </c>
      <c r="W334">
        <f t="shared" si="100"/>
        <v>69.5</v>
      </c>
      <c r="X334" t="s">
        <v>1411</v>
      </c>
    </row>
    <row r="335" spans="1:24" x14ac:dyDescent="0.25">
      <c r="A335" s="2" t="s">
        <v>2080</v>
      </c>
      <c r="B335" s="2" t="s">
        <v>2081</v>
      </c>
      <c r="C335" s="2" t="str">
        <f t="shared" si="95"/>
        <v>151</v>
      </c>
      <c r="D335" s="2" t="str">
        <f t="shared" si="96"/>
        <v>B</v>
      </c>
      <c r="E335" s="2" t="str">
        <f t="shared" si="97"/>
        <v>D</v>
      </c>
      <c r="F335" s="2" t="str">
        <f t="shared" si="98"/>
        <v>FN</v>
      </c>
      <c r="G335" s="2" t="s">
        <v>1414</v>
      </c>
      <c r="H335" s="2" t="str">
        <f t="shared" si="101"/>
        <v>151BDFN002-150</v>
      </c>
      <c r="I335" s="2" t="s">
        <v>2873</v>
      </c>
      <c r="J335" s="2" t="str">
        <f t="shared" si="102"/>
        <v>150</v>
      </c>
      <c r="K335" s="2" t="str">
        <f t="shared" si="103"/>
        <v>6M</v>
      </c>
      <c r="L335" s="2" t="s">
        <v>2174</v>
      </c>
      <c r="M335" s="2" t="s">
        <v>2082</v>
      </c>
      <c r="N335" s="3">
        <v>42006</v>
      </c>
      <c r="O335" s="2" t="s">
        <v>2083</v>
      </c>
      <c r="P335" s="4">
        <v>8</v>
      </c>
      <c r="Q335" s="4">
        <v>0</v>
      </c>
      <c r="R335" s="4">
        <v>8</v>
      </c>
      <c r="S335" s="2" t="s">
        <v>2875</v>
      </c>
      <c r="T335">
        <v>5.7</v>
      </c>
      <c r="U335">
        <f t="shared" si="99"/>
        <v>45.6</v>
      </c>
      <c r="V335">
        <v>13.9</v>
      </c>
      <c r="W335">
        <f t="shared" si="100"/>
        <v>111.2</v>
      </c>
      <c r="X335" t="s">
        <v>1411</v>
      </c>
    </row>
    <row r="336" spans="1:24" x14ac:dyDescent="0.25">
      <c r="A336" s="2" t="s">
        <v>2080</v>
      </c>
      <c r="B336" s="2" t="s">
        <v>2081</v>
      </c>
      <c r="C336" s="2" t="str">
        <f t="shared" si="95"/>
        <v>151</v>
      </c>
      <c r="D336" s="2" t="str">
        <f t="shared" si="96"/>
        <v>B</v>
      </c>
      <c r="E336" s="2" t="str">
        <f t="shared" si="97"/>
        <v>D</v>
      </c>
      <c r="F336" s="2" t="str">
        <f t="shared" si="98"/>
        <v>FN</v>
      </c>
      <c r="G336" s="2" t="s">
        <v>1414</v>
      </c>
      <c r="H336" s="2" t="str">
        <f t="shared" si="101"/>
        <v>151BDFN002-150</v>
      </c>
      <c r="I336" s="2" t="s">
        <v>2873</v>
      </c>
      <c r="J336" s="2" t="str">
        <f t="shared" si="102"/>
        <v>150</v>
      </c>
      <c r="K336" s="2" t="str">
        <f t="shared" si="103"/>
        <v>9M</v>
      </c>
      <c r="L336" s="2" t="s">
        <v>2876</v>
      </c>
      <c r="M336" s="2" t="s">
        <v>2082</v>
      </c>
      <c r="N336" s="3">
        <v>42006</v>
      </c>
      <c r="O336" s="2" t="s">
        <v>2083</v>
      </c>
      <c r="P336" s="4">
        <v>2</v>
      </c>
      <c r="Q336" s="4">
        <v>0</v>
      </c>
      <c r="R336" s="4">
        <v>2</v>
      </c>
      <c r="S336" s="2" t="s">
        <v>2877</v>
      </c>
      <c r="T336">
        <v>5.7</v>
      </c>
      <c r="U336">
        <f t="shared" si="99"/>
        <v>11.4</v>
      </c>
      <c r="V336">
        <v>13.9</v>
      </c>
      <c r="W336">
        <f t="shared" si="100"/>
        <v>27.8</v>
      </c>
      <c r="X336" t="s">
        <v>1411</v>
      </c>
    </row>
    <row r="337" spans="1:24" x14ac:dyDescent="0.25">
      <c r="A337" s="2" t="s">
        <v>2080</v>
      </c>
      <c r="B337" s="2" t="s">
        <v>2081</v>
      </c>
      <c r="C337" s="2" t="str">
        <f t="shared" si="95"/>
        <v>151</v>
      </c>
      <c r="D337" s="2" t="str">
        <f t="shared" si="96"/>
        <v>B</v>
      </c>
      <c r="E337" s="2" t="str">
        <f t="shared" si="97"/>
        <v>D</v>
      </c>
      <c r="F337" s="2" t="str">
        <f t="shared" si="98"/>
        <v>FN</v>
      </c>
      <c r="G337" s="2" t="s">
        <v>1414</v>
      </c>
      <c r="H337" s="2" t="str">
        <f t="shared" si="101"/>
        <v>151BDFN002-701</v>
      </c>
      <c r="I337" s="2" t="s">
        <v>2873</v>
      </c>
      <c r="J337" s="2" t="str">
        <f t="shared" si="102"/>
        <v>701</v>
      </c>
      <c r="K337" s="2" t="str">
        <f t="shared" si="103"/>
        <v>12M</v>
      </c>
      <c r="L337" s="2" t="s">
        <v>2883</v>
      </c>
      <c r="M337" s="2" t="s">
        <v>2082</v>
      </c>
      <c r="N337" s="3">
        <v>42006</v>
      </c>
      <c r="O337" s="2" t="s">
        <v>2083</v>
      </c>
      <c r="P337" s="4">
        <v>1</v>
      </c>
      <c r="Q337" s="4">
        <v>0</v>
      </c>
      <c r="R337" s="4">
        <v>1</v>
      </c>
      <c r="S337" s="2" t="s">
        <v>2884</v>
      </c>
      <c r="T337">
        <v>5.7</v>
      </c>
      <c r="U337">
        <f t="shared" si="99"/>
        <v>5.7</v>
      </c>
      <c r="V337">
        <v>13.9</v>
      </c>
      <c r="W337">
        <f t="shared" si="100"/>
        <v>13.9</v>
      </c>
      <c r="X337" t="s">
        <v>1411</v>
      </c>
    </row>
    <row r="338" spans="1:24" x14ac:dyDescent="0.25">
      <c r="A338" s="2" t="s">
        <v>2080</v>
      </c>
      <c r="B338" s="2" t="s">
        <v>2081</v>
      </c>
      <c r="C338" s="2" t="str">
        <f t="shared" si="95"/>
        <v>151</v>
      </c>
      <c r="D338" s="2" t="str">
        <f t="shared" si="96"/>
        <v>B</v>
      </c>
      <c r="E338" s="2" t="str">
        <f t="shared" si="97"/>
        <v>D</v>
      </c>
      <c r="F338" s="2" t="str">
        <f t="shared" si="98"/>
        <v>FN</v>
      </c>
      <c r="G338" s="2" t="s">
        <v>1414</v>
      </c>
      <c r="H338" s="2" t="str">
        <f t="shared" si="101"/>
        <v>151BDFN002-701</v>
      </c>
      <c r="I338" s="2" t="s">
        <v>2873</v>
      </c>
      <c r="J338" s="2" t="str">
        <f t="shared" si="102"/>
        <v>701</v>
      </c>
      <c r="K338" s="2" t="str">
        <f t="shared" si="103"/>
        <v>6M</v>
      </c>
      <c r="L338" s="2" t="s">
        <v>2878</v>
      </c>
      <c r="M338" s="2" t="s">
        <v>2082</v>
      </c>
      <c r="N338" s="3">
        <v>42006</v>
      </c>
      <c r="O338" s="2" t="s">
        <v>2083</v>
      </c>
      <c r="P338" s="4">
        <v>32</v>
      </c>
      <c r="Q338" s="4">
        <v>0</v>
      </c>
      <c r="R338" s="4">
        <v>32</v>
      </c>
      <c r="S338" s="2" t="s">
        <v>2879</v>
      </c>
      <c r="T338">
        <v>5.7</v>
      </c>
      <c r="U338">
        <f t="shared" si="99"/>
        <v>182.4</v>
      </c>
      <c r="V338">
        <v>13.9</v>
      </c>
      <c r="W338">
        <f t="shared" si="100"/>
        <v>444.8</v>
      </c>
      <c r="X338" t="s">
        <v>1411</v>
      </c>
    </row>
    <row r="339" spans="1:24" x14ac:dyDescent="0.25">
      <c r="A339" s="2" t="s">
        <v>2080</v>
      </c>
      <c r="B339" s="2" t="s">
        <v>2081</v>
      </c>
      <c r="C339" s="2" t="str">
        <f t="shared" si="95"/>
        <v>151</v>
      </c>
      <c r="D339" s="2" t="str">
        <f t="shared" si="96"/>
        <v>B</v>
      </c>
      <c r="E339" s="2" t="str">
        <f t="shared" si="97"/>
        <v>D</v>
      </c>
      <c r="F339" s="2" t="str">
        <f t="shared" si="98"/>
        <v>FN</v>
      </c>
      <c r="G339" s="2" t="s">
        <v>1414</v>
      </c>
      <c r="H339" s="2" t="str">
        <f t="shared" si="101"/>
        <v>151BDFN002-701</v>
      </c>
      <c r="I339" s="2" t="s">
        <v>2873</v>
      </c>
      <c r="J339" s="2" t="str">
        <f t="shared" si="102"/>
        <v>701</v>
      </c>
      <c r="K339" s="2" t="str">
        <f t="shared" si="103"/>
        <v>9M</v>
      </c>
      <c r="L339" s="2" t="s">
        <v>2880</v>
      </c>
      <c r="M339" s="2" t="s">
        <v>2082</v>
      </c>
      <c r="N339" s="3">
        <v>42006</v>
      </c>
      <c r="O339" s="2" t="s">
        <v>2083</v>
      </c>
      <c r="P339" s="4">
        <v>8</v>
      </c>
      <c r="Q339" s="4">
        <v>0</v>
      </c>
      <c r="R339" s="4">
        <v>8</v>
      </c>
      <c r="S339" s="2" t="s">
        <v>2881</v>
      </c>
      <c r="T339">
        <v>5.7</v>
      </c>
      <c r="U339">
        <f t="shared" si="99"/>
        <v>45.6</v>
      </c>
      <c r="V339">
        <v>13.9</v>
      </c>
      <c r="W339">
        <f t="shared" si="100"/>
        <v>111.2</v>
      </c>
      <c r="X339" t="s">
        <v>1411</v>
      </c>
    </row>
    <row r="340" spans="1:24" x14ac:dyDescent="0.25">
      <c r="A340" s="2" t="s">
        <v>2080</v>
      </c>
      <c r="B340" s="2" t="s">
        <v>2177</v>
      </c>
      <c r="C340" s="2" t="str">
        <f t="shared" si="95"/>
        <v>151</v>
      </c>
      <c r="D340" s="2" t="str">
        <f t="shared" si="96"/>
        <v>B</v>
      </c>
      <c r="E340" s="2" t="str">
        <f t="shared" si="97"/>
        <v>D</v>
      </c>
      <c r="F340" s="2" t="str">
        <f t="shared" si="98"/>
        <v>FN</v>
      </c>
      <c r="G340" s="2" t="s">
        <v>1414</v>
      </c>
      <c r="H340" s="2" t="str">
        <f t="shared" si="101"/>
        <v>151BDFN003-400</v>
      </c>
      <c r="I340" s="2" t="s">
        <v>2885</v>
      </c>
      <c r="J340" s="2" t="str">
        <f t="shared" si="102"/>
        <v>400</v>
      </c>
      <c r="K340" s="2" t="str">
        <f t="shared" si="103"/>
        <v>6M</v>
      </c>
      <c r="L340" s="2" t="s">
        <v>2886</v>
      </c>
      <c r="M340" s="2" t="s">
        <v>2082</v>
      </c>
      <c r="N340" s="3">
        <v>42006</v>
      </c>
      <c r="O340" s="2" t="s">
        <v>2083</v>
      </c>
      <c r="P340" s="4">
        <v>16</v>
      </c>
      <c r="Q340" s="4">
        <v>0</v>
      </c>
      <c r="R340" s="4">
        <v>16</v>
      </c>
      <c r="S340" s="2" t="s">
        <v>2887</v>
      </c>
      <c r="T340">
        <v>7.3</v>
      </c>
      <c r="U340">
        <f t="shared" si="99"/>
        <v>116.8</v>
      </c>
      <c r="V340">
        <v>17.899999999999999</v>
      </c>
      <c r="W340">
        <f t="shared" si="100"/>
        <v>286.39999999999998</v>
      </c>
      <c r="X340" t="s">
        <v>1411</v>
      </c>
    </row>
    <row r="341" spans="1:24" x14ac:dyDescent="0.25">
      <c r="A341" s="2" t="s">
        <v>2080</v>
      </c>
      <c r="B341" s="2" t="s">
        <v>2177</v>
      </c>
      <c r="C341" s="2" t="str">
        <f t="shared" si="95"/>
        <v>151</v>
      </c>
      <c r="D341" s="2" t="str">
        <f t="shared" si="96"/>
        <v>B</v>
      </c>
      <c r="E341" s="2" t="str">
        <f t="shared" si="97"/>
        <v>D</v>
      </c>
      <c r="F341" s="2" t="str">
        <f t="shared" si="98"/>
        <v>FN</v>
      </c>
      <c r="G341" s="2" t="s">
        <v>1414</v>
      </c>
      <c r="H341" s="2" t="str">
        <f t="shared" si="101"/>
        <v>151BDFN003-400</v>
      </c>
      <c r="I341" s="2" t="s">
        <v>2885</v>
      </c>
      <c r="J341" s="2" t="str">
        <f t="shared" si="102"/>
        <v>400</v>
      </c>
      <c r="K341" s="2" t="str">
        <f t="shared" si="103"/>
        <v>9M</v>
      </c>
      <c r="L341" s="2" t="s">
        <v>2888</v>
      </c>
      <c r="M341" s="2" t="s">
        <v>2082</v>
      </c>
      <c r="N341" s="3">
        <v>42006</v>
      </c>
      <c r="O341" s="2" t="s">
        <v>2083</v>
      </c>
      <c r="P341" s="4">
        <v>4</v>
      </c>
      <c r="Q341" s="4">
        <v>0</v>
      </c>
      <c r="R341" s="4">
        <v>4</v>
      </c>
      <c r="S341" s="2" t="s">
        <v>2889</v>
      </c>
      <c r="T341">
        <v>7.3</v>
      </c>
      <c r="U341">
        <f t="shared" si="99"/>
        <v>29.2</v>
      </c>
      <c r="V341">
        <v>17.899999999999999</v>
      </c>
      <c r="W341">
        <f t="shared" si="100"/>
        <v>71.599999999999994</v>
      </c>
      <c r="X341" t="s">
        <v>1411</v>
      </c>
    </row>
    <row r="342" spans="1:24" x14ac:dyDescent="0.25">
      <c r="A342" s="2" t="s">
        <v>2080</v>
      </c>
      <c r="B342" s="2" t="s">
        <v>2177</v>
      </c>
      <c r="C342" s="2" t="str">
        <f t="shared" si="95"/>
        <v>151</v>
      </c>
      <c r="D342" s="2" t="str">
        <f t="shared" si="96"/>
        <v>B</v>
      </c>
      <c r="E342" s="2" t="str">
        <f t="shared" si="97"/>
        <v>D</v>
      </c>
      <c r="F342" s="2" t="str">
        <f t="shared" si="98"/>
        <v>FN</v>
      </c>
      <c r="G342" s="2" t="s">
        <v>1414</v>
      </c>
      <c r="H342" s="2" t="str">
        <f t="shared" si="101"/>
        <v>151BDFN003-725</v>
      </c>
      <c r="I342" s="2" t="s">
        <v>2885</v>
      </c>
      <c r="J342" s="2" t="str">
        <f t="shared" si="102"/>
        <v>725</v>
      </c>
      <c r="K342" s="2" t="str">
        <f t="shared" si="103"/>
        <v>6M</v>
      </c>
      <c r="L342" s="2" t="s">
        <v>2720</v>
      </c>
      <c r="M342" s="2" t="s">
        <v>2082</v>
      </c>
      <c r="N342" s="3">
        <v>42006</v>
      </c>
      <c r="O342" s="2" t="s">
        <v>2083</v>
      </c>
      <c r="P342" s="4">
        <v>34</v>
      </c>
      <c r="Q342" s="4">
        <v>0</v>
      </c>
      <c r="R342" s="4">
        <v>34</v>
      </c>
      <c r="S342" s="2" t="s">
        <v>2890</v>
      </c>
      <c r="T342">
        <v>7.3</v>
      </c>
      <c r="U342">
        <f t="shared" si="99"/>
        <v>248.2</v>
      </c>
      <c r="V342">
        <v>17.899999999999999</v>
      </c>
      <c r="W342">
        <f t="shared" si="100"/>
        <v>608.59999999999991</v>
      </c>
      <c r="X342" t="s">
        <v>1411</v>
      </c>
    </row>
    <row r="343" spans="1:24" x14ac:dyDescent="0.25">
      <c r="A343" s="2" t="s">
        <v>2080</v>
      </c>
      <c r="B343" s="2" t="s">
        <v>2081</v>
      </c>
      <c r="C343" s="2" t="str">
        <f t="shared" si="95"/>
        <v>151</v>
      </c>
      <c r="D343" s="2" t="str">
        <f t="shared" si="96"/>
        <v>B</v>
      </c>
      <c r="E343" s="2" t="str">
        <f t="shared" si="97"/>
        <v>D</v>
      </c>
      <c r="F343" s="2" t="str">
        <f t="shared" si="98"/>
        <v>FN</v>
      </c>
      <c r="G343" s="2" t="s">
        <v>1414</v>
      </c>
      <c r="H343" s="2" t="str">
        <f t="shared" si="101"/>
        <v>151BDFN003-400</v>
      </c>
      <c r="I343" s="2" t="s">
        <v>2885</v>
      </c>
      <c r="J343" s="2" t="str">
        <f t="shared" si="102"/>
        <v>400</v>
      </c>
      <c r="K343" s="2" t="str">
        <f t="shared" si="103"/>
        <v>6M</v>
      </c>
      <c r="L343" s="2" t="s">
        <v>2886</v>
      </c>
      <c r="M343" s="2" t="s">
        <v>2082</v>
      </c>
      <c r="N343" s="3">
        <v>42006</v>
      </c>
      <c r="O343" s="2" t="s">
        <v>2083</v>
      </c>
      <c r="P343" s="4">
        <v>3</v>
      </c>
      <c r="Q343" s="4">
        <v>0</v>
      </c>
      <c r="R343" s="4">
        <v>3</v>
      </c>
      <c r="S343" s="2" t="s">
        <v>2887</v>
      </c>
      <c r="T343">
        <v>7.3</v>
      </c>
      <c r="U343">
        <f t="shared" si="99"/>
        <v>21.9</v>
      </c>
      <c r="V343">
        <v>17.899999999999999</v>
      </c>
      <c r="W343">
        <f t="shared" si="100"/>
        <v>53.699999999999996</v>
      </c>
      <c r="X343" t="s">
        <v>1411</v>
      </c>
    </row>
    <row r="344" spans="1:24" x14ac:dyDescent="0.25">
      <c r="A344" s="2" t="s">
        <v>2080</v>
      </c>
      <c r="B344" s="2" t="s">
        <v>2081</v>
      </c>
      <c r="C344" s="2" t="str">
        <f t="shared" si="95"/>
        <v>151</v>
      </c>
      <c r="D344" s="2" t="str">
        <f t="shared" si="96"/>
        <v>B</v>
      </c>
      <c r="E344" s="2" t="str">
        <f t="shared" si="97"/>
        <v>D</v>
      </c>
      <c r="F344" s="2" t="str">
        <f t="shared" si="98"/>
        <v>FN</v>
      </c>
      <c r="G344" s="2" t="s">
        <v>1414</v>
      </c>
      <c r="H344" s="2" t="str">
        <f t="shared" si="101"/>
        <v>151BDFN003-400</v>
      </c>
      <c r="I344" s="2" t="s">
        <v>2885</v>
      </c>
      <c r="J344" s="2" t="str">
        <f t="shared" si="102"/>
        <v>400</v>
      </c>
      <c r="K344" s="2" t="str">
        <f t="shared" si="103"/>
        <v>9M</v>
      </c>
      <c r="L344" s="2" t="s">
        <v>2888</v>
      </c>
      <c r="M344" s="2" t="s">
        <v>2082</v>
      </c>
      <c r="N344" s="3">
        <v>42006</v>
      </c>
      <c r="O344" s="2" t="s">
        <v>2083</v>
      </c>
      <c r="P344" s="4">
        <v>2</v>
      </c>
      <c r="Q344" s="4">
        <v>0</v>
      </c>
      <c r="R344" s="4">
        <v>2</v>
      </c>
      <c r="S344" s="2" t="s">
        <v>2889</v>
      </c>
      <c r="T344">
        <v>7.3</v>
      </c>
      <c r="U344">
        <f t="shared" si="99"/>
        <v>14.6</v>
      </c>
      <c r="V344">
        <v>17.899999999999999</v>
      </c>
      <c r="W344">
        <f t="shared" si="100"/>
        <v>35.799999999999997</v>
      </c>
      <c r="X344" t="s">
        <v>1411</v>
      </c>
    </row>
    <row r="345" spans="1:24" x14ac:dyDescent="0.25">
      <c r="A345" s="2" t="s">
        <v>2080</v>
      </c>
      <c r="B345" s="2" t="s">
        <v>2081</v>
      </c>
      <c r="C345" s="2" t="str">
        <f t="shared" si="95"/>
        <v>151</v>
      </c>
      <c r="D345" s="2" t="str">
        <f t="shared" si="96"/>
        <v>B</v>
      </c>
      <c r="E345" s="2" t="str">
        <f t="shared" si="97"/>
        <v>D</v>
      </c>
      <c r="F345" s="2" t="str">
        <f t="shared" si="98"/>
        <v>FN</v>
      </c>
      <c r="G345" s="2" t="s">
        <v>1414</v>
      </c>
      <c r="H345" s="2" t="str">
        <f t="shared" si="101"/>
        <v>151BDFN003-725</v>
      </c>
      <c r="I345" s="2" t="s">
        <v>2885</v>
      </c>
      <c r="J345" s="2" t="str">
        <f t="shared" si="102"/>
        <v>725</v>
      </c>
      <c r="K345" s="2" t="str">
        <f t="shared" si="103"/>
        <v>6M</v>
      </c>
      <c r="L345" s="2" t="s">
        <v>2720</v>
      </c>
      <c r="M345" s="2" t="s">
        <v>2082</v>
      </c>
      <c r="N345" s="3">
        <v>42006</v>
      </c>
      <c r="O345" s="2" t="s">
        <v>2083</v>
      </c>
      <c r="P345" s="4">
        <v>4</v>
      </c>
      <c r="Q345" s="4">
        <v>0</v>
      </c>
      <c r="R345" s="4">
        <v>4</v>
      </c>
      <c r="S345" s="2" t="s">
        <v>2890</v>
      </c>
      <c r="T345">
        <v>7.3</v>
      </c>
      <c r="U345">
        <f t="shared" si="99"/>
        <v>29.2</v>
      </c>
      <c r="V345">
        <v>17.899999999999999</v>
      </c>
      <c r="W345">
        <f t="shared" si="100"/>
        <v>71.599999999999994</v>
      </c>
      <c r="X345" t="s">
        <v>1411</v>
      </c>
    </row>
    <row r="346" spans="1:24" x14ac:dyDescent="0.25">
      <c r="A346" s="2" t="s">
        <v>2080</v>
      </c>
      <c r="B346" s="2" t="s">
        <v>2081</v>
      </c>
      <c r="C346" s="2" t="str">
        <f t="shared" ref="C346:C386" si="104">MID(I346,1,3)</f>
        <v>151</v>
      </c>
      <c r="D346" s="2" t="str">
        <f t="shared" ref="D346:D386" si="105">MID(I346,4,1)</f>
        <v>B</v>
      </c>
      <c r="E346" s="2" t="str">
        <f t="shared" ref="E346:E386" si="106">MID(I346,5,1)</f>
        <v>D</v>
      </c>
      <c r="F346" s="2" t="str">
        <f t="shared" ref="F346:F386" si="107">MID(I346,6,2)</f>
        <v>FN</v>
      </c>
      <c r="G346" s="2" t="s">
        <v>1414</v>
      </c>
      <c r="H346" s="2" t="str">
        <f t="shared" si="101"/>
        <v>151BDFN003-725</v>
      </c>
      <c r="I346" s="2" t="s">
        <v>2885</v>
      </c>
      <c r="J346" s="2" t="str">
        <f t="shared" si="102"/>
        <v>725</v>
      </c>
      <c r="K346" s="2" t="str">
        <f t="shared" si="103"/>
        <v>9M</v>
      </c>
      <c r="L346" s="2" t="s">
        <v>2721</v>
      </c>
      <c r="M346" s="2" t="s">
        <v>2082</v>
      </c>
      <c r="N346" s="3">
        <v>42006</v>
      </c>
      <c r="O346" s="2" t="s">
        <v>2083</v>
      </c>
      <c r="P346" s="4">
        <v>2</v>
      </c>
      <c r="Q346" s="4">
        <v>0</v>
      </c>
      <c r="R346" s="4">
        <v>2</v>
      </c>
      <c r="S346" s="2" t="s">
        <v>2891</v>
      </c>
      <c r="T346">
        <v>7.3</v>
      </c>
      <c r="U346">
        <f t="shared" si="99"/>
        <v>14.6</v>
      </c>
      <c r="V346">
        <v>17.899999999999999</v>
      </c>
      <c r="W346">
        <f t="shared" si="100"/>
        <v>35.799999999999997</v>
      </c>
      <c r="X346" t="s">
        <v>1411</v>
      </c>
    </row>
    <row r="347" spans="1:24" x14ac:dyDescent="0.25">
      <c r="A347" s="2" t="s">
        <v>2080</v>
      </c>
      <c r="B347" s="2" t="s">
        <v>2177</v>
      </c>
      <c r="C347" s="2" t="str">
        <f t="shared" si="104"/>
        <v>151</v>
      </c>
      <c r="D347" s="2" t="str">
        <f t="shared" si="105"/>
        <v>B</v>
      </c>
      <c r="E347" s="2" t="str">
        <f t="shared" si="106"/>
        <v>D</v>
      </c>
      <c r="F347" s="2" t="str">
        <f t="shared" si="107"/>
        <v>FN</v>
      </c>
      <c r="G347" s="2" t="s">
        <v>1414</v>
      </c>
      <c r="H347" s="2" t="str">
        <f t="shared" si="101"/>
        <v>151BDFN004-725</v>
      </c>
      <c r="I347" s="2" t="s">
        <v>2892</v>
      </c>
      <c r="J347" s="2" t="str">
        <f t="shared" si="102"/>
        <v>725</v>
      </c>
      <c r="K347" s="2" t="str">
        <f t="shared" si="103"/>
        <v>6M</v>
      </c>
      <c r="L347" s="2" t="s">
        <v>2720</v>
      </c>
      <c r="M347" s="2" t="s">
        <v>2082</v>
      </c>
      <c r="N347" s="3">
        <v>42006</v>
      </c>
      <c r="O347" s="2" t="s">
        <v>2083</v>
      </c>
      <c r="P347" s="4">
        <v>7</v>
      </c>
      <c r="Q347" s="4">
        <v>0</v>
      </c>
      <c r="R347" s="4">
        <v>7</v>
      </c>
      <c r="S347" s="2" t="s">
        <v>2893</v>
      </c>
      <c r="T347">
        <v>4.0999999999999996</v>
      </c>
      <c r="U347">
        <f t="shared" si="99"/>
        <v>28.699999999999996</v>
      </c>
      <c r="V347">
        <v>9.9</v>
      </c>
      <c r="W347">
        <f t="shared" si="100"/>
        <v>69.3</v>
      </c>
      <c r="X347" t="s">
        <v>1411</v>
      </c>
    </row>
    <row r="348" spans="1:24" x14ac:dyDescent="0.25">
      <c r="A348" s="2" t="s">
        <v>2080</v>
      </c>
      <c r="B348" s="2" t="s">
        <v>2081</v>
      </c>
      <c r="C348" s="2" t="str">
        <f t="shared" si="104"/>
        <v>151</v>
      </c>
      <c r="D348" s="2" t="str">
        <f t="shared" si="105"/>
        <v>B</v>
      </c>
      <c r="E348" s="2" t="str">
        <f t="shared" si="106"/>
        <v>D</v>
      </c>
      <c r="F348" s="2" t="str">
        <f t="shared" si="107"/>
        <v>FN</v>
      </c>
      <c r="G348" s="2" t="s">
        <v>1414</v>
      </c>
      <c r="H348" s="2" t="str">
        <f t="shared" si="101"/>
        <v>151BDFN004-001</v>
      </c>
      <c r="I348" s="2" t="s">
        <v>2892</v>
      </c>
      <c r="J348" s="2" t="str">
        <f t="shared" si="102"/>
        <v>001</v>
      </c>
      <c r="K348" s="2" t="str">
        <f t="shared" si="103"/>
        <v>6M</v>
      </c>
      <c r="L348" s="2" t="s">
        <v>2087</v>
      </c>
      <c r="M348" s="2" t="s">
        <v>2082</v>
      </c>
      <c r="N348" s="3">
        <v>42006</v>
      </c>
      <c r="O348" s="2" t="s">
        <v>2083</v>
      </c>
      <c r="P348" s="4">
        <v>13</v>
      </c>
      <c r="Q348" s="4">
        <v>0</v>
      </c>
      <c r="R348" s="4">
        <v>13</v>
      </c>
      <c r="S348" s="2" t="s">
        <v>2894</v>
      </c>
      <c r="T348">
        <v>4.0999999999999996</v>
      </c>
      <c r="U348">
        <f t="shared" si="99"/>
        <v>53.3</v>
      </c>
      <c r="V348">
        <v>9.9</v>
      </c>
      <c r="W348">
        <f t="shared" si="100"/>
        <v>128.70000000000002</v>
      </c>
      <c r="X348" t="s">
        <v>1411</v>
      </c>
    </row>
    <row r="349" spans="1:24" x14ac:dyDescent="0.25">
      <c r="A349" s="2" t="s">
        <v>2080</v>
      </c>
      <c r="B349" s="2" t="s">
        <v>2081</v>
      </c>
      <c r="C349" s="2" t="str">
        <f t="shared" si="104"/>
        <v>151</v>
      </c>
      <c r="D349" s="2" t="str">
        <f t="shared" si="105"/>
        <v>B</v>
      </c>
      <c r="E349" s="2" t="str">
        <f t="shared" si="106"/>
        <v>D</v>
      </c>
      <c r="F349" s="2" t="str">
        <f t="shared" si="107"/>
        <v>FN</v>
      </c>
      <c r="G349" s="2" t="s">
        <v>1414</v>
      </c>
      <c r="H349" s="2" t="str">
        <f t="shared" si="101"/>
        <v>151BDFN004-001</v>
      </c>
      <c r="I349" s="2" t="s">
        <v>2892</v>
      </c>
      <c r="J349" s="2" t="str">
        <f t="shared" si="102"/>
        <v>001</v>
      </c>
      <c r="K349" s="2" t="str">
        <f t="shared" si="103"/>
        <v>9M</v>
      </c>
      <c r="L349" s="2" t="s">
        <v>2091</v>
      </c>
      <c r="M349" s="2" t="s">
        <v>2082</v>
      </c>
      <c r="N349" s="3">
        <v>42006</v>
      </c>
      <c r="O349" s="2" t="s">
        <v>2083</v>
      </c>
      <c r="P349" s="4">
        <v>1</v>
      </c>
      <c r="Q349" s="4">
        <v>0</v>
      </c>
      <c r="R349" s="4">
        <v>1</v>
      </c>
      <c r="S349" s="2" t="s">
        <v>2895</v>
      </c>
      <c r="T349">
        <v>4.0999999999999996</v>
      </c>
      <c r="U349">
        <f t="shared" si="99"/>
        <v>4.0999999999999996</v>
      </c>
      <c r="V349">
        <v>9.9</v>
      </c>
      <c r="W349">
        <f t="shared" si="100"/>
        <v>9.9</v>
      </c>
      <c r="X349" t="s">
        <v>1411</v>
      </c>
    </row>
    <row r="350" spans="1:24" x14ac:dyDescent="0.25">
      <c r="A350" s="2" t="s">
        <v>2080</v>
      </c>
      <c r="B350" s="2" t="s">
        <v>2081</v>
      </c>
      <c r="C350" s="2" t="str">
        <f t="shared" si="104"/>
        <v>151</v>
      </c>
      <c r="D350" s="2" t="str">
        <f t="shared" si="105"/>
        <v>B</v>
      </c>
      <c r="E350" s="2" t="str">
        <f t="shared" si="106"/>
        <v>D</v>
      </c>
      <c r="F350" s="2" t="str">
        <f t="shared" si="107"/>
        <v>FN</v>
      </c>
      <c r="G350" s="2" t="s">
        <v>1414</v>
      </c>
      <c r="H350" s="2" t="str">
        <f t="shared" si="101"/>
        <v>151BDFN004-725</v>
      </c>
      <c r="I350" s="2" t="s">
        <v>2892</v>
      </c>
      <c r="J350" s="2" t="str">
        <f t="shared" si="102"/>
        <v>725</v>
      </c>
      <c r="K350" s="2" t="str">
        <f t="shared" si="103"/>
        <v>6M</v>
      </c>
      <c r="L350" s="2" t="s">
        <v>2720</v>
      </c>
      <c r="M350" s="2" t="s">
        <v>2082</v>
      </c>
      <c r="N350" s="3">
        <v>42006</v>
      </c>
      <c r="O350" s="2" t="s">
        <v>2083</v>
      </c>
      <c r="P350" s="4">
        <v>4</v>
      </c>
      <c r="Q350" s="4">
        <v>0</v>
      </c>
      <c r="R350" s="4">
        <v>4</v>
      </c>
      <c r="S350" s="2" t="s">
        <v>2893</v>
      </c>
      <c r="T350">
        <v>4.0999999999999996</v>
      </c>
      <c r="U350">
        <f t="shared" si="99"/>
        <v>16.399999999999999</v>
      </c>
      <c r="V350">
        <v>9.9</v>
      </c>
      <c r="W350">
        <f t="shared" si="100"/>
        <v>39.6</v>
      </c>
      <c r="X350" t="s">
        <v>1411</v>
      </c>
    </row>
    <row r="351" spans="1:24" x14ac:dyDescent="0.25">
      <c r="A351" s="2" t="s">
        <v>2080</v>
      </c>
      <c r="B351" s="2" t="s">
        <v>2081</v>
      </c>
      <c r="C351" s="2" t="str">
        <f t="shared" si="104"/>
        <v>151</v>
      </c>
      <c r="D351" s="2" t="str">
        <f t="shared" si="105"/>
        <v>B</v>
      </c>
      <c r="E351" s="2" t="str">
        <f t="shared" si="106"/>
        <v>D</v>
      </c>
      <c r="F351" s="2" t="str">
        <f t="shared" si="107"/>
        <v>FN</v>
      </c>
      <c r="G351" s="2" t="s">
        <v>1414</v>
      </c>
      <c r="H351" s="2" t="str">
        <f t="shared" si="101"/>
        <v>151BDFN004-725</v>
      </c>
      <c r="I351" s="2" t="s">
        <v>2892</v>
      </c>
      <c r="J351" s="2" t="str">
        <f t="shared" si="102"/>
        <v>725</v>
      </c>
      <c r="K351" s="2" t="str">
        <f t="shared" si="103"/>
        <v>9M</v>
      </c>
      <c r="L351" s="2" t="s">
        <v>2721</v>
      </c>
      <c r="M351" s="2" t="s">
        <v>2082</v>
      </c>
      <c r="N351" s="3">
        <v>42006</v>
      </c>
      <c r="O351" s="2" t="s">
        <v>2083</v>
      </c>
      <c r="P351" s="4">
        <v>3</v>
      </c>
      <c r="Q351" s="4">
        <v>0</v>
      </c>
      <c r="R351" s="4">
        <v>3</v>
      </c>
      <c r="S351" s="2" t="s">
        <v>2896</v>
      </c>
      <c r="T351">
        <v>4.0999999999999996</v>
      </c>
      <c r="U351">
        <f t="shared" si="99"/>
        <v>12.299999999999999</v>
      </c>
      <c r="V351">
        <v>9.9</v>
      </c>
      <c r="W351">
        <f t="shared" si="100"/>
        <v>29.700000000000003</v>
      </c>
      <c r="X351" t="s">
        <v>1411</v>
      </c>
    </row>
    <row r="352" spans="1:24" x14ac:dyDescent="0.25">
      <c r="A352" s="2" t="s">
        <v>2080</v>
      </c>
      <c r="B352" s="2" t="s">
        <v>2081</v>
      </c>
      <c r="C352" s="2" t="str">
        <f t="shared" si="104"/>
        <v>151</v>
      </c>
      <c r="D352" s="2" t="str">
        <f t="shared" si="105"/>
        <v>B</v>
      </c>
      <c r="E352" s="2" t="str">
        <f t="shared" si="106"/>
        <v>D</v>
      </c>
      <c r="F352" s="2" t="str">
        <f t="shared" si="107"/>
        <v>FN</v>
      </c>
      <c r="G352" s="2" t="s">
        <v>1414</v>
      </c>
      <c r="H352" s="2" t="str">
        <f t="shared" si="101"/>
        <v>151BDFN004-725</v>
      </c>
      <c r="I352" s="2" t="s">
        <v>2892</v>
      </c>
      <c r="J352" s="2" t="str">
        <f t="shared" si="102"/>
        <v>725</v>
      </c>
      <c r="K352" s="2" t="str">
        <f t="shared" si="103"/>
        <v>3M</v>
      </c>
      <c r="L352" s="2" t="s">
        <v>2841</v>
      </c>
      <c r="M352" s="2" t="s">
        <v>2082</v>
      </c>
      <c r="N352" s="3">
        <v>42006</v>
      </c>
      <c r="O352" s="2" t="s">
        <v>2083</v>
      </c>
      <c r="P352" s="4">
        <v>1</v>
      </c>
      <c r="Q352" s="4">
        <v>0</v>
      </c>
      <c r="R352" s="4">
        <v>1</v>
      </c>
      <c r="S352" s="2" t="s">
        <v>2897</v>
      </c>
      <c r="T352">
        <v>4.0999999999999996</v>
      </c>
      <c r="U352">
        <f t="shared" si="99"/>
        <v>4.0999999999999996</v>
      </c>
      <c r="V352">
        <v>9.9</v>
      </c>
      <c r="W352">
        <f t="shared" si="100"/>
        <v>9.9</v>
      </c>
      <c r="X352" t="s">
        <v>1411</v>
      </c>
    </row>
    <row r="353" spans="1:24" x14ac:dyDescent="0.25">
      <c r="A353" s="2" t="s">
        <v>2080</v>
      </c>
      <c r="B353" s="2" t="s">
        <v>2177</v>
      </c>
      <c r="C353" s="2" t="str">
        <f t="shared" si="104"/>
        <v>151</v>
      </c>
      <c r="D353" s="2" t="str">
        <f t="shared" si="105"/>
        <v>B</v>
      </c>
      <c r="E353" s="2" t="str">
        <f t="shared" si="106"/>
        <v>D</v>
      </c>
      <c r="F353" s="2" t="str">
        <f t="shared" si="107"/>
        <v>FN</v>
      </c>
      <c r="G353" s="2" t="s">
        <v>1414</v>
      </c>
      <c r="H353" s="2" t="str">
        <f t="shared" si="101"/>
        <v>151BDFN005-001</v>
      </c>
      <c r="I353" s="2" t="s">
        <v>2898</v>
      </c>
      <c r="J353" s="2" t="str">
        <f t="shared" si="102"/>
        <v>001</v>
      </c>
      <c r="K353" s="2" t="str">
        <f t="shared" si="103"/>
        <v>6M</v>
      </c>
      <c r="L353" s="2" t="s">
        <v>2087</v>
      </c>
      <c r="M353" s="2" t="s">
        <v>2082</v>
      </c>
      <c r="N353" s="3">
        <v>42076</v>
      </c>
      <c r="O353" s="2" t="s">
        <v>2083</v>
      </c>
      <c r="P353" s="4">
        <v>34</v>
      </c>
      <c r="Q353" s="4">
        <v>0</v>
      </c>
      <c r="R353" s="4">
        <v>34</v>
      </c>
      <c r="S353" s="2" t="s">
        <v>2899</v>
      </c>
      <c r="T353">
        <v>8.1</v>
      </c>
      <c r="U353">
        <f t="shared" si="99"/>
        <v>275.39999999999998</v>
      </c>
      <c r="V353">
        <v>19.899999999999999</v>
      </c>
      <c r="W353">
        <f t="shared" si="100"/>
        <v>676.59999999999991</v>
      </c>
      <c r="X353" t="s">
        <v>1411</v>
      </c>
    </row>
    <row r="354" spans="1:24" x14ac:dyDescent="0.25">
      <c r="A354" s="2" t="s">
        <v>2080</v>
      </c>
      <c r="B354" s="2" t="s">
        <v>2177</v>
      </c>
      <c r="C354" s="2" t="str">
        <f t="shared" si="104"/>
        <v>151</v>
      </c>
      <c r="D354" s="2" t="str">
        <f t="shared" si="105"/>
        <v>B</v>
      </c>
      <c r="E354" s="2" t="str">
        <f t="shared" si="106"/>
        <v>D</v>
      </c>
      <c r="F354" s="2" t="str">
        <f t="shared" si="107"/>
        <v>FN</v>
      </c>
      <c r="G354" s="2" t="s">
        <v>1414</v>
      </c>
      <c r="H354" s="2" t="str">
        <f t="shared" si="101"/>
        <v>151BDFN005-001</v>
      </c>
      <c r="I354" s="2" t="s">
        <v>2898</v>
      </c>
      <c r="J354" s="2" t="str">
        <f t="shared" si="102"/>
        <v>001</v>
      </c>
      <c r="K354" s="2" t="str">
        <f t="shared" si="103"/>
        <v>9M</v>
      </c>
      <c r="L354" s="2" t="s">
        <v>2091</v>
      </c>
      <c r="M354" s="2" t="s">
        <v>2082</v>
      </c>
      <c r="N354" s="3">
        <v>42076</v>
      </c>
      <c r="O354" s="2" t="s">
        <v>2083</v>
      </c>
      <c r="P354" s="4">
        <v>48</v>
      </c>
      <c r="Q354" s="4">
        <v>0</v>
      </c>
      <c r="R354" s="4">
        <v>48</v>
      </c>
      <c r="S354" s="2" t="s">
        <v>2900</v>
      </c>
      <c r="T354">
        <v>8.1</v>
      </c>
      <c r="U354">
        <f t="shared" si="99"/>
        <v>388.79999999999995</v>
      </c>
      <c r="V354">
        <v>19.899999999999999</v>
      </c>
      <c r="W354">
        <f t="shared" si="100"/>
        <v>955.19999999999993</v>
      </c>
      <c r="X354" t="s">
        <v>1411</v>
      </c>
    </row>
    <row r="355" spans="1:24" x14ac:dyDescent="0.25">
      <c r="A355" s="2" t="s">
        <v>2080</v>
      </c>
      <c r="B355" s="2" t="s">
        <v>2177</v>
      </c>
      <c r="C355" s="2" t="str">
        <f t="shared" si="104"/>
        <v>151</v>
      </c>
      <c r="D355" s="2" t="str">
        <f t="shared" si="105"/>
        <v>B</v>
      </c>
      <c r="E355" s="2" t="str">
        <f t="shared" si="106"/>
        <v>D</v>
      </c>
      <c r="F355" s="2" t="str">
        <f t="shared" si="107"/>
        <v>FN</v>
      </c>
      <c r="G355" s="2" t="s">
        <v>1414</v>
      </c>
      <c r="H355" s="2" t="str">
        <f t="shared" si="101"/>
        <v>151BDFN005-808</v>
      </c>
      <c r="I355" s="2" t="s">
        <v>2898</v>
      </c>
      <c r="J355" s="2" t="str">
        <f t="shared" si="102"/>
        <v>808</v>
      </c>
      <c r="K355" s="2" t="str">
        <f t="shared" si="103"/>
        <v>6M</v>
      </c>
      <c r="L355" s="2" t="s">
        <v>2353</v>
      </c>
      <c r="M355" s="2" t="s">
        <v>2082</v>
      </c>
      <c r="N355" s="3">
        <v>42076</v>
      </c>
      <c r="O355" s="2" t="s">
        <v>2083</v>
      </c>
      <c r="P355" s="4">
        <v>29</v>
      </c>
      <c r="Q355" s="4">
        <v>0</v>
      </c>
      <c r="R355" s="4">
        <v>29</v>
      </c>
      <c r="S355" s="2" t="s">
        <v>2901</v>
      </c>
      <c r="T355">
        <v>8.1</v>
      </c>
      <c r="U355">
        <f t="shared" si="99"/>
        <v>234.89999999999998</v>
      </c>
      <c r="V355">
        <v>19.899999999999999</v>
      </c>
      <c r="W355">
        <f t="shared" si="100"/>
        <v>577.09999999999991</v>
      </c>
      <c r="X355" t="s">
        <v>1411</v>
      </c>
    </row>
    <row r="356" spans="1:24" x14ac:dyDescent="0.25">
      <c r="A356" s="2" t="s">
        <v>2080</v>
      </c>
      <c r="B356" s="2" t="s">
        <v>2177</v>
      </c>
      <c r="C356" s="2" t="str">
        <f t="shared" si="104"/>
        <v>151</v>
      </c>
      <c r="D356" s="2" t="str">
        <f t="shared" si="105"/>
        <v>B</v>
      </c>
      <c r="E356" s="2" t="str">
        <f t="shared" si="106"/>
        <v>D</v>
      </c>
      <c r="F356" s="2" t="str">
        <f t="shared" si="107"/>
        <v>FN</v>
      </c>
      <c r="G356" s="2" t="s">
        <v>1414</v>
      </c>
      <c r="H356" s="2" t="str">
        <f t="shared" si="101"/>
        <v>151BDFN005-808</v>
      </c>
      <c r="I356" s="2" t="s">
        <v>2898</v>
      </c>
      <c r="J356" s="2" t="str">
        <f t="shared" si="102"/>
        <v>808</v>
      </c>
      <c r="K356" s="2" t="str">
        <f t="shared" si="103"/>
        <v>9M</v>
      </c>
      <c r="L356" s="2" t="s">
        <v>2412</v>
      </c>
      <c r="M356" s="2" t="s">
        <v>2082</v>
      </c>
      <c r="N356" s="3">
        <v>42076</v>
      </c>
      <c r="O356" s="2" t="s">
        <v>2083</v>
      </c>
      <c r="P356" s="4">
        <v>40</v>
      </c>
      <c r="Q356" s="4">
        <v>0</v>
      </c>
      <c r="R356" s="4">
        <v>40</v>
      </c>
      <c r="S356" s="2" t="s">
        <v>2902</v>
      </c>
      <c r="T356">
        <v>8.1</v>
      </c>
      <c r="U356">
        <f t="shared" si="99"/>
        <v>324</v>
      </c>
      <c r="V356">
        <v>19.899999999999999</v>
      </c>
      <c r="W356">
        <f t="shared" si="100"/>
        <v>796</v>
      </c>
      <c r="X356" t="s">
        <v>1411</v>
      </c>
    </row>
    <row r="357" spans="1:24" x14ac:dyDescent="0.25">
      <c r="A357" s="2" t="s">
        <v>2080</v>
      </c>
      <c r="B357" s="2" t="s">
        <v>2081</v>
      </c>
      <c r="C357" s="2" t="str">
        <f t="shared" si="104"/>
        <v>151</v>
      </c>
      <c r="D357" s="2" t="str">
        <f t="shared" si="105"/>
        <v>B</v>
      </c>
      <c r="E357" s="2" t="str">
        <f t="shared" si="106"/>
        <v>D</v>
      </c>
      <c r="F357" s="2" t="str">
        <f t="shared" si="107"/>
        <v>FN</v>
      </c>
      <c r="G357" s="2" t="s">
        <v>1414</v>
      </c>
      <c r="H357" s="2" t="str">
        <f t="shared" si="101"/>
        <v>151BDFN005-001</v>
      </c>
      <c r="I357" s="2" t="s">
        <v>2898</v>
      </c>
      <c r="J357" s="2" t="str">
        <f t="shared" si="102"/>
        <v>001</v>
      </c>
      <c r="K357" s="2" t="str">
        <f t="shared" si="103"/>
        <v>12M</v>
      </c>
      <c r="L357" s="2" t="s">
        <v>2090</v>
      </c>
      <c r="M357" s="2" t="s">
        <v>2082</v>
      </c>
      <c r="N357" s="3">
        <v>42076</v>
      </c>
      <c r="O357" s="2" t="s">
        <v>2083</v>
      </c>
      <c r="P357" s="4">
        <v>1</v>
      </c>
      <c r="Q357" s="4">
        <v>0</v>
      </c>
      <c r="R357" s="4">
        <v>1</v>
      </c>
      <c r="S357" s="2" t="s">
        <v>2903</v>
      </c>
      <c r="T357">
        <v>8.1</v>
      </c>
      <c r="U357">
        <f t="shared" si="99"/>
        <v>8.1</v>
      </c>
      <c r="V357">
        <v>19.899999999999999</v>
      </c>
      <c r="W357">
        <f t="shared" si="100"/>
        <v>19.899999999999999</v>
      </c>
      <c r="X357" t="s">
        <v>1411</v>
      </c>
    </row>
    <row r="358" spans="1:24" x14ac:dyDescent="0.25">
      <c r="A358" s="2" t="s">
        <v>2080</v>
      </c>
      <c r="B358" s="2" t="s">
        <v>2081</v>
      </c>
      <c r="C358" s="2" t="str">
        <f t="shared" si="104"/>
        <v>151</v>
      </c>
      <c r="D358" s="2" t="str">
        <f t="shared" si="105"/>
        <v>B</v>
      </c>
      <c r="E358" s="2" t="str">
        <f t="shared" si="106"/>
        <v>D</v>
      </c>
      <c r="F358" s="2" t="str">
        <f t="shared" si="107"/>
        <v>FN</v>
      </c>
      <c r="G358" s="2" t="s">
        <v>1414</v>
      </c>
      <c r="H358" s="2" t="str">
        <f t="shared" si="101"/>
        <v>151BDFN005-001</v>
      </c>
      <c r="I358" s="2" t="s">
        <v>2898</v>
      </c>
      <c r="J358" s="2" t="str">
        <f t="shared" si="102"/>
        <v>001</v>
      </c>
      <c r="K358" s="2" t="str">
        <f t="shared" si="103"/>
        <v>3M</v>
      </c>
      <c r="L358" s="2" t="s">
        <v>2092</v>
      </c>
      <c r="M358" s="2" t="s">
        <v>2082</v>
      </c>
      <c r="N358" s="3">
        <v>42076</v>
      </c>
      <c r="O358" s="2" t="s">
        <v>2083</v>
      </c>
      <c r="P358" s="4">
        <v>1</v>
      </c>
      <c r="Q358" s="4">
        <v>0</v>
      </c>
      <c r="R358" s="4">
        <v>1</v>
      </c>
      <c r="S358" s="2" t="s">
        <v>2904</v>
      </c>
      <c r="T358">
        <v>8.1</v>
      </c>
      <c r="U358">
        <f t="shared" si="99"/>
        <v>8.1</v>
      </c>
      <c r="V358">
        <v>19.899999999999999</v>
      </c>
      <c r="W358">
        <f t="shared" si="100"/>
        <v>19.899999999999999</v>
      </c>
      <c r="X358" t="s">
        <v>1411</v>
      </c>
    </row>
    <row r="359" spans="1:24" x14ac:dyDescent="0.25">
      <c r="A359" s="2" t="s">
        <v>2080</v>
      </c>
      <c r="B359" s="2" t="s">
        <v>2081</v>
      </c>
      <c r="C359" s="2" t="str">
        <f t="shared" si="104"/>
        <v>151</v>
      </c>
      <c r="D359" s="2" t="str">
        <f t="shared" si="105"/>
        <v>B</v>
      </c>
      <c r="E359" s="2" t="str">
        <f t="shared" si="106"/>
        <v>D</v>
      </c>
      <c r="F359" s="2" t="str">
        <f t="shared" si="107"/>
        <v>FN</v>
      </c>
      <c r="G359" s="2" t="s">
        <v>1414</v>
      </c>
      <c r="H359" s="2" t="str">
        <f t="shared" si="101"/>
        <v>151BDFN005-001</v>
      </c>
      <c r="I359" s="2" t="s">
        <v>2898</v>
      </c>
      <c r="J359" s="2" t="str">
        <f t="shared" si="102"/>
        <v>001</v>
      </c>
      <c r="K359" s="2" t="str">
        <f t="shared" si="103"/>
        <v>6M</v>
      </c>
      <c r="L359" s="2" t="s">
        <v>2087</v>
      </c>
      <c r="M359" s="2" t="s">
        <v>2082</v>
      </c>
      <c r="N359" s="3">
        <v>42076</v>
      </c>
      <c r="O359" s="2" t="s">
        <v>2083</v>
      </c>
      <c r="P359" s="4">
        <v>1</v>
      </c>
      <c r="Q359" s="4">
        <v>0</v>
      </c>
      <c r="R359" s="4">
        <v>1</v>
      </c>
      <c r="S359" s="2" t="s">
        <v>2899</v>
      </c>
      <c r="T359">
        <v>8.1</v>
      </c>
      <c r="U359">
        <f t="shared" si="99"/>
        <v>8.1</v>
      </c>
      <c r="V359">
        <v>19.899999999999999</v>
      </c>
      <c r="W359">
        <f t="shared" si="100"/>
        <v>19.899999999999999</v>
      </c>
      <c r="X359" t="s">
        <v>1411</v>
      </c>
    </row>
    <row r="360" spans="1:24" x14ac:dyDescent="0.25">
      <c r="A360" s="2" t="s">
        <v>2080</v>
      </c>
      <c r="B360" s="2" t="s">
        <v>2081</v>
      </c>
      <c r="C360" s="2" t="str">
        <f t="shared" si="104"/>
        <v>151</v>
      </c>
      <c r="D360" s="2" t="str">
        <f t="shared" si="105"/>
        <v>B</v>
      </c>
      <c r="E360" s="2" t="str">
        <f t="shared" si="106"/>
        <v>D</v>
      </c>
      <c r="F360" s="2" t="str">
        <f t="shared" si="107"/>
        <v>FN</v>
      </c>
      <c r="G360" s="2" t="s">
        <v>1414</v>
      </c>
      <c r="H360" s="2" t="str">
        <f t="shared" si="101"/>
        <v>151BDFN005-001</v>
      </c>
      <c r="I360" s="2" t="s">
        <v>2898</v>
      </c>
      <c r="J360" s="2" t="str">
        <f t="shared" si="102"/>
        <v>001</v>
      </c>
      <c r="K360" s="2" t="str">
        <f t="shared" si="103"/>
        <v>9M</v>
      </c>
      <c r="L360" s="2" t="s">
        <v>2091</v>
      </c>
      <c r="M360" s="2" t="s">
        <v>2082</v>
      </c>
      <c r="N360" s="3">
        <v>42076</v>
      </c>
      <c r="O360" s="2" t="s">
        <v>2083</v>
      </c>
      <c r="P360" s="4">
        <v>1</v>
      </c>
      <c r="Q360" s="4">
        <v>0</v>
      </c>
      <c r="R360" s="4">
        <v>1</v>
      </c>
      <c r="S360" s="2" t="s">
        <v>2900</v>
      </c>
      <c r="T360">
        <v>8.1</v>
      </c>
      <c r="U360">
        <f t="shared" si="99"/>
        <v>8.1</v>
      </c>
      <c r="V360">
        <v>19.899999999999999</v>
      </c>
      <c r="W360">
        <f t="shared" si="100"/>
        <v>19.899999999999999</v>
      </c>
      <c r="X360" t="s">
        <v>1411</v>
      </c>
    </row>
    <row r="361" spans="1:24" x14ac:dyDescent="0.25">
      <c r="A361" s="2" t="s">
        <v>2080</v>
      </c>
      <c r="B361" s="2" t="s">
        <v>2081</v>
      </c>
      <c r="C361" s="2" t="str">
        <f t="shared" si="104"/>
        <v>151</v>
      </c>
      <c r="D361" s="2" t="str">
        <f t="shared" si="105"/>
        <v>B</v>
      </c>
      <c r="E361" s="2" t="str">
        <f t="shared" si="106"/>
        <v>D</v>
      </c>
      <c r="F361" s="2" t="str">
        <f t="shared" si="107"/>
        <v>FN</v>
      </c>
      <c r="G361" s="2" t="s">
        <v>1414</v>
      </c>
      <c r="H361" s="2" t="str">
        <f t="shared" si="101"/>
        <v>151BDFN005-808</v>
      </c>
      <c r="I361" s="2" t="s">
        <v>2898</v>
      </c>
      <c r="J361" s="2" t="str">
        <f t="shared" si="102"/>
        <v>808</v>
      </c>
      <c r="K361" s="2" t="str">
        <f t="shared" si="103"/>
        <v>12M</v>
      </c>
      <c r="L361" s="2" t="s">
        <v>2853</v>
      </c>
      <c r="M361" s="2" t="s">
        <v>2082</v>
      </c>
      <c r="N361" s="3">
        <v>42076</v>
      </c>
      <c r="O361" s="2" t="s">
        <v>2083</v>
      </c>
      <c r="P361" s="4">
        <v>1</v>
      </c>
      <c r="Q361" s="4">
        <v>0</v>
      </c>
      <c r="R361" s="4">
        <v>1</v>
      </c>
      <c r="S361" s="2" t="s">
        <v>2905</v>
      </c>
      <c r="T361">
        <v>8.1</v>
      </c>
      <c r="U361">
        <f t="shared" si="99"/>
        <v>8.1</v>
      </c>
      <c r="V361">
        <v>19.899999999999999</v>
      </c>
      <c r="W361">
        <f t="shared" si="100"/>
        <v>19.899999999999999</v>
      </c>
      <c r="X361" t="s">
        <v>1411</v>
      </c>
    </row>
    <row r="362" spans="1:24" x14ac:dyDescent="0.25">
      <c r="A362" s="2" t="s">
        <v>2080</v>
      </c>
      <c r="B362" s="2" t="s">
        <v>2081</v>
      </c>
      <c r="C362" s="2" t="str">
        <f t="shared" si="104"/>
        <v>151</v>
      </c>
      <c r="D362" s="2" t="str">
        <f t="shared" si="105"/>
        <v>B</v>
      </c>
      <c r="E362" s="2" t="str">
        <f t="shared" si="106"/>
        <v>D</v>
      </c>
      <c r="F362" s="2" t="str">
        <f t="shared" si="107"/>
        <v>FN</v>
      </c>
      <c r="G362" s="2" t="s">
        <v>1414</v>
      </c>
      <c r="H362" s="2" t="str">
        <f t="shared" si="101"/>
        <v>151BDFN005-808</v>
      </c>
      <c r="I362" s="2" t="s">
        <v>2898</v>
      </c>
      <c r="J362" s="2" t="str">
        <f t="shared" si="102"/>
        <v>808</v>
      </c>
      <c r="K362" s="2" t="str">
        <f t="shared" si="103"/>
        <v>24M</v>
      </c>
      <c r="L362" s="2" t="s">
        <v>2906</v>
      </c>
      <c r="M362" s="2" t="s">
        <v>2082</v>
      </c>
      <c r="N362" s="3">
        <v>42076</v>
      </c>
      <c r="O362" s="2" t="s">
        <v>2083</v>
      </c>
      <c r="P362" s="4">
        <v>1</v>
      </c>
      <c r="Q362" s="4">
        <v>0</v>
      </c>
      <c r="R362" s="4">
        <v>1</v>
      </c>
      <c r="S362" s="2" t="s">
        <v>2907</v>
      </c>
      <c r="T362">
        <v>8.1</v>
      </c>
      <c r="U362">
        <f t="shared" si="99"/>
        <v>8.1</v>
      </c>
      <c r="V362">
        <v>19.899999999999999</v>
      </c>
      <c r="W362">
        <f t="shared" si="100"/>
        <v>19.899999999999999</v>
      </c>
      <c r="X362" t="s">
        <v>1411</v>
      </c>
    </row>
    <row r="363" spans="1:24" x14ac:dyDescent="0.25">
      <c r="A363" s="2" t="s">
        <v>2080</v>
      </c>
      <c r="B363" s="2" t="s">
        <v>2081</v>
      </c>
      <c r="C363" s="2" t="str">
        <f t="shared" si="104"/>
        <v>151</v>
      </c>
      <c r="D363" s="2" t="str">
        <f t="shared" si="105"/>
        <v>B</v>
      </c>
      <c r="E363" s="2" t="str">
        <f t="shared" si="106"/>
        <v>D</v>
      </c>
      <c r="F363" s="2" t="str">
        <f t="shared" si="107"/>
        <v>FN</v>
      </c>
      <c r="G363" s="2" t="s">
        <v>1414</v>
      </c>
      <c r="H363" s="2" t="str">
        <f t="shared" si="101"/>
        <v>151BDFN005-808</v>
      </c>
      <c r="I363" s="2" t="s">
        <v>2898</v>
      </c>
      <c r="J363" s="2" t="str">
        <f t="shared" si="102"/>
        <v>808</v>
      </c>
      <c r="K363" s="2" t="str">
        <f t="shared" si="103"/>
        <v>6M</v>
      </c>
      <c r="L363" s="2" t="s">
        <v>2353</v>
      </c>
      <c r="M363" s="2" t="s">
        <v>2082</v>
      </c>
      <c r="N363" s="3">
        <v>42076</v>
      </c>
      <c r="O363" s="2" t="s">
        <v>2083</v>
      </c>
      <c r="P363" s="4">
        <v>1</v>
      </c>
      <c r="Q363" s="4">
        <v>0</v>
      </c>
      <c r="R363" s="4">
        <v>1</v>
      </c>
      <c r="S363" s="2" t="s">
        <v>2901</v>
      </c>
      <c r="T363">
        <v>8.1</v>
      </c>
      <c r="U363">
        <f t="shared" si="99"/>
        <v>8.1</v>
      </c>
      <c r="V363">
        <v>19.899999999999999</v>
      </c>
      <c r="W363">
        <f t="shared" si="100"/>
        <v>19.899999999999999</v>
      </c>
      <c r="X363" t="s">
        <v>1411</v>
      </c>
    </row>
    <row r="364" spans="1:24" x14ac:dyDescent="0.25">
      <c r="A364" s="2" t="s">
        <v>2080</v>
      </c>
      <c r="B364" s="2" t="s">
        <v>2081</v>
      </c>
      <c r="C364" s="2" t="str">
        <f t="shared" si="104"/>
        <v>151</v>
      </c>
      <c r="D364" s="2" t="str">
        <f t="shared" si="105"/>
        <v>B</v>
      </c>
      <c r="E364" s="2" t="str">
        <f t="shared" si="106"/>
        <v>D</v>
      </c>
      <c r="F364" s="2" t="str">
        <f t="shared" si="107"/>
        <v>FN</v>
      </c>
      <c r="G364" s="2" t="s">
        <v>1414</v>
      </c>
      <c r="H364" s="2" t="str">
        <f t="shared" si="101"/>
        <v>151BDFN005-808</v>
      </c>
      <c r="I364" s="2" t="s">
        <v>2898</v>
      </c>
      <c r="J364" s="2" t="str">
        <f t="shared" si="102"/>
        <v>808</v>
      </c>
      <c r="K364" s="2" t="str">
        <f t="shared" si="103"/>
        <v>9M</v>
      </c>
      <c r="L364" s="2" t="s">
        <v>2412</v>
      </c>
      <c r="M364" s="2" t="s">
        <v>2082</v>
      </c>
      <c r="N364" s="3">
        <v>42076</v>
      </c>
      <c r="O364" s="2" t="s">
        <v>2083</v>
      </c>
      <c r="P364" s="4">
        <v>1</v>
      </c>
      <c r="Q364" s="4">
        <v>0</v>
      </c>
      <c r="R364" s="4">
        <v>1</v>
      </c>
      <c r="S364" s="2" t="s">
        <v>2902</v>
      </c>
      <c r="T364">
        <v>8.1</v>
      </c>
      <c r="U364">
        <f t="shared" si="99"/>
        <v>8.1</v>
      </c>
      <c r="V364">
        <v>19.899999999999999</v>
      </c>
      <c r="W364">
        <f t="shared" si="100"/>
        <v>19.899999999999999</v>
      </c>
      <c r="X364" t="s">
        <v>1411</v>
      </c>
    </row>
    <row r="365" spans="1:24" x14ac:dyDescent="0.25">
      <c r="A365" s="2" t="s">
        <v>2080</v>
      </c>
      <c r="B365" s="2" t="s">
        <v>2081</v>
      </c>
      <c r="C365" s="2" t="str">
        <f t="shared" si="104"/>
        <v>151</v>
      </c>
      <c r="D365" s="2" t="str">
        <f t="shared" si="105"/>
        <v>B</v>
      </c>
      <c r="E365" s="2" t="str">
        <f t="shared" si="106"/>
        <v>D</v>
      </c>
      <c r="F365" s="2" t="str">
        <f t="shared" si="107"/>
        <v>FN</v>
      </c>
      <c r="G365" s="2" t="s">
        <v>1414</v>
      </c>
      <c r="H365" s="2" t="str">
        <f t="shared" si="101"/>
        <v>151BDFN006-001</v>
      </c>
      <c r="I365" s="2" t="s">
        <v>2908</v>
      </c>
      <c r="J365" s="2" t="str">
        <f t="shared" si="102"/>
        <v>001</v>
      </c>
      <c r="K365" s="2" t="str">
        <f t="shared" si="103"/>
        <v>6M</v>
      </c>
      <c r="L365" s="2" t="s">
        <v>2087</v>
      </c>
      <c r="M365" s="2" t="s">
        <v>2082</v>
      </c>
      <c r="N365" s="3">
        <v>42020</v>
      </c>
      <c r="O365" s="2" t="s">
        <v>2083</v>
      </c>
      <c r="P365" s="4">
        <v>5</v>
      </c>
      <c r="Q365" s="4">
        <v>0</v>
      </c>
      <c r="R365" s="4">
        <v>5</v>
      </c>
      <c r="S365" s="2" t="s">
        <v>2909</v>
      </c>
      <c r="T365">
        <v>11.3</v>
      </c>
      <c r="U365">
        <f t="shared" si="99"/>
        <v>56.5</v>
      </c>
      <c r="V365">
        <v>27.9</v>
      </c>
      <c r="W365">
        <f t="shared" si="100"/>
        <v>139.5</v>
      </c>
      <c r="X365" t="s">
        <v>1411</v>
      </c>
    </row>
    <row r="366" spans="1:24" x14ac:dyDescent="0.25">
      <c r="A366" s="2" t="s">
        <v>2080</v>
      </c>
      <c r="B366" s="2" t="s">
        <v>2081</v>
      </c>
      <c r="C366" s="2" t="str">
        <f t="shared" si="104"/>
        <v>151</v>
      </c>
      <c r="D366" s="2" t="str">
        <f t="shared" si="105"/>
        <v>B</v>
      </c>
      <c r="E366" s="2" t="str">
        <f t="shared" si="106"/>
        <v>D</v>
      </c>
      <c r="F366" s="2" t="str">
        <f t="shared" si="107"/>
        <v>FN</v>
      </c>
      <c r="G366" s="2" t="s">
        <v>1414</v>
      </c>
      <c r="H366" s="2" t="str">
        <f t="shared" si="101"/>
        <v>151BDFN006-001</v>
      </c>
      <c r="I366" s="2" t="s">
        <v>2908</v>
      </c>
      <c r="J366" s="2" t="str">
        <f t="shared" si="102"/>
        <v>001</v>
      </c>
      <c r="K366" s="2" t="str">
        <f t="shared" si="103"/>
        <v>9M</v>
      </c>
      <c r="L366" s="2" t="s">
        <v>2091</v>
      </c>
      <c r="M366" s="2" t="s">
        <v>2082</v>
      </c>
      <c r="N366" s="3">
        <v>42020</v>
      </c>
      <c r="O366" s="2" t="s">
        <v>2083</v>
      </c>
      <c r="P366" s="4">
        <v>1</v>
      </c>
      <c r="Q366" s="4">
        <v>0</v>
      </c>
      <c r="R366" s="4">
        <v>1</v>
      </c>
      <c r="S366" s="2" t="s">
        <v>2910</v>
      </c>
      <c r="T366">
        <v>11.3</v>
      </c>
      <c r="U366">
        <f t="shared" si="99"/>
        <v>11.3</v>
      </c>
      <c r="V366">
        <v>27.9</v>
      </c>
      <c r="W366">
        <f t="shared" si="100"/>
        <v>27.9</v>
      </c>
      <c r="X366" t="s">
        <v>1411</v>
      </c>
    </row>
    <row r="367" spans="1:24" x14ac:dyDescent="0.25">
      <c r="A367" s="2" t="s">
        <v>2080</v>
      </c>
      <c r="B367" s="2" t="s">
        <v>2081</v>
      </c>
      <c r="C367" s="2" t="str">
        <f t="shared" si="104"/>
        <v>151</v>
      </c>
      <c r="D367" s="2" t="str">
        <f t="shared" si="105"/>
        <v>B</v>
      </c>
      <c r="E367" s="2" t="str">
        <f t="shared" si="106"/>
        <v>D</v>
      </c>
      <c r="F367" s="2" t="str">
        <f t="shared" si="107"/>
        <v>FN</v>
      </c>
      <c r="G367" s="2" t="s">
        <v>1414</v>
      </c>
      <c r="H367" s="2" t="str">
        <f t="shared" si="101"/>
        <v>151BDFN007-001</v>
      </c>
      <c r="I367" s="2" t="s">
        <v>2911</v>
      </c>
      <c r="J367" s="2" t="str">
        <f t="shared" si="102"/>
        <v>001</v>
      </c>
      <c r="K367" s="2" t="str">
        <f t="shared" si="103"/>
        <v>6M</v>
      </c>
      <c r="L367" s="2" t="s">
        <v>2087</v>
      </c>
      <c r="M367" s="2" t="s">
        <v>2082</v>
      </c>
      <c r="N367" s="3">
        <v>42020</v>
      </c>
      <c r="O367" s="2" t="s">
        <v>2083</v>
      </c>
      <c r="P367" s="4">
        <v>8</v>
      </c>
      <c r="Q367" s="4">
        <v>0</v>
      </c>
      <c r="R367" s="4">
        <v>8</v>
      </c>
      <c r="S367" s="2" t="s">
        <v>2912</v>
      </c>
      <c r="T367">
        <v>7.3</v>
      </c>
      <c r="U367">
        <f t="shared" si="99"/>
        <v>58.4</v>
      </c>
      <c r="V367">
        <v>17.899999999999999</v>
      </c>
      <c r="W367">
        <f t="shared" si="100"/>
        <v>143.19999999999999</v>
      </c>
      <c r="X367" t="s">
        <v>1411</v>
      </c>
    </row>
    <row r="368" spans="1:24" x14ac:dyDescent="0.25">
      <c r="A368" s="2" t="s">
        <v>2080</v>
      </c>
      <c r="B368" s="2" t="s">
        <v>2081</v>
      </c>
      <c r="C368" s="2" t="str">
        <f t="shared" si="104"/>
        <v>151</v>
      </c>
      <c r="D368" s="2" t="str">
        <f t="shared" si="105"/>
        <v>B</v>
      </c>
      <c r="E368" s="2" t="str">
        <f t="shared" si="106"/>
        <v>D</v>
      </c>
      <c r="F368" s="2" t="str">
        <f t="shared" si="107"/>
        <v>FN</v>
      </c>
      <c r="G368" s="2" t="s">
        <v>1414</v>
      </c>
      <c r="H368" s="2" t="str">
        <f t="shared" si="101"/>
        <v>151BDFN007-001</v>
      </c>
      <c r="I368" s="2" t="s">
        <v>2911</v>
      </c>
      <c r="J368" s="2" t="str">
        <f t="shared" si="102"/>
        <v>001</v>
      </c>
      <c r="K368" s="2" t="str">
        <f t="shared" si="103"/>
        <v>9M</v>
      </c>
      <c r="L368" s="2" t="s">
        <v>2091</v>
      </c>
      <c r="M368" s="2" t="s">
        <v>2082</v>
      </c>
      <c r="N368" s="3">
        <v>42020</v>
      </c>
      <c r="O368" s="2" t="s">
        <v>2083</v>
      </c>
      <c r="P368" s="4">
        <v>6</v>
      </c>
      <c r="Q368" s="4">
        <v>0</v>
      </c>
      <c r="R368" s="4">
        <v>6</v>
      </c>
      <c r="S368" s="2" t="s">
        <v>2913</v>
      </c>
      <c r="T368">
        <v>7.3</v>
      </c>
      <c r="U368">
        <f t="shared" si="99"/>
        <v>43.8</v>
      </c>
      <c r="V368">
        <v>17.899999999999999</v>
      </c>
      <c r="W368">
        <f t="shared" si="100"/>
        <v>107.39999999999999</v>
      </c>
      <c r="X368" t="s">
        <v>1411</v>
      </c>
    </row>
    <row r="369" spans="1:24" x14ac:dyDescent="0.25">
      <c r="A369" s="2" t="s">
        <v>2080</v>
      </c>
      <c r="B369" s="2" t="s">
        <v>2177</v>
      </c>
      <c r="C369" s="2" t="str">
        <f t="shared" si="104"/>
        <v>151</v>
      </c>
      <c r="D369" s="2" t="str">
        <f t="shared" si="105"/>
        <v>B</v>
      </c>
      <c r="E369" s="2" t="str">
        <f t="shared" si="106"/>
        <v>D</v>
      </c>
      <c r="F369" s="2" t="str">
        <f t="shared" si="107"/>
        <v>FN</v>
      </c>
      <c r="G369" s="2" t="s">
        <v>1414</v>
      </c>
      <c r="H369" s="2" t="str">
        <f t="shared" si="101"/>
        <v>151BDFN008-400</v>
      </c>
      <c r="I369" s="2" t="s">
        <v>2914</v>
      </c>
      <c r="J369" s="2" t="str">
        <f t="shared" si="102"/>
        <v>400</v>
      </c>
      <c r="K369" s="2" t="str">
        <f t="shared" si="103"/>
        <v>6M</v>
      </c>
      <c r="L369" s="2" t="s">
        <v>2886</v>
      </c>
      <c r="M369" s="2" t="s">
        <v>2082</v>
      </c>
      <c r="N369" s="3">
        <v>42062</v>
      </c>
      <c r="O369" s="2" t="s">
        <v>2083</v>
      </c>
      <c r="P369" s="4">
        <v>24</v>
      </c>
      <c r="Q369" s="4">
        <v>0</v>
      </c>
      <c r="R369" s="4">
        <v>24</v>
      </c>
      <c r="S369" s="2" t="s">
        <v>2915</v>
      </c>
      <c r="T369">
        <v>8.1</v>
      </c>
      <c r="U369">
        <f t="shared" si="99"/>
        <v>194.39999999999998</v>
      </c>
      <c r="V369">
        <v>19.899999999999999</v>
      </c>
      <c r="W369">
        <f t="shared" si="100"/>
        <v>477.59999999999997</v>
      </c>
      <c r="X369" t="s">
        <v>1411</v>
      </c>
    </row>
    <row r="370" spans="1:24" x14ac:dyDescent="0.25">
      <c r="A370" s="2" t="s">
        <v>2080</v>
      </c>
      <c r="B370" s="2" t="s">
        <v>2177</v>
      </c>
      <c r="C370" s="2" t="str">
        <f t="shared" si="104"/>
        <v>151</v>
      </c>
      <c r="D370" s="2" t="str">
        <f t="shared" si="105"/>
        <v>B</v>
      </c>
      <c r="E370" s="2" t="str">
        <f t="shared" si="106"/>
        <v>D</v>
      </c>
      <c r="F370" s="2" t="str">
        <f t="shared" si="107"/>
        <v>FN</v>
      </c>
      <c r="G370" s="2" t="s">
        <v>1414</v>
      </c>
      <c r="H370" s="2" t="str">
        <f t="shared" si="101"/>
        <v>151BDFN008-400</v>
      </c>
      <c r="I370" s="2" t="s">
        <v>2914</v>
      </c>
      <c r="J370" s="2" t="str">
        <f t="shared" si="102"/>
        <v>400</v>
      </c>
      <c r="K370" s="2" t="str">
        <f t="shared" si="103"/>
        <v>9M</v>
      </c>
      <c r="L370" s="2" t="s">
        <v>2888</v>
      </c>
      <c r="M370" s="2" t="s">
        <v>2082</v>
      </c>
      <c r="N370" s="3">
        <v>42062</v>
      </c>
      <c r="O370" s="2" t="s">
        <v>2083</v>
      </c>
      <c r="P370" s="4">
        <v>17</v>
      </c>
      <c r="Q370" s="4">
        <v>0</v>
      </c>
      <c r="R370" s="4">
        <v>17</v>
      </c>
      <c r="S370" s="2" t="s">
        <v>2916</v>
      </c>
      <c r="T370">
        <v>8.1</v>
      </c>
      <c r="U370">
        <f t="shared" si="99"/>
        <v>137.69999999999999</v>
      </c>
      <c r="V370">
        <v>19.899999999999999</v>
      </c>
      <c r="W370">
        <f t="shared" si="100"/>
        <v>338.29999999999995</v>
      </c>
      <c r="X370" t="s">
        <v>1411</v>
      </c>
    </row>
    <row r="371" spans="1:24" x14ac:dyDescent="0.25">
      <c r="A371" s="2" t="s">
        <v>2080</v>
      </c>
      <c r="B371" s="2" t="s">
        <v>2081</v>
      </c>
      <c r="C371" s="2" t="str">
        <f t="shared" si="104"/>
        <v>151</v>
      </c>
      <c r="D371" s="2" t="str">
        <f t="shared" si="105"/>
        <v>B</v>
      </c>
      <c r="E371" s="2" t="str">
        <f t="shared" si="106"/>
        <v>D</v>
      </c>
      <c r="F371" s="2" t="str">
        <f t="shared" si="107"/>
        <v>FN</v>
      </c>
      <c r="G371" s="2" t="s">
        <v>1414</v>
      </c>
      <c r="H371" s="2" t="str">
        <f t="shared" si="101"/>
        <v>151BDFN008-400</v>
      </c>
      <c r="I371" s="2" t="s">
        <v>2914</v>
      </c>
      <c r="J371" s="2" t="str">
        <f t="shared" si="102"/>
        <v>400</v>
      </c>
      <c r="K371" s="2" t="str">
        <f t="shared" si="103"/>
        <v>6M</v>
      </c>
      <c r="L371" s="2" t="s">
        <v>2886</v>
      </c>
      <c r="M371" s="2" t="s">
        <v>2082</v>
      </c>
      <c r="N371" s="3">
        <v>42062</v>
      </c>
      <c r="O371" s="2" t="s">
        <v>2083</v>
      </c>
      <c r="P371" s="4">
        <v>12</v>
      </c>
      <c r="Q371" s="4">
        <v>0</v>
      </c>
      <c r="R371" s="4">
        <v>12</v>
      </c>
      <c r="S371" s="2" t="s">
        <v>2915</v>
      </c>
      <c r="T371">
        <v>8.1</v>
      </c>
      <c r="U371">
        <f t="shared" si="99"/>
        <v>97.199999999999989</v>
      </c>
      <c r="V371">
        <v>19.899999999999999</v>
      </c>
      <c r="W371">
        <f t="shared" si="100"/>
        <v>238.79999999999998</v>
      </c>
      <c r="X371" t="s">
        <v>1411</v>
      </c>
    </row>
    <row r="372" spans="1:24" x14ac:dyDescent="0.25">
      <c r="A372" s="2" t="s">
        <v>2080</v>
      </c>
      <c r="B372" s="2" t="s">
        <v>2081</v>
      </c>
      <c r="C372" s="2" t="str">
        <f t="shared" si="104"/>
        <v>151</v>
      </c>
      <c r="D372" s="2" t="str">
        <f t="shared" si="105"/>
        <v>B</v>
      </c>
      <c r="E372" s="2" t="str">
        <f t="shared" si="106"/>
        <v>D</v>
      </c>
      <c r="F372" s="2" t="str">
        <f t="shared" si="107"/>
        <v>FN</v>
      </c>
      <c r="G372" s="2" t="s">
        <v>1414</v>
      </c>
      <c r="H372" s="2" t="str">
        <f t="shared" si="101"/>
        <v>151BDFN008-400</v>
      </c>
      <c r="I372" s="2" t="s">
        <v>2914</v>
      </c>
      <c r="J372" s="2" t="str">
        <f t="shared" si="102"/>
        <v>400</v>
      </c>
      <c r="K372" s="2" t="str">
        <f t="shared" si="103"/>
        <v>9M</v>
      </c>
      <c r="L372" s="2" t="s">
        <v>2888</v>
      </c>
      <c r="M372" s="2" t="s">
        <v>2082</v>
      </c>
      <c r="N372" s="3">
        <v>42062</v>
      </c>
      <c r="O372" s="2" t="s">
        <v>2083</v>
      </c>
      <c r="P372" s="4">
        <v>13</v>
      </c>
      <c r="Q372" s="4">
        <v>0</v>
      </c>
      <c r="R372" s="4">
        <v>13</v>
      </c>
      <c r="S372" s="2" t="s">
        <v>2916</v>
      </c>
      <c r="T372">
        <v>8.1</v>
      </c>
      <c r="U372">
        <f t="shared" si="99"/>
        <v>105.3</v>
      </c>
      <c r="V372">
        <v>19.899999999999999</v>
      </c>
      <c r="W372">
        <f t="shared" si="100"/>
        <v>258.7</v>
      </c>
      <c r="X372" t="s">
        <v>1411</v>
      </c>
    </row>
    <row r="373" spans="1:24" x14ac:dyDescent="0.25">
      <c r="A373" s="2" t="s">
        <v>2080</v>
      </c>
      <c r="B373" s="2" t="s">
        <v>2081</v>
      </c>
      <c r="C373" s="2" t="str">
        <f t="shared" si="104"/>
        <v>151</v>
      </c>
      <c r="D373" s="2" t="str">
        <f t="shared" si="105"/>
        <v>B</v>
      </c>
      <c r="E373" s="2" t="str">
        <f t="shared" si="106"/>
        <v>D</v>
      </c>
      <c r="F373" s="2" t="str">
        <f t="shared" si="107"/>
        <v>FN</v>
      </c>
      <c r="G373" s="2" t="s">
        <v>1414</v>
      </c>
      <c r="H373" s="2" t="str">
        <f t="shared" si="101"/>
        <v>151BDFN011-001</v>
      </c>
      <c r="I373" s="2" t="s">
        <v>2917</v>
      </c>
      <c r="J373" s="2" t="str">
        <f t="shared" si="102"/>
        <v>001</v>
      </c>
      <c r="K373" s="2" t="str">
        <f t="shared" si="103"/>
        <v>12M</v>
      </c>
      <c r="L373" s="2" t="s">
        <v>2090</v>
      </c>
      <c r="M373" s="2" t="s">
        <v>2082</v>
      </c>
      <c r="N373" s="3">
        <v>42069</v>
      </c>
      <c r="O373" s="2" t="s">
        <v>2083</v>
      </c>
      <c r="P373" s="4">
        <v>24</v>
      </c>
      <c r="Q373" s="4">
        <v>0</v>
      </c>
      <c r="R373" s="4">
        <v>24</v>
      </c>
      <c r="S373" s="2" t="s">
        <v>2918</v>
      </c>
      <c r="T373">
        <v>8.1</v>
      </c>
      <c r="U373">
        <f t="shared" si="99"/>
        <v>194.39999999999998</v>
      </c>
      <c r="V373">
        <v>19.899999999999999</v>
      </c>
      <c r="W373">
        <f t="shared" si="100"/>
        <v>477.59999999999997</v>
      </c>
      <c r="X373" t="s">
        <v>1411</v>
      </c>
    </row>
    <row r="374" spans="1:24" x14ac:dyDescent="0.25">
      <c r="A374" s="2" t="s">
        <v>2080</v>
      </c>
      <c r="B374" s="2" t="s">
        <v>2081</v>
      </c>
      <c r="C374" s="2" t="str">
        <f t="shared" si="104"/>
        <v>151</v>
      </c>
      <c r="D374" s="2" t="str">
        <f t="shared" si="105"/>
        <v>B</v>
      </c>
      <c r="E374" s="2" t="str">
        <f t="shared" si="106"/>
        <v>D</v>
      </c>
      <c r="F374" s="2" t="str">
        <f t="shared" si="107"/>
        <v>FN</v>
      </c>
      <c r="G374" s="2" t="s">
        <v>1414</v>
      </c>
      <c r="H374" s="2" t="str">
        <f t="shared" si="101"/>
        <v>151BDFN011-001</v>
      </c>
      <c r="I374" s="2" t="s">
        <v>2917</v>
      </c>
      <c r="J374" s="2" t="str">
        <f t="shared" si="102"/>
        <v>001</v>
      </c>
      <c r="K374" s="2" t="str">
        <f t="shared" si="103"/>
        <v>6M</v>
      </c>
      <c r="L374" s="2" t="s">
        <v>2087</v>
      </c>
      <c r="M374" s="2" t="s">
        <v>2082</v>
      </c>
      <c r="N374" s="3">
        <v>42069</v>
      </c>
      <c r="O374" s="2" t="s">
        <v>2083</v>
      </c>
      <c r="P374" s="4">
        <v>49</v>
      </c>
      <c r="Q374" s="4">
        <v>0</v>
      </c>
      <c r="R374" s="4">
        <v>49</v>
      </c>
      <c r="S374" s="2" t="s">
        <v>2919</v>
      </c>
      <c r="T374">
        <v>8.1</v>
      </c>
      <c r="U374">
        <f t="shared" si="99"/>
        <v>396.9</v>
      </c>
      <c r="V374">
        <v>19.899999999999999</v>
      </c>
      <c r="W374">
        <f t="shared" si="100"/>
        <v>975.09999999999991</v>
      </c>
      <c r="X374" t="s">
        <v>1411</v>
      </c>
    </row>
    <row r="375" spans="1:24" x14ac:dyDescent="0.25">
      <c r="A375" s="2" t="s">
        <v>2080</v>
      </c>
      <c r="B375" s="2" t="s">
        <v>2081</v>
      </c>
      <c r="C375" s="2" t="str">
        <f t="shared" si="104"/>
        <v>151</v>
      </c>
      <c r="D375" s="2" t="str">
        <f t="shared" si="105"/>
        <v>B</v>
      </c>
      <c r="E375" s="2" t="str">
        <f t="shared" si="106"/>
        <v>D</v>
      </c>
      <c r="F375" s="2" t="str">
        <f t="shared" si="107"/>
        <v>FN</v>
      </c>
      <c r="G375" s="2" t="s">
        <v>1414</v>
      </c>
      <c r="H375" s="2" t="str">
        <f t="shared" si="101"/>
        <v>151BDFN011-001</v>
      </c>
      <c r="I375" s="2" t="s">
        <v>2917</v>
      </c>
      <c r="J375" s="2" t="str">
        <f t="shared" si="102"/>
        <v>001</v>
      </c>
      <c r="K375" s="2" t="str">
        <f t="shared" si="103"/>
        <v>9M</v>
      </c>
      <c r="L375" s="2" t="s">
        <v>2091</v>
      </c>
      <c r="M375" s="2" t="s">
        <v>2082</v>
      </c>
      <c r="N375" s="3">
        <v>42069</v>
      </c>
      <c r="O375" s="2" t="s">
        <v>2083</v>
      </c>
      <c r="P375" s="4">
        <v>62</v>
      </c>
      <c r="Q375" s="4">
        <v>0</v>
      </c>
      <c r="R375" s="4">
        <v>62</v>
      </c>
      <c r="S375" s="2" t="s">
        <v>2920</v>
      </c>
      <c r="T375">
        <v>8.1</v>
      </c>
      <c r="U375">
        <f t="shared" si="99"/>
        <v>502.2</v>
      </c>
      <c r="V375">
        <v>19.899999999999999</v>
      </c>
      <c r="W375">
        <f t="shared" si="100"/>
        <v>1233.8</v>
      </c>
      <c r="X375" t="s">
        <v>1411</v>
      </c>
    </row>
    <row r="376" spans="1:24" x14ac:dyDescent="0.25">
      <c r="A376" s="2" t="s">
        <v>2080</v>
      </c>
      <c r="B376" s="2" t="s">
        <v>2177</v>
      </c>
      <c r="C376" s="2" t="str">
        <f t="shared" si="104"/>
        <v>151</v>
      </c>
      <c r="D376" s="2" t="str">
        <f t="shared" si="105"/>
        <v>B</v>
      </c>
      <c r="E376" s="2" t="str">
        <f t="shared" si="106"/>
        <v>D</v>
      </c>
      <c r="F376" s="2" t="str">
        <f t="shared" si="107"/>
        <v>FN</v>
      </c>
      <c r="G376" s="2" t="s">
        <v>1414</v>
      </c>
      <c r="H376" s="2" t="str">
        <f t="shared" si="101"/>
        <v>151BDFN013-604</v>
      </c>
      <c r="I376" s="2" t="s">
        <v>2921</v>
      </c>
      <c r="J376" s="2" t="str">
        <f t="shared" si="102"/>
        <v>604</v>
      </c>
      <c r="K376" s="2" t="str">
        <f t="shared" si="103"/>
        <v>6M</v>
      </c>
      <c r="L376" s="2" t="s">
        <v>2832</v>
      </c>
      <c r="M376" s="2" t="s">
        <v>2082</v>
      </c>
      <c r="N376" s="3">
        <v>42055</v>
      </c>
      <c r="O376" s="2" t="s">
        <v>2083</v>
      </c>
      <c r="P376" s="4">
        <v>5</v>
      </c>
      <c r="Q376" s="4">
        <v>0</v>
      </c>
      <c r="R376" s="4">
        <v>5</v>
      </c>
      <c r="S376" s="2" t="s">
        <v>2922</v>
      </c>
      <c r="T376">
        <v>10.6</v>
      </c>
      <c r="U376">
        <f t="shared" si="99"/>
        <v>53</v>
      </c>
      <c r="V376">
        <v>25.9</v>
      </c>
      <c r="W376">
        <f t="shared" si="100"/>
        <v>129.5</v>
      </c>
      <c r="X376" t="s">
        <v>1411</v>
      </c>
    </row>
    <row r="377" spans="1:24" x14ac:dyDescent="0.25">
      <c r="A377" s="2" t="s">
        <v>2080</v>
      </c>
      <c r="B377" s="2" t="s">
        <v>2081</v>
      </c>
      <c r="C377" s="2" t="str">
        <f t="shared" si="104"/>
        <v>151</v>
      </c>
      <c r="D377" s="2" t="str">
        <f t="shared" si="105"/>
        <v>B</v>
      </c>
      <c r="E377" s="2" t="str">
        <f t="shared" si="106"/>
        <v>D</v>
      </c>
      <c r="F377" s="2" t="str">
        <f t="shared" si="107"/>
        <v>FN</v>
      </c>
      <c r="G377" s="2" t="s">
        <v>1414</v>
      </c>
      <c r="H377" s="2" t="str">
        <f t="shared" si="101"/>
        <v>151BDFN013-604</v>
      </c>
      <c r="I377" s="2" t="s">
        <v>2921</v>
      </c>
      <c r="J377" s="2" t="str">
        <f t="shared" si="102"/>
        <v>604</v>
      </c>
      <c r="K377" s="2" t="str">
        <f t="shared" si="103"/>
        <v>12M</v>
      </c>
      <c r="L377" s="2" t="s">
        <v>2837</v>
      </c>
      <c r="M377" s="2" t="s">
        <v>2082</v>
      </c>
      <c r="N377" s="3">
        <v>42055</v>
      </c>
      <c r="O377" s="2" t="s">
        <v>2083</v>
      </c>
      <c r="P377" s="4">
        <v>8</v>
      </c>
      <c r="Q377" s="4">
        <v>0</v>
      </c>
      <c r="R377" s="4">
        <v>8</v>
      </c>
      <c r="S377" s="2" t="s">
        <v>2923</v>
      </c>
      <c r="T377">
        <v>10.6</v>
      </c>
      <c r="U377">
        <f t="shared" si="99"/>
        <v>84.8</v>
      </c>
      <c r="V377">
        <v>25.9</v>
      </c>
      <c r="W377">
        <f t="shared" si="100"/>
        <v>207.2</v>
      </c>
      <c r="X377" t="s">
        <v>1411</v>
      </c>
    </row>
    <row r="378" spans="1:24" x14ac:dyDescent="0.25">
      <c r="A378" s="2" t="s">
        <v>2080</v>
      </c>
      <c r="B378" s="2" t="s">
        <v>2081</v>
      </c>
      <c r="C378" s="2" t="str">
        <f t="shared" si="104"/>
        <v>151</v>
      </c>
      <c r="D378" s="2" t="str">
        <f t="shared" si="105"/>
        <v>B</v>
      </c>
      <c r="E378" s="2" t="str">
        <f t="shared" si="106"/>
        <v>D</v>
      </c>
      <c r="F378" s="2" t="str">
        <f t="shared" si="107"/>
        <v>FN</v>
      </c>
      <c r="G378" s="2" t="s">
        <v>1414</v>
      </c>
      <c r="H378" s="2" t="str">
        <f t="shared" si="101"/>
        <v>151BDFN013-604</v>
      </c>
      <c r="I378" s="2" t="s">
        <v>2921</v>
      </c>
      <c r="J378" s="2" t="str">
        <f t="shared" si="102"/>
        <v>604</v>
      </c>
      <c r="K378" s="2" t="str">
        <f t="shared" si="103"/>
        <v>6M</v>
      </c>
      <c r="L378" s="2" t="s">
        <v>2832</v>
      </c>
      <c r="M378" s="2" t="s">
        <v>2082</v>
      </c>
      <c r="N378" s="3">
        <v>42055</v>
      </c>
      <c r="O378" s="2" t="s">
        <v>2083</v>
      </c>
      <c r="P378" s="4">
        <v>67</v>
      </c>
      <c r="Q378" s="4">
        <v>0</v>
      </c>
      <c r="R378" s="4">
        <v>67</v>
      </c>
      <c r="S378" s="2" t="s">
        <v>2922</v>
      </c>
      <c r="T378">
        <v>10.6</v>
      </c>
      <c r="U378">
        <f t="shared" si="99"/>
        <v>710.19999999999993</v>
      </c>
      <c r="V378">
        <v>25.9</v>
      </c>
      <c r="W378">
        <f t="shared" si="100"/>
        <v>1735.3</v>
      </c>
      <c r="X378" t="s">
        <v>1411</v>
      </c>
    </row>
    <row r="379" spans="1:24" x14ac:dyDescent="0.25">
      <c r="A379" s="2" t="s">
        <v>2080</v>
      </c>
      <c r="B379" s="2" t="s">
        <v>2081</v>
      </c>
      <c r="C379" s="2" t="str">
        <f t="shared" si="104"/>
        <v>151</v>
      </c>
      <c r="D379" s="2" t="str">
        <f t="shared" si="105"/>
        <v>B</v>
      </c>
      <c r="E379" s="2" t="str">
        <f t="shared" si="106"/>
        <v>D</v>
      </c>
      <c r="F379" s="2" t="str">
        <f t="shared" si="107"/>
        <v>FN</v>
      </c>
      <c r="G379" s="2" t="s">
        <v>1414</v>
      </c>
      <c r="H379" s="2" t="str">
        <f t="shared" si="101"/>
        <v>151BDFN013-604</v>
      </c>
      <c r="I379" s="2" t="s">
        <v>2921</v>
      </c>
      <c r="J379" s="2" t="str">
        <f t="shared" si="102"/>
        <v>604</v>
      </c>
      <c r="K379" s="2" t="str">
        <f t="shared" si="103"/>
        <v>9M</v>
      </c>
      <c r="L379" s="2" t="s">
        <v>2833</v>
      </c>
      <c r="M379" s="2" t="s">
        <v>2082</v>
      </c>
      <c r="N379" s="3">
        <v>42055</v>
      </c>
      <c r="O379" s="2" t="s">
        <v>2083</v>
      </c>
      <c r="P379" s="4">
        <v>47</v>
      </c>
      <c r="Q379" s="4">
        <v>0</v>
      </c>
      <c r="R379" s="4">
        <v>47</v>
      </c>
      <c r="S379" s="2" t="s">
        <v>2924</v>
      </c>
      <c r="T379">
        <v>10.6</v>
      </c>
      <c r="U379">
        <f t="shared" si="99"/>
        <v>498.2</v>
      </c>
      <c r="V379">
        <v>25.9</v>
      </c>
      <c r="W379">
        <f t="shared" si="100"/>
        <v>1217.3</v>
      </c>
      <c r="X379" t="s">
        <v>1411</v>
      </c>
    </row>
    <row r="380" spans="1:24" x14ac:dyDescent="0.25">
      <c r="A380" s="2" t="s">
        <v>2080</v>
      </c>
      <c r="B380" s="2" t="s">
        <v>2081</v>
      </c>
      <c r="C380" s="2" t="str">
        <f t="shared" si="104"/>
        <v>151</v>
      </c>
      <c r="D380" s="2" t="str">
        <f t="shared" si="105"/>
        <v>B</v>
      </c>
      <c r="E380" s="2" t="str">
        <f t="shared" si="106"/>
        <v>D</v>
      </c>
      <c r="F380" s="2" t="str">
        <f t="shared" si="107"/>
        <v>FN</v>
      </c>
      <c r="G380" s="2" t="s">
        <v>1414</v>
      </c>
      <c r="H380" s="2" t="str">
        <f t="shared" si="101"/>
        <v>151BDFN014-701</v>
      </c>
      <c r="I380" s="2" t="s">
        <v>2925</v>
      </c>
      <c r="J380" s="2" t="str">
        <f t="shared" si="102"/>
        <v>701</v>
      </c>
      <c r="K380" s="2" t="str">
        <f t="shared" si="103"/>
        <v>6M</v>
      </c>
      <c r="L380" s="2" t="s">
        <v>2878</v>
      </c>
      <c r="M380" s="2" t="s">
        <v>2082</v>
      </c>
      <c r="N380" s="3">
        <v>42055</v>
      </c>
      <c r="O380" s="2" t="s">
        <v>2083</v>
      </c>
      <c r="P380" s="4">
        <v>12</v>
      </c>
      <c r="Q380" s="4">
        <v>0</v>
      </c>
      <c r="R380" s="4">
        <v>12</v>
      </c>
      <c r="S380" s="2" t="s">
        <v>2926</v>
      </c>
      <c r="T380">
        <v>8.1</v>
      </c>
      <c r="U380">
        <f t="shared" si="99"/>
        <v>97.199999999999989</v>
      </c>
      <c r="V380">
        <v>19.899999999999999</v>
      </c>
      <c r="W380">
        <f t="shared" si="100"/>
        <v>238.79999999999998</v>
      </c>
      <c r="X380" t="s">
        <v>1411</v>
      </c>
    </row>
    <row r="381" spans="1:24" x14ac:dyDescent="0.25">
      <c r="A381" s="2" t="s">
        <v>2080</v>
      </c>
      <c r="B381" s="2" t="s">
        <v>2081</v>
      </c>
      <c r="C381" s="2" t="str">
        <f t="shared" si="104"/>
        <v>151</v>
      </c>
      <c r="D381" s="2" t="str">
        <f t="shared" si="105"/>
        <v>B</v>
      </c>
      <c r="E381" s="2" t="str">
        <f t="shared" si="106"/>
        <v>D</v>
      </c>
      <c r="F381" s="2" t="str">
        <f t="shared" si="107"/>
        <v>FN</v>
      </c>
      <c r="G381" s="2" t="s">
        <v>1414</v>
      </c>
      <c r="H381" s="2" t="str">
        <f t="shared" si="101"/>
        <v>151BDFN014-701</v>
      </c>
      <c r="I381" s="2" t="s">
        <v>2925</v>
      </c>
      <c r="J381" s="2" t="str">
        <f t="shared" si="102"/>
        <v>701</v>
      </c>
      <c r="K381" s="2" t="str">
        <f t="shared" si="103"/>
        <v>9M</v>
      </c>
      <c r="L381" s="2" t="s">
        <v>2880</v>
      </c>
      <c r="M381" s="2" t="s">
        <v>2082</v>
      </c>
      <c r="N381" s="3">
        <v>42055</v>
      </c>
      <c r="O381" s="2" t="s">
        <v>2083</v>
      </c>
      <c r="P381" s="4">
        <v>2</v>
      </c>
      <c r="Q381" s="4">
        <v>0</v>
      </c>
      <c r="R381" s="4">
        <v>2</v>
      </c>
      <c r="S381" s="2" t="s">
        <v>2927</v>
      </c>
      <c r="T381">
        <v>8.1</v>
      </c>
      <c r="U381">
        <f t="shared" si="99"/>
        <v>16.2</v>
      </c>
      <c r="V381">
        <v>19.899999999999999</v>
      </c>
      <c r="W381">
        <f t="shared" si="100"/>
        <v>39.799999999999997</v>
      </c>
      <c r="X381" t="s">
        <v>1411</v>
      </c>
    </row>
    <row r="382" spans="1:24" x14ac:dyDescent="0.25">
      <c r="A382" s="2" t="s">
        <v>2080</v>
      </c>
      <c r="B382" s="2" t="s">
        <v>2081</v>
      </c>
      <c r="C382" s="2" t="str">
        <f t="shared" si="104"/>
        <v>151</v>
      </c>
      <c r="D382" s="2" t="str">
        <f t="shared" si="105"/>
        <v>B</v>
      </c>
      <c r="E382" s="2" t="str">
        <f t="shared" si="106"/>
        <v>D</v>
      </c>
      <c r="F382" s="2" t="str">
        <f t="shared" si="107"/>
        <v>FN</v>
      </c>
      <c r="G382" s="2" t="s">
        <v>1414</v>
      </c>
      <c r="H382" s="2" t="str">
        <f t="shared" si="101"/>
        <v>151BDFN017-277</v>
      </c>
      <c r="I382" s="2" t="s">
        <v>2928</v>
      </c>
      <c r="J382" s="2" t="str">
        <f t="shared" si="102"/>
        <v>277</v>
      </c>
      <c r="K382" s="2" t="str">
        <f t="shared" si="103"/>
        <v>3M</v>
      </c>
      <c r="L382" s="2" t="s">
        <v>2929</v>
      </c>
      <c r="M382" s="2" t="s">
        <v>2082</v>
      </c>
      <c r="N382" s="3">
        <v>42055</v>
      </c>
      <c r="O382" s="2" t="s">
        <v>2083</v>
      </c>
      <c r="P382" s="4">
        <v>1</v>
      </c>
      <c r="Q382" s="4">
        <v>0</v>
      </c>
      <c r="R382" s="4">
        <v>1</v>
      </c>
      <c r="S382" s="2" t="s">
        <v>2930</v>
      </c>
      <c r="T382">
        <v>6.5</v>
      </c>
      <c r="U382">
        <f t="shared" si="99"/>
        <v>6.5</v>
      </c>
      <c r="V382">
        <v>15.9</v>
      </c>
      <c r="W382">
        <f t="shared" si="100"/>
        <v>15.9</v>
      </c>
      <c r="X382" t="s">
        <v>1411</v>
      </c>
    </row>
    <row r="383" spans="1:24" x14ac:dyDescent="0.25">
      <c r="A383" s="2" t="s">
        <v>2080</v>
      </c>
      <c r="B383" s="2" t="s">
        <v>2081</v>
      </c>
      <c r="C383" s="2" t="str">
        <f t="shared" si="104"/>
        <v>151</v>
      </c>
      <c r="D383" s="2" t="str">
        <f t="shared" si="105"/>
        <v>B</v>
      </c>
      <c r="E383" s="2" t="str">
        <f t="shared" si="106"/>
        <v>D</v>
      </c>
      <c r="F383" s="2" t="str">
        <f t="shared" si="107"/>
        <v>FN</v>
      </c>
      <c r="G383" s="2" t="s">
        <v>1414</v>
      </c>
      <c r="H383" s="2" t="str">
        <f t="shared" si="101"/>
        <v>151BDFN017-277</v>
      </c>
      <c r="I383" s="2" t="s">
        <v>2928</v>
      </c>
      <c r="J383" s="2" t="str">
        <f t="shared" si="102"/>
        <v>277</v>
      </c>
      <c r="K383" s="2" t="str">
        <f t="shared" si="103"/>
        <v>6M</v>
      </c>
      <c r="L383" s="2" t="s">
        <v>2782</v>
      </c>
      <c r="M383" s="2" t="s">
        <v>2082</v>
      </c>
      <c r="N383" s="3">
        <v>42055</v>
      </c>
      <c r="O383" s="2" t="s">
        <v>2083</v>
      </c>
      <c r="P383" s="4">
        <v>11</v>
      </c>
      <c r="Q383" s="4">
        <v>0</v>
      </c>
      <c r="R383" s="4">
        <v>11</v>
      </c>
      <c r="S383" s="2" t="s">
        <v>2931</v>
      </c>
      <c r="T383">
        <v>6.5</v>
      </c>
      <c r="U383">
        <f t="shared" si="99"/>
        <v>71.5</v>
      </c>
      <c r="V383">
        <v>15.9</v>
      </c>
      <c r="W383">
        <f t="shared" si="100"/>
        <v>174.9</v>
      </c>
      <c r="X383" t="s">
        <v>1411</v>
      </c>
    </row>
    <row r="384" spans="1:24" x14ac:dyDescent="0.25">
      <c r="A384" s="2" t="s">
        <v>2080</v>
      </c>
      <c r="B384" s="2" t="s">
        <v>2081</v>
      </c>
      <c r="C384" s="2" t="str">
        <f t="shared" si="104"/>
        <v>151</v>
      </c>
      <c r="D384" s="2" t="str">
        <f t="shared" si="105"/>
        <v>B</v>
      </c>
      <c r="E384" s="2" t="str">
        <f t="shared" si="106"/>
        <v>D</v>
      </c>
      <c r="F384" s="2" t="str">
        <f t="shared" si="107"/>
        <v>FN</v>
      </c>
      <c r="G384" s="2" t="s">
        <v>1414</v>
      </c>
      <c r="H384" s="2" t="str">
        <f t="shared" si="101"/>
        <v>151BDFN017-277</v>
      </c>
      <c r="I384" s="2" t="s">
        <v>2928</v>
      </c>
      <c r="J384" s="2" t="str">
        <f t="shared" si="102"/>
        <v>277</v>
      </c>
      <c r="K384" s="2" t="str">
        <f t="shared" si="103"/>
        <v>9M</v>
      </c>
      <c r="L384" s="2" t="s">
        <v>2085</v>
      </c>
      <c r="M384" s="2" t="s">
        <v>2082</v>
      </c>
      <c r="N384" s="3">
        <v>42055</v>
      </c>
      <c r="O384" s="2" t="s">
        <v>2083</v>
      </c>
      <c r="P384" s="4">
        <v>5</v>
      </c>
      <c r="Q384" s="4">
        <v>0</v>
      </c>
      <c r="R384" s="4">
        <v>5</v>
      </c>
      <c r="S384" s="2" t="s">
        <v>2932</v>
      </c>
      <c r="T384">
        <v>6.5</v>
      </c>
      <c r="U384">
        <f t="shared" si="99"/>
        <v>32.5</v>
      </c>
      <c r="V384">
        <v>15.9</v>
      </c>
      <c r="W384">
        <f t="shared" si="100"/>
        <v>79.5</v>
      </c>
      <c r="X384" t="s">
        <v>1411</v>
      </c>
    </row>
    <row r="385" spans="1:24" x14ac:dyDescent="0.25">
      <c r="A385" s="2" t="s">
        <v>2080</v>
      </c>
      <c r="B385" s="2" t="s">
        <v>2081</v>
      </c>
      <c r="C385" s="2" t="str">
        <f t="shared" si="104"/>
        <v>151</v>
      </c>
      <c r="D385" s="2" t="str">
        <f t="shared" si="105"/>
        <v>B</v>
      </c>
      <c r="E385" s="2" t="str">
        <f t="shared" si="106"/>
        <v>D</v>
      </c>
      <c r="F385" s="2" t="str">
        <f t="shared" si="107"/>
        <v>HC</v>
      </c>
      <c r="G385" s="2" t="s">
        <v>1414</v>
      </c>
      <c r="H385" s="2" t="str">
        <f t="shared" ref="H385:H419" si="108">CONCATENATE(I385,"-",J385)</f>
        <v>151BDHC001-285</v>
      </c>
      <c r="I385" s="2" t="s">
        <v>2933</v>
      </c>
      <c r="J385" s="2" t="str">
        <f t="shared" ref="J385:J419" si="109">MID(L385,1,3)</f>
        <v>285</v>
      </c>
      <c r="K385" s="2" t="str">
        <f t="shared" ref="K385:K419" si="110">MID(L385,5,4)</f>
        <v>12M</v>
      </c>
      <c r="L385" s="2" t="s">
        <v>2715</v>
      </c>
      <c r="M385" s="2" t="s">
        <v>2082</v>
      </c>
      <c r="N385" s="3">
        <v>42006</v>
      </c>
      <c r="O385" s="2" t="s">
        <v>2083</v>
      </c>
      <c r="P385" s="4">
        <v>2</v>
      </c>
      <c r="Q385" s="4">
        <v>0</v>
      </c>
      <c r="R385" s="4">
        <v>2</v>
      </c>
      <c r="S385" s="2" t="s">
        <v>2934</v>
      </c>
      <c r="T385">
        <v>12.2</v>
      </c>
      <c r="U385">
        <f t="shared" ref="U385:U419" si="111">R385*T385</f>
        <v>24.4</v>
      </c>
      <c r="V385">
        <v>29.9</v>
      </c>
      <c r="W385">
        <f t="shared" ref="W385:W419" si="112">R385*V385</f>
        <v>59.8</v>
      </c>
      <c r="X385" t="s">
        <v>1411</v>
      </c>
    </row>
    <row r="386" spans="1:24" x14ac:dyDescent="0.25">
      <c r="A386" s="2" t="s">
        <v>2080</v>
      </c>
      <c r="B386" s="2" t="s">
        <v>2081</v>
      </c>
      <c r="C386" s="2" t="str">
        <f t="shared" si="104"/>
        <v>151</v>
      </c>
      <c r="D386" s="2" t="str">
        <f t="shared" si="105"/>
        <v>B</v>
      </c>
      <c r="E386" s="2" t="str">
        <f t="shared" si="106"/>
        <v>D</v>
      </c>
      <c r="F386" s="2" t="str">
        <f t="shared" si="107"/>
        <v>HC</v>
      </c>
      <c r="G386" s="2" t="s">
        <v>1414</v>
      </c>
      <c r="H386" s="2" t="str">
        <f t="shared" si="108"/>
        <v>151BDHC001-285</v>
      </c>
      <c r="I386" s="2" t="s">
        <v>2933</v>
      </c>
      <c r="J386" s="2" t="str">
        <f t="shared" si="109"/>
        <v>285</v>
      </c>
      <c r="K386" s="2" t="str">
        <f t="shared" si="110"/>
        <v>6M</v>
      </c>
      <c r="L386" s="2" t="s">
        <v>2116</v>
      </c>
      <c r="M386" s="2" t="s">
        <v>2082</v>
      </c>
      <c r="N386" s="3">
        <v>42006</v>
      </c>
      <c r="O386" s="2" t="s">
        <v>2083</v>
      </c>
      <c r="P386" s="4">
        <v>2</v>
      </c>
      <c r="Q386" s="4">
        <v>0</v>
      </c>
      <c r="R386" s="4">
        <v>2</v>
      </c>
      <c r="S386" s="2" t="s">
        <v>2935</v>
      </c>
      <c r="T386">
        <v>12.2</v>
      </c>
      <c r="U386">
        <f t="shared" si="111"/>
        <v>24.4</v>
      </c>
      <c r="V386">
        <v>29.9</v>
      </c>
      <c r="W386">
        <f t="shared" si="112"/>
        <v>59.8</v>
      </c>
      <c r="X386" t="s">
        <v>1411</v>
      </c>
    </row>
    <row r="387" spans="1:24" x14ac:dyDescent="0.25">
      <c r="A387" s="2" t="s">
        <v>2080</v>
      </c>
      <c r="B387" s="2" t="s">
        <v>2081</v>
      </c>
      <c r="C387" s="2" t="str">
        <f t="shared" ref="C387:C424" si="113">MID(I387,1,3)</f>
        <v>151</v>
      </c>
      <c r="D387" s="2" t="str">
        <f t="shared" ref="D387:D424" si="114">MID(I387,4,1)</f>
        <v>B</v>
      </c>
      <c r="E387" s="2" t="str">
        <f t="shared" ref="E387:E424" si="115">MID(I387,5,1)</f>
        <v>D</v>
      </c>
      <c r="F387" s="2" t="str">
        <f t="shared" ref="F387:F424" si="116">MID(I387,6,2)</f>
        <v>LG</v>
      </c>
      <c r="G387" s="2" t="s">
        <v>1415</v>
      </c>
      <c r="H387" s="2" t="str">
        <f t="shared" si="108"/>
        <v>151BDLG001-285</v>
      </c>
      <c r="I387" s="2" t="s">
        <v>2936</v>
      </c>
      <c r="J387" s="2" t="str">
        <f t="shared" si="109"/>
        <v>285</v>
      </c>
      <c r="K387" s="2" t="str">
        <f t="shared" si="110"/>
        <v>P</v>
      </c>
      <c r="L387" s="2" t="s">
        <v>2270</v>
      </c>
      <c r="M387" s="2" t="s">
        <v>2082</v>
      </c>
      <c r="N387" s="3">
        <v>42020</v>
      </c>
      <c r="O387" s="2" t="s">
        <v>2083</v>
      </c>
      <c r="P387" s="4">
        <v>6</v>
      </c>
      <c r="Q387" s="4">
        <v>2</v>
      </c>
      <c r="R387" s="4">
        <v>4</v>
      </c>
      <c r="S387" s="2" t="s">
        <v>2937</v>
      </c>
      <c r="T387">
        <v>5.7</v>
      </c>
      <c r="U387">
        <f t="shared" si="111"/>
        <v>22.8</v>
      </c>
      <c r="V387">
        <v>13.9</v>
      </c>
      <c r="W387">
        <f t="shared" si="112"/>
        <v>55.6</v>
      </c>
      <c r="X387" t="s">
        <v>1411</v>
      </c>
    </row>
    <row r="388" spans="1:24" x14ac:dyDescent="0.25">
      <c r="A388" s="2" t="s">
        <v>2080</v>
      </c>
      <c r="B388" s="2" t="s">
        <v>2081</v>
      </c>
      <c r="C388" s="2" t="str">
        <f t="shared" si="113"/>
        <v>151</v>
      </c>
      <c r="D388" s="2" t="str">
        <f t="shared" si="114"/>
        <v>B</v>
      </c>
      <c r="E388" s="2" t="str">
        <f t="shared" si="115"/>
        <v>D</v>
      </c>
      <c r="F388" s="2" t="str">
        <f t="shared" si="116"/>
        <v>LB</v>
      </c>
      <c r="G388" s="2" t="s">
        <v>1415</v>
      </c>
      <c r="H388" s="2" t="str">
        <f t="shared" si="108"/>
        <v>151BDLB001-144</v>
      </c>
      <c r="I388" s="2" t="s">
        <v>2938</v>
      </c>
      <c r="J388" s="2" t="str">
        <f t="shared" si="109"/>
        <v>144</v>
      </c>
      <c r="K388" s="2" t="str">
        <f t="shared" si="110"/>
        <v>S</v>
      </c>
      <c r="L388" s="2" t="s">
        <v>2939</v>
      </c>
      <c r="M388" s="2" t="s">
        <v>2082</v>
      </c>
      <c r="N388" s="3">
        <v>42020</v>
      </c>
      <c r="O388" s="2" t="s">
        <v>2083</v>
      </c>
      <c r="P388" s="4">
        <v>5</v>
      </c>
      <c r="Q388" s="4">
        <v>0</v>
      </c>
      <c r="R388" s="4">
        <v>5</v>
      </c>
      <c r="S388" s="2" t="s">
        <v>2940</v>
      </c>
      <c r="T388">
        <v>6.5</v>
      </c>
      <c r="U388">
        <f t="shared" si="111"/>
        <v>32.5</v>
      </c>
      <c r="V388">
        <v>15.9</v>
      </c>
      <c r="W388">
        <f t="shared" si="112"/>
        <v>79.5</v>
      </c>
      <c r="X388" t="s">
        <v>1411</v>
      </c>
    </row>
    <row r="389" spans="1:24" x14ac:dyDescent="0.25">
      <c r="A389" s="2" t="s">
        <v>2080</v>
      </c>
      <c r="B389" s="2" t="s">
        <v>2081</v>
      </c>
      <c r="C389" s="2" t="str">
        <f t="shared" si="113"/>
        <v>151</v>
      </c>
      <c r="D389" s="2" t="str">
        <f t="shared" si="114"/>
        <v>B</v>
      </c>
      <c r="E389" s="2" t="str">
        <f t="shared" si="115"/>
        <v>D</v>
      </c>
      <c r="F389" s="2" t="str">
        <f t="shared" si="116"/>
        <v>LB</v>
      </c>
      <c r="G389" s="2" t="s">
        <v>1415</v>
      </c>
      <c r="H389" s="2" t="str">
        <f t="shared" si="108"/>
        <v>151BDLB001-155</v>
      </c>
      <c r="I389" s="2" t="s">
        <v>2938</v>
      </c>
      <c r="J389" s="2" t="str">
        <f t="shared" si="109"/>
        <v>155</v>
      </c>
      <c r="K389" s="2" t="str">
        <f t="shared" si="110"/>
        <v>S</v>
      </c>
      <c r="L389" s="2" t="s">
        <v>2941</v>
      </c>
      <c r="M389" s="2" t="s">
        <v>2082</v>
      </c>
      <c r="N389" s="3">
        <v>42034</v>
      </c>
      <c r="O389" s="2" t="s">
        <v>2083</v>
      </c>
      <c r="P389" s="4">
        <v>1</v>
      </c>
      <c r="Q389" s="4">
        <v>0</v>
      </c>
      <c r="R389" s="4">
        <v>1</v>
      </c>
      <c r="S389" s="2" t="s">
        <v>2942</v>
      </c>
      <c r="T389">
        <v>6.5</v>
      </c>
      <c r="U389">
        <f t="shared" si="111"/>
        <v>6.5</v>
      </c>
      <c r="V389">
        <v>15.9</v>
      </c>
      <c r="W389">
        <f t="shared" si="112"/>
        <v>15.9</v>
      </c>
      <c r="X389" t="s">
        <v>1411</v>
      </c>
    </row>
    <row r="390" spans="1:24" x14ac:dyDescent="0.25">
      <c r="A390" s="2" t="s">
        <v>2080</v>
      </c>
      <c r="B390" s="2" t="s">
        <v>2081</v>
      </c>
      <c r="C390" s="2" t="str">
        <f t="shared" si="113"/>
        <v>151</v>
      </c>
      <c r="D390" s="2" t="str">
        <f t="shared" si="114"/>
        <v>B</v>
      </c>
      <c r="E390" s="2" t="str">
        <f t="shared" si="115"/>
        <v>D</v>
      </c>
      <c r="F390" s="2" t="str">
        <f t="shared" si="116"/>
        <v>LB</v>
      </c>
      <c r="G390" s="2" t="s">
        <v>1415</v>
      </c>
      <c r="H390" s="2" t="str">
        <f t="shared" si="108"/>
        <v>151BDLB001-701</v>
      </c>
      <c r="I390" s="2" t="s">
        <v>2938</v>
      </c>
      <c r="J390" s="2" t="str">
        <f t="shared" si="109"/>
        <v>701</v>
      </c>
      <c r="K390" s="2" t="str">
        <f t="shared" si="110"/>
        <v>S</v>
      </c>
      <c r="L390" s="2" t="s">
        <v>2943</v>
      </c>
      <c r="M390" s="2" t="s">
        <v>2082</v>
      </c>
      <c r="N390" s="3">
        <v>42055</v>
      </c>
      <c r="O390" s="2" t="s">
        <v>2083</v>
      </c>
      <c r="P390" s="4">
        <v>109</v>
      </c>
      <c r="Q390" s="4">
        <v>0</v>
      </c>
      <c r="R390" s="4">
        <v>109</v>
      </c>
      <c r="S390" s="2" t="s">
        <v>2944</v>
      </c>
      <c r="T390">
        <v>6.5</v>
      </c>
      <c r="U390">
        <f t="shared" si="111"/>
        <v>708.5</v>
      </c>
      <c r="V390">
        <v>15.9</v>
      </c>
      <c r="W390">
        <f t="shared" si="112"/>
        <v>1733.1000000000001</v>
      </c>
      <c r="X390" t="s">
        <v>1411</v>
      </c>
    </row>
    <row r="391" spans="1:24" x14ac:dyDescent="0.25">
      <c r="A391" s="2" t="s">
        <v>2080</v>
      </c>
      <c r="B391" s="2" t="s">
        <v>2081</v>
      </c>
      <c r="C391" s="2" t="str">
        <f t="shared" si="113"/>
        <v>151</v>
      </c>
      <c r="D391" s="2" t="str">
        <f t="shared" si="114"/>
        <v>B</v>
      </c>
      <c r="E391" s="2" t="str">
        <f t="shared" si="115"/>
        <v>D</v>
      </c>
      <c r="F391" s="2" t="str">
        <f t="shared" si="116"/>
        <v>LG</v>
      </c>
      <c r="G391" s="2" t="s">
        <v>1415</v>
      </c>
      <c r="H391" s="2" t="str">
        <f t="shared" si="108"/>
        <v>151BDLG002-332</v>
      </c>
      <c r="I391" s="2" t="s">
        <v>2945</v>
      </c>
      <c r="J391" s="2" t="str">
        <f t="shared" si="109"/>
        <v>332</v>
      </c>
      <c r="K391" s="2" t="str">
        <f t="shared" si="110"/>
        <v>P</v>
      </c>
      <c r="L391" s="2" t="s">
        <v>2946</v>
      </c>
      <c r="M391" s="2" t="s">
        <v>2082</v>
      </c>
      <c r="N391" s="3">
        <v>42020</v>
      </c>
      <c r="O391" s="2" t="s">
        <v>2083</v>
      </c>
      <c r="P391" s="4">
        <v>1</v>
      </c>
      <c r="Q391" s="4">
        <v>0</v>
      </c>
      <c r="R391" s="4">
        <v>1</v>
      </c>
      <c r="S391" s="2" t="s">
        <v>2947</v>
      </c>
      <c r="T391">
        <v>5.7</v>
      </c>
      <c r="U391">
        <f t="shared" si="111"/>
        <v>5.7</v>
      </c>
      <c r="V391">
        <v>13.9</v>
      </c>
      <c r="W391">
        <f t="shared" si="112"/>
        <v>13.9</v>
      </c>
      <c r="X391" t="s">
        <v>1411</v>
      </c>
    </row>
    <row r="392" spans="1:24" x14ac:dyDescent="0.25">
      <c r="A392" s="2" t="s">
        <v>2080</v>
      </c>
      <c r="B392" s="2" t="s">
        <v>2081</v>
      </c>
      <c r="C392" s="2" t="str">
        <f t="shared" si="113"/>
        <v>151</v>
      </c>
      <c r="D392" s="2" t="str">
        <f t="shared" si="114"/>
        <v>B</v>
      </c>
      <c r="E392" s="2" t="str">
        <f t="shared" si="115"/>
        <v>D</v>
      </c>
      <c r="F392" s="2" t="str">
        <f t="shared" si="116"/>
        <v>LP</v>
      </c>
      <c r="G392" s="2" t="s">
        <v>1415</v>
      </c>
      <c r="H392" s="2" t="str">
        <f t="shared" si="108"/>
        <v>151BDLP001-001</v>
      </c>
      <c r="I392" s="2" t="s">
        <v>2948</v>
      </c>
      <c r="J392" s="2" t="str">
        <f t="shared" si="109"/>
        <v>001</v>
      </c>
      <c r="K392" s="2" t="str">
        <f t="shared" si="110"/>
        <v>16</v>
      </c>
      <c r="L392" s="2" t="s">
        <v>2949</v>
      </c>
      <c r="M392" s="2" t="s">
        <v>2082</v>
      </c>
      <c r="N392" s="3">
        <v>42020</v>
      </c>
      <c r="O392" s="2" t="s">
        <v>2083</v>
      </c>
      <c r="P392" s="4">
        <v>5</v>
      </c>
      <c r="Q392" s="4">
        <v>0</v>
      </c>
      <c r="R392" s="4">
        <v>5</v>
      </c>
      <c r="S392" s="2" t="s">
        <v>2950</v>
      </c>
      <c r="T392">
        <v>8.1</v>
      </c>
      <c r="U392">
        <f t="shared" si="111"/>
        <v>40.5</v>
      </c>
      <c r="V392">
        <v>19.899999999999999</v>
      </c>
      <c r="W392">
        <f t="shared" si="112"/>
        <v>99.5</v>
      </c>
      <c r="X392" t="s">
        <v>1411</v>
      </c>
    </row>
    <row r="393" spans="1:24" x14ac:dyDescent="0.25">
      <c r="A393" s="2" t="s">
        <v>2080</v>
      </c>
      <c r="B393" s="2" t="s">
        <v>2081</v>
      </c>
      <c r="C393" s="2" t="str">
        <f t="shared" si="113"/>
        <v>151</v>
      </c>
      <c r="D393" s="2" t="str">
        <f t="shared" si="114"/>
        <v>B</v>
      </c>
      <c r="E393" s="2" t="str">
        <f t="shared" si="115"/>
        <v>D</v>
      </c>
      <c r="F393" s="2" t="str">
        <f t="shared" si="116"/>
        <v>LP</v>
      </c>
      <c r="G393" s="2" t="s">
        <v>1415</v>
      </c>
      <c r="H393" s="2" t="str">
        <f t="shared" si="108"/>
        <v>151BDLP002-227</v>
      </c>
      <c r="I393" s="2" t="s">
        <v>2951</v>
      </c>
      <c r="J393" s="2" t="str">
        <f t="shared" si="109"/>
        <v>227</v>
      </c>
      <c r="K393" s="2" t="str">
        <f t="shared" si="110"/>
        <v>16</v>
      </c>
      <c r="L393" s="2" t="s">
        <v>2952</v>
      </c>
      <c r="M393" s="2" t="s">
        <v>2082</v>
      </c>
      <c r="N393" s="3">
        <v>42034</v>
      </c>
      <c r="O393" s="2" t="s">
        <v>2083</v>
      </c>
      <c r="P393" s="4">
        <v>3</v>
      </c>
      <c r="Q393" s="4">
        <v>0</v>
      </c>
      <c r="R393" s="4">
        <v>3</v>
      </c>
      <c r="S393" s="2" t="s">
        <v>2953</v>
      </c>
      <c r="T393">
        <v>7.3</v>
      </c>
      <c r="U393">
        <f t="shared" si="111"/>
        <v>21.9</v>
      </c>
      <c r="V393">
        <v>17.899999999999999</v>
      </c>
      <c r="W393">
        <f t="shared" si="112"/>
        <v>53.699999999999996</v>
      </c>
      <c r="X393" t="s">
        <v>1411</v>
      </c>
    </row>
    <row r="394" spans="1:24" x14ac:dyDescent="0.25">
      <c r="A394" s="2" t="s">
        <v>2080</v>
      </c>
      <c r="B394" s="2" t="s">
        <v>2081</v>
      </c>
      <c r="C394" s="2" t="str">
        <f t="shared" si="113"/>
        <v>151</v>
      </c>
      <c r="D394" s="2" t="str">
        <f t="shared" si="114"/>
        <v>B</v>
      </c>
      <c r="E394" s="2" t="str">
        <f t="shared" si="115"/>
        <v>D</v>
      </c>
      <c r="F394" s="2" t="str">
        <f t="shared" si="116"/>
        <v>LP</v>
      </c>
      <c r="G394" s="2" t="s">
        <v>1415</v>
      </c>
      <c r="H394" s="2" t="str">
        <f t="shared" si="108"/>
        <v>151BDLP002-227</v>
      </c>
      <c r="I394" s="2" t="s">
        <v>2951</v>
      </c>
      <c r="J394" s="2" t="str">
        <f t="shared" si="109"/>
        <v>227</v>
      </c>
      <c r="K394" s="2" t="str">
        <f t="shared" si="110"/>
        <v>17</v>
      </c>
      <c r="L394" s="2" t="s">
        <v>2954</v>
      </c>
      <c r="M394" s="2" t="s">
        <v>2082</v>
      </c>
      <c r="N394" s="3">
        <v>42034</v>
      </c>
      <c r="O394" s="2" t="s">
        <v>2083</v>
      </c>
      <c r="P394" s="4">
        <v>3</v>
      </c>
      <c r="Q394" s="4">
        <v>0</v>
      </c>
      <c r="R394" s="4">
        <v>3</v>
      </c>
      <c r="S394" s="2" t="s">
        <v>2955</v>
      </c>
      <c r="T394">
        <v>7.3</v>
      </c>
      <c r="U394">
        <f t="shared" si="111"/>
        <v>21.9</v>
      </c>
      <c r="V394">
        <v>17.899999999999999</v>
      </c>
      <c r="W394">
        <f t="shared" si="112"/>
        <v>53.699999999999996</v>
      </c>
      <c r="X394" t="s">
        <v>1411</v>
      </c>
    </row>
    <row r="395" spans="1:24" x14ac:dyDescent="0.25">
      <c r="A395" s="2" t="s">
        <v>2080</v>
      </c>
      <c r="B395" s="2" t="s">
        <v>2081</v>
      </c>
      <c r="C395" s="2" t="str">
        <f t="shared" si="113"/>
        <v>151</v>
      </c>
      <c r="D395" s="2" t="str">
        <f t="shared" si="114"/>
        <v>B</v>
      </c>
      <c r="E395" s="2" t="str">
        <f t="shared" si="115"/>
        <v>D</v>
      </c>
      <c r="F395" s="2" t="str">
        <f t="shared" si="116"/>
        <v>LP</v>
      </c>
      <c r="G395" s="2" t="s">
        <v>1415</v>
      </c>
      <c r="H395" s="2" t="str">
        <f t="shared" si="108"/>
        <v>151BDLP002-227</v>
      </c>
      <c r="I395" s="2" t="s">
        <v>2951</v>
      </c>
      <c r="J395" s="2" t="str">
        <f t="shared" si="109"/>
        <v>227</v>
      </c>
      <c r="K395" s="2" t="str">
        <f t="shared" si="110"/>
        <v>18</v>
      </c>
      <c r="L395" s="2" t="s">
        <v>2956</v>
      </c>
      <c r="M395" s="2" t="s">
        <v>2082</v>
      </c>
      <c r="N395" s="3">
        <v>42034</v>
      </c>
      <c r="O395" s="2" t="s">
        <v>2083</v>
      </c>
      <c r="P395" s="4">
        <v>1</v>
      </c>
      <c r="Q395" s="4">
        <v>0</v>
      </c>
      <c r="R395" s="4">
        <v>1</v>
      </c>
      <c r="S395" s="2" t="s">
        <v>2957</v>
      </c>
      <c r="T395">
        <v>7.3</v>
      </c>
      <c r="U395">
        <f t="shared" si="111"/>
        <v>7.3</v>
      </c>
      <c r="V395">
        <v>17.899999999999999</v>
      </c>
      <c r="W395">
        <f t="shared" si="112"/>
        <v>17.899999999999999</v>
      </c>
      <c r="X395" t="s">
        <v>1411</v>
      </c>
    </row>
    <row r="396" spans="1:24" x14ac:dyDescent="0.25">
      <c r="A396" s="2" t="s">
        <v>2080</v>
      </c>
      <c r="B396" s="2" t="s">
        <v>2081</v>
      </c>
      <c r="C396" s="2" t="str">
        <f t="shared" si="113"/>
        <v>151</v>
      </c>
      <c r="D396" s="2" t="str">
        <f t="shared" si="114"/>
        <v>B</v>
      </c>
      <c r="E396" s="2" t="str">
        <f t="shared" si="115"/>
        <v>D</v>
      </c>
      <c r="F396" s="2" t="str">
        <f t="shared" si="116"/>
        <v>LP</v>
      </c>
      <c r="G396" s="2" t="s">
        <v>1415</v>
      </c>
      <c r="H396" s="2" t="str">
        <f t="shared" si="108"/>
        <v>151BDLP002-227</v>
      </c>
      <c r="I396" s="2" t="s">
        <v>2951</v>
      </c>
      <c r="J396" s="2" t="str">
        <f t="shared" si="109"/>
        <v>227</v>
      </c>
      <c r="K396" s="2" t="str">
        <f t="shared" si="110"/>
        <v>19</v>
      </c>
      <c r="L396" s="2" t="s">
        <v>2958</v>
      </c>
      <c r="M396" s="2" t="s">
        <v>2082</v>
      </c>
      <c r="N396" s="3">
        <v>42034</v>
      </c>
      <c r="O396" s="2" t="s">
        <v>2083</v>
      </c>
      <c r="P396" s="4">
        <v>1</v>
      </c>
      <c r="Q396" s="4">
        <v>0</v>
      </c>
      <c r="R396" s="4">
        <v>1</v>
      </c>
      <c r="S396" s="2" t="s">
        <v>2959</v>
      </c>
      <c r="T396">
        <v>7.3</v>
      </c>
      <c r="U396">
        <f t="shared" si="111"/>
        <v>7.3</v>
      </c>
      <c r="V396">
        <v>17.899999999999999</v>
      </c>
      <c r="W396">
        <f t="shared" si="112"/>
        <v>17.899999999999999</v>
      </c>
      <c r="X396" t="s">
        <v>1411</v>
      </c>
    </row>
    <row r="397" spans="1:24" x14ac:dyDescent="0.25">
      <c r="A397" s="2" t="s">
        <v>2080</v>
      </c>
      <c r="B397" s="2" t="s">
        <v>2177</v>
      </c>
      <c r="C397" s="2" t="str">
        <f t="shared" si="113"/>
        <v>151</v>
      </c>
      <c r="D397" s="2" t="str">
        <f t="shared" si="114"/>
        <v>B</v>
      </c>
      <c r="E397" s="2" t="str">
        <f t="shared" si="115"/>
        <v>D</v>
      </c>
      <c r="F397" s="2" t="str">
        <f t="shared" si="116"/>
        <v>LR</v>
      </c>
      <c r="G397" s="2" t="s">
        <v>1416</v>
      </c>
      <c r="H397" s="2" t="str">
        <f t="shared" si="108"/>
        <v>151BDLR001-725</v>
      </c>
      <c r="I397" s="2" t="s">
        <v>2960</v>
      </c>
      <c r="J397" s="2" t="str">
        <f t="shared" si="109"/>
        <v>725</v>
      </c>
      <c r="K397" s="2" t="str">
        <f t="shared" si="110"/>
        <v>6M</v>
      </c>
      <c r="L397" s="2" t="s">
        <v>2720</v>
      </c>
      <c r="M397" s="2" t="s">
        <v>2082</v>
      </c>
      <c r="N397" s="3">
        <v>42098</v>
      </c>
      <c r="O397" s="2" t="s">
        <v>2083</v>
      </c>
      <c r="P397" s="4">
        <v>37</v>
      </c>
      <c r="Q397" s="4">
        <v>0</v>
      </c>
      <c r="R397" s="4">
        <v>37</v>
      </c>
      <c r="S397" s="2" t="s">
        <v>2961</v>
      </c>
      <c r="T397">
        <v>6.9</v>
      </c>
      <c r="U397">
        <f t="shared" si="111"/>
        <v>255.3</v>
      </c>
      <c r="V397">
        <v>16.899999999999999</v>
      </c>
      <c r="W397">
        <f t="shared" si="112"/>
        <v>625.29999999999995</v>
      </c>
      <c r="X397" t="s">
        <v>1411</v>
      </c>
    </row>
    <row r="398" spans="1:24" x14ac:dyDescent="0.25">
      <c r="A398" s="2" t="s">
        <v>2080</v>
      </c>
      <c r="B398" s="2" t="s">
        <v>2177</v>
      </c>
      <c r="C398" s="2" t="str">
        <f t="shared" si="113"/>
        <v>151</v>
      </c>
      <c r="D398" s="2" t="str">
        <f t="shared" si="114"/>
        <v>B</v>
      </c>
      <c r="E398" s="2" t="str">
        <f t="shared" si="115"/>
        <v>D</v>
      </c>
      <c r="F398" s="2" t="str">
        <f t="shared" si="116"/>
        <v>LR</v>
      </c>
      <c r="G398" s="2" t="s">
        <v>1416</v>
      </c>
      <c r="H398" s="2" t="str">
        <f t="shared" si="108"/>
        <v>151BDLR001-725</v>
      </c>
      <c r="I398" s="2" t="s">
        <v>2960</v>
      </c>
      <c r="J398" s="2" t="str">
        <f t="shared" si="109"/>
        <v>725</v>
      </c>
      <c r="K398" s="2" t="str">
        <f t="shared" si="110"/>
        <v>9M</v>
      </c>
      <c r="L398" s="2" t="s">
        <v>2721</v>
      </c>
      <c r="M398" s="2" t="s">
        <v>2082</v>
      </c>
      <c r="N398" s="3">
        <v>42098</v>
      </c>
      <c r="O398" s="2" t="s">
        <v>2083</v>
      </c>
      <c r="P398" s="4">
        <v>21</v>
      </c>
      <c r="Q398" s="4">
        <v>0</v>
      </c>
      <c r="R398" s="4">
        <v>21</v>
      </c>
      <c r="S398" s="2" t="s">
        <v>2962</v>
      </c>
      <c r="T398">
        <v>6.9</v>
      </c>
      <c r="U398">
        <f t="shared" si="111"/>
        <v>144.9</v>
      </c>
      <c r="V398">
        <v>16.899999999999999</v>
      </c>
      <c r="W398">
        <f t="shared" si="112"/>
        <v>354.9</v>
      </c>
      <c r="X398" t="s">
        <v>1411</v>
      </c>
    </row>
    <row r="399" spans="1:24" x14ac:dyDescent="0.25">
      <c r="A399" s="2" t="s">
        <v>2080</v>
      </c>
      <c r="B399" s="2" t="s">
        <v>2081</v>
      </c>
      <c r="C399" s="2" t="str">
        <f t="shared" si="113"/>
        <v>151</v>
      </c>
      <c r="D399" s="2" t="str">
        <f t="shared" si="114"/>
        <v>B</v>
      </c>
      <c r="E399" s="2" t="str">
        <f t="shared" si="115"/>
        <v>D</v>
      </c>
      <c r="F399" s="2" t="str">
        <f t="shared" si="116"/>
        <v>LR</v>
      </c>
      <c r="G399" s="2" t="s">
        <v>1416</v>
      </c>
      <c r="H399" s="2" t="str">
        <f t="shared" si="108"/>
        <v>151BDLR001-725</v>
      </c>
      <c r="I399" s="2" t="s">
        <v>2960</v>
      </c>
      <c r="J399" s="2" t="str">
        <f t="shared" si="109"/>
        <v>725</v>
      </c>
      <c r="K399" s="2" t="str">
        <f t="shared" si="110"/>
        <v>12M</v>
      </c>
      <c r="L399" s="2" t="s">
        <v>2722</v>
      </c>
      <c r="M399" s="2" t="s">
        <v>2082</v>
      </c>
      <c r="N399" s="3">
        <v>42098</v>
      </c>
      <c r="O399" s="2" t="s">
        <v>2083</v>
      </c>
      <c r="P399" s="4">
        <v>6</v>
      </c>
      <c r="Q399" s="4">
        <v>0</v>
      </c>
      <c r="R399" s="4">
        <v>6</v>
      </c>
      <c r="S399" s="2" t="s">
        <v>2963</v>
      </c>
      <c r="T399">
        <v>6.9</v>
      </c>
      <c r="U399">
        <f t="shared" si="111"/>
        <v>41.400000000000006</v>
      </c>
      <c r="V399">
        <v>16.899999999999999</v>
      </c>
      <c r="W399">
        <f t="shared" si="112"/>
        <v>101.39999999999999</v>
      </c>
      <c r="X399" t="s">
        <v>1411</v>
      </c>
    </row>
    <row r="400" spans="1:24" x14ac:dyDescent="0.25">
      <c r="A400" s="2" t="s">
        <v>2080</v>
      </c>
      <c r="B400" s="2" t="s">
        <v>2081</v>
      </c>
      <c r="C400" s="2" t="str">
        <f t="shared" si="113"/>
        <v>151</v>
      </c>
      <c r="D400" s="2" t="str">
        <f t="shared" si="114"/>
        <v>B</v>
      </c>
      <c r="E400" s="2" t="str">
        <f t="shared" si="115"/>
        <v>D</v>
      </c>
      <c r="F400" s="2" t="str">
        <f t="shared" si="116"/>
        <v>LR</v>
      </c>
      <c r="G400" s="2" t="s">
        <v>1416</v>
      </c>
      <c r="H400" s="2" t="str">
        <f t="shared" si="108"/>
        <v>151BDLR001-725</v>
      </c>
      <c r="I400" s="2" t="s">
        <v>2960</v>
      </c>
      <c r="J400" s="2" t="str">
        <f t="shared" si="109"/>
        <v>725</v>
      </c>
      <c r="K400" s="2" t="str">
        <f t="shared" si="110"/>
        <v>6M</v>
      </c>
      <c r="L400" s="2" t="s">
        <v>2720</v>
      </c>
      <c r="M400" s="2" t="s">
        <v>2082</v>
      </c>
      <c r="N400" s="3">
        <v>42098</v>
      </c>
      <c r="O400" s="2" t="s">
        <v>2083</v>
      </c>
      <c r="P400" s="4">
        <v>15</v>
      </c>
      <c r="Q400" s="4">
        <v>0</v>
      </c>
      <c r="R400" s="4">
        <v>15</v>
      </c>
      <c r="S400" s="2" t="s">
        <v>2961</v>
      </c>
      <c r="T400">
        <v>6.9</v>
      </c>
      <c r="U400">
        <f t="shared" si="111"/>
        <v>103.5</v>
      </c>
      <c r="V400">
        <v>16.899999999999999</v>
      </c>
      <c r="W400">
        <f t="shared" si="112"/>
        <v>253.49999999999997</v>
      </c>
      <c r="X400" t="s">
        <v>1411</v>
      </c>
    </row>
    <row r="401" spans="1:24" x14ac:dyDescent="0.25">
      <c r="A401" s="2" t="s">
        <v>2080</v>
      </c>
      <c r="B401" s="2" t="s">
        <v>2081</v>
      </c>
      <c r="C401" s="2" t="str">
        <f t="shared" si="113"/>
        <v>151</v>
      </c>
      <c r="D401" s="2" t="str">
        <f t="shared" si="114"/>
        <v>B</v>
      </c>
      <c r="E401" s="2" t="str">
        <f t="shared" si="115"/>
        <v>D</v>
      </c>
      <c r="F401" s="2" t="str">
        <f t="shared" si="116"/>
        <v>LR</v>
      </c>
      <c r="G401" s="2" t="s">
        <v>1416</v>
      </c>
      <c r="H401" s="2" t="str">
        <f t="shared" si="108"/>
        <v>151BDLR001-725</v>
      </c>
      <c r="I401" s="2" t="s">
        <v>2960</v>
      </c>
      <c r="J401" s="2" t="str">
        <f t="shared" si="109"/>
        <v>725</v>
      </c>
      <c r="K401" s="2" t="str">
        <f t="shared" si="110"/>
        <v>9M</v>
      </c>
      <c r="L401" s="2" t="s">
        <v>2721</v>
      </c>
      <c r="M401" s="2" t="s">
        <v>2082</v>
      </c>
      <c r="N401" s="3">
        <v>42098</v>
      </c>
      <c r="O401" s="2" t="s">
        <v>2083</v>
      </c>
      <c r="P401" s="4">
        <v>11</v>
      </c>
      <c r="Q401" s="4">
        <v>0</v>
      </c>
      <c r="R401" s="4">
        <v>11</v>
      </c>
      <c r="S401" s="2" t="s">
        <v>2962</v>
      </c>
      <c r="T401">
        <v>6.9</v>
      </c>
      <c r="U401">
        <f t="shared" si="111"/>
        <v>75.900000000000006</v>
      </c>
      <c r="V401">
        <v>16.899999999999999</v>
      </c>
      <c r="W401">
        <f t="shared" si="112"/>
        <v>185.89999999999998</v>
      </c>
      <c r="X401" t="s">
        <v>1411</v>
      </c>
    </row>
    <row r="402" spans="1:24" x14ac:dyDescent="0.25">
      <c r="A402" s="2" t="s">
        <v>2080</v>
      </c>
      <c r="B402" s="2" t="s">
        <v>2177</v>
      </c>
      <c r="C402" s="2" t="str">
        <f t="shared" si="113"/>
        <v>151</v>
      </c>
      <c r="D402" s="2" t="str">
        <f t="shared" si="114"/>
        <v>B</v>
      </c>
      <c r="E402" s="2" t="str">
        <f t="shared" si="115"/>
        <v>D</v>
      </c>
      <c r="F402" s="2" t="str">
        <f t="shared" si="116"/>
        <v>LR</v>
      </c>
      <c r="G402" s="2" t="s">
        <v>1416</v>
      </c>
      <c r="H402" s="2" t="str">
        <f t="shared" si="108"/>
        <v>151BDLR002-670</v>
      </c>
      <c r="I402" s="2" t="s">
        <v>2964</v>
      </c>
      <c r="J402" s="2" t="str">
        <f t="shared" si="109"/>
        <v>670</v>
      </c>
      <c r="K402" s="2" t="str">
        <f t="shared" si="110"/>
        <v>6M</v>
      </c>
      <c r="L402" s="2" t="s">
        <v>2757</v>
      </c>
      <c r="M402" s="2" t="s">
        <v>2082</v>
      </c>
      <c r="N402" s="3">
        <v>42098</v>
      </c>
      <c r="O402" s="2" t="s">
        <v>2083</v>
      </c>
      <c r="P402" s="4">
        <v>20</v>
      </c>
      <c r="Q402" s="4">
        <v>0</v>
      </c>
      <c r="R402" s="4">
        <v>20</v>
      </c>
      <c r="S402" s="2" t="s">
        <v>2965</v>
      </c>
      <c r="T402">
        <v>7.3</v>
      </c>
      <c r="U402">
        <f t="shared" si="111"/>
        <v>146</v>
      </c>
      <c r="V402">
        <v>17.899999999999999</v>
      </c>
      <c r="W402">
        <f t="shared" si="112"/>
        <v>358</v>
      </c>
      <c r="X402" t="s">
        <v>1411</v>
      </c>
    </row>
    <row r="403" spans="1:24" x14ac:dyDescent="0.25">
      <c r="A403" s="2" t="s">
        <v>2080</v>
      </c>
      <c r="B403" s="2" t="s">
        <v>2177</v>
      </c>
      <c r="C403" s="2" t="str">
        <f t="shared" si="113"/>
        <v>151</v>
      </c>
      <c r="D403" s="2" t="str">
        <f t="shared" si="114"/>
        <v>B</v>
      </c>
      <c r="E403" s="2" t="str">
        <f t="shared" si="115"/>
        <v>D</v>
      </c>
      <c r="F403" s="2" t="str">
        <f t="shared" si="116"/>
        <v>LR</v>
      </c>
      <c r="G403" s="2" t="s">
        <v>1416</v>
      </c>
      <c r="H403" s="2" t="str">
        <f t="shared" si="108"/>
        <v>151BDLR002-670</v>
      </c>
      <c r="I403" s="2" t="s">
        <v>2964</v>
      </c>
      <c r="J403" s="2" t="str">
        <f t="shared" si="109"/>
        <v>670</v>
      </c>
      <c r="K403" s="2" t="str">
        <f t="shared" si="110"/>
        <v>9M</v>
      </c>
      <c r="L403" s="2" t="s">
        <v>2759</v>
      </c>
      <c r="M403" s="2" t="s">
        <v>2082</v>
      </c>
      <c r="N403" s="3">
        <v>42098</v>
      </c>
      <c r="O403" s="2" t="s">
        <v>2083</v>
      </c>
      <c r="P403" s="4">
        <v>12</v>
      </c>
      <c r="Q403" s="4">
        <v>0</v>
      </c>
      <c r="R403" s="4">
        <v>12</v>
      </c>
      <c r="S403" s="2" t="s">
        <v>2966</v>
      </c>
      <c r="T403">
        <v>7.3</v>
      </c>
      <c r="U403">
        <f t="shared" si="111"/>
        <v>87.6</v>
      </c>
      <c r="V403">
        <v>17.899999999999999</v>
      </c>
      <c r="W403">
        <f t="shared" si="112"/>
        <v>214.79999999999998</v>
      </c>
      <c r="X403" t="s">
        <v>1411</v>
      </c>
    </row>
    <row r="404" spans="1:24" x14ac:dyDescent="0.25">
      <c r="A404" s="2" t="s">
        <v>2080</v>
      </c>
      <c r="B404" s="2" t="s">
        <v>2081</v>
      </c>
      <c r="C404" s="2" t="str">
        <f t="shared" si="113"/>
        <v>151</v>
      </c>
      <c r="D404" s="2" t="str">
        <f t="shared" si="114"/>
        <v>B</v>
      </c>
      <c r="E404" s="2" t="str">
        <f t="shared" si="115"/>
        <v>D</v>
      </c>
      <c r="F404" s="2" t="str">
        <f t="shared" si="116"/>
        <v>LR</v>
      </c>
      <c r="G404" s="2" t="s">
        <v>1416</v>
      </c>
      <c r="H404" s="2" t="str">
        <f t="shared" si="108"/>
        <v>151BDLR002-670</v>
      </c>
      <c r="I404" s="2" t="s">
        <v>2964</v>
      </c>
      <c r="J404" s="2" t="str">
        <f t="shared" si="109"/>
        <v>670</v>
      </c>
      <c r="K404" s="2" t="str">
        <f t="shared" si="110"/>
        <v>12M</v>
      </c>
      <c r="L404" s="2" t="s">
        <v>2870</v>
      </c>
      <c r="M404" s="2" t="s">
        <v>2082</v>
      </c>
      <c r="N404" s="3">
        <v>42098</v>
      </c>
      <c r="O404" s="2" t="s">
        <v>2083</v>
      </c>
      <c r="P404" s="4">
        <v>2</v>
      </c>
      <c r="Q404" s="4">
        <v>0</v>
      </c>
      <c r="R404" s="4">
        <v>2</v>
      </c>
      <c r="S404" s="2" t="s">
        <v>2967</v>
      </c>
      <c r="T404">
        <v>7.3</v>
      </c>
      <c r="U404">
        <f t="shared" si="111"/>
        <v>14.6</v>
      </c>
      <c r="V404">
        <v>17.899999999999999</v>
      </c>
      <c r="W404">
        <f t="shared" si="112"/>
        <v>35.799999999999997</v>
      </c>
      <c r="X404" t="s">
        <v>1411</v>
      </c>
    </row>
    <row r="405" spans="1:24" x14ac:dyDescent="0.25">
      <c r="A405" s="2" t="s">
        <v>2080</v>
      </c>
      <c r="B405" s="2" t="s">
        <v>2081</v>
      </c>
      <c r="C405" s="2" t="str">
        <f t="shared" si="113"/>
        <v>151</v>
      </c>
      <c r="D405" s="2" t="str">
        <f t="shared" si="114"/>
        <v>B</v>
      </c>
      <c r="E405" s="2" t="str">
        <f t="shared" si="115"/>
        <v>D</v>
      </c>
      <c r="F405" s="2" t="str">
        <f t="shared" si="116"/>
        <v>LR</v>
      </c>
      <c r="G405" s="2" t="s">
        <v>1416</v>
      </c>
      <c r="H405" s="2" t="str">
        <f t="shared" si="108"/>
        <v>151BDLR002-670</v>
      </c>
      <c r="I405" s="2" t="s">
        <v>2964</v>
      </c>
      <c r="J405" s="2" t="str">
        <f t="shared" si="109"/>
        <v>670</v>
      </c>
      <c r="K405" s="2" t="str">
        <f t="shared" si="110"/>
        <v>6M</v>
      </c>
      <c r="L405" s="2" t="s">
        <v>2757</v>
      </c>
      <c r="M405" s="2" t="s">
        <v>2082</v>
      </c>
      <c r="N405" s="3">
        <v>42098</v>
      </c>
      <c r="O405" s="2" t="s">
        <v>2083</v>
      </c>
      <c r="P405" s="4">
        <v>34</v>
      </c>
      <c r="Q405" s="4">
        <v>0</v>
      </c>
      <c r="R405" s="4">
        <v>34</v>
      </c>
      <c r="S405" s="2" t="s">
        <v>2965</v>
      </c>
      <c r="T405">
        <v>7.3</v>
      </c>
      <c r="U405">
        <f t="shared" si="111"/>
        <v>248.2</v>
      </c>
      <c r="V405">
        <v>17.899999999999999</v>
      </c>
      <c r="W405">
        <f t="shared" si="112"/>
        <v>608.59999999999991</v>
      </c>
      <c r="X405" t="s">
        <v>1411</v>
      </c>
    </row>
    <row r="406" spans="1:24" x14ac:dyDescent="0.25">
      <c r="A406" s="2" t="s">
        <v>2080</v>
      </c>
      <c r="B406" s="2" t="s">
        <v>2081</v>
      </c>
      <c r="C406" s="2" t="str">
        <f t="shared" si="113"/>
        <v>151</v>
      </c>
      <c r="D406" s="2" t="str">
        <f t="shared" si="114"/>
        <v>B</v>
      </c>
      <c r="E406" s="2" t="str">
        <f t="shared" si="115"/>
        <v>D</v>
      </c>
      <c r="F406" s="2" t="str">
        <f t="shared" si="116"/>
        <v>LR</v>
      </c>
      <c r="G406" s="2" t="s">
        <v>1416</v>
      </c>
      <c r="H406" s="2" t="str">
        <f t="shared" si="108"/>
        <v>151BDLR002-670</v>
      </c>
      <c r="I406" s="2" t="s">
        <v>2964</v>
      </c>
      <c r="J406" s="2" t="str">
        <f t="shared" si="109"/>
        <v>670</v>
      </c>
      <c r="K406" s="2" t="str">
        <f t="shared" si="110"/>
        <v>9M</v>
      </c>
      <c r="L406" s="2" t="s">
        <v>2759</v>
      </c>
      <c r="M406" s="2" t="s">
        <v>2082</v>
      </c>
      <c r="N406" s="3">
        <v>42098</v>
      </c>
      <c r="O406" s="2" t="s">
        <v>2083</v>
      </c>
      <c r="P406" s="4">
        <v>18</v>
      </c>
      <c r="Q406" s="4">
        <v>0</v>
      </c>
      <c r="R406" s="4">
        <v>18</v>
      </c>
      <c r="S406" s="2" t="s">
        <v>2966</v>
      </c>
      <c r="T406">
        <v>7.3</v>
      </c>
      <c r="U406">
        <f t="shared" si="111"/>
        <v>131.4</v>
      </c>
      <c r="V406">
        <v>17.899999999999999</v>
      </c>
      <c r="W406">
        <f t="shared" si="112"/>
        <v>322.2</v>
      </c>
      <c r="X406" t="s">
        <v>1411</v>
      </c>
    </row>
    <row r="407" spans="1:24" x14ac:dyDescent="0.25">
      <c r="A407" s="2" t="s">
        <v>2080</v>
      </c>
      <c r="B407" s="2" t="s">
        <v>2081</v>
      </c>
      <c r="C407" s="2" t="str">
        <f t="shared" si="113"/>
        <v>151</v>
      </c>
      <c r="D407" s="2" t="str">
        <f t="shared" si="114"/>
        <v>B</v>
      </c>
      <c r="E407" s="2" t="str">
        <f t="shared" si="115"/>
        <v>E</v>
      </c>
      <c r="F407" s="2" t="str">
        <f t="shared" si="116"/>
        <v>AA</v>
      </c>
      <c r="G407" s="2" t="s">
        <v>1414</v>
      </c>
      <c r="H407" s="2" t="str">
        <f t="shared" si="108"/>
        <v>151BEAA004-043</v>
      </c>
      <c r="I407" s="2" t="s">
        <v>2971</v>
      </c>
      <c r="J407" s="2" t="str">
        <f t="shared" si="109"/>
        <v>043</v>
      </c>
      <c r="K407" s="2" t="str">
        <f t="shared" si="110"/>
        <v>12M</v>
      </c>
      <c r="L407" s="2" t="s">
        <v>2972</v>
      </c>
      <c r="M407" s="2" t="s">
        <v>2082</v>
      </c>
      <c r="N407" s="3">
        <v>42048</v>
      </c>
      <c r="O407" s="2" t="s">
        <v>2083</v>
      </c>
      <c r="P407" s="4">
        <v>2</v>
      </c>
      <c r="Q407" s="4">
        <v>0</v>
      </c>
      <c r="R407" s="4">
        <v>2</v>
      </c>
      <c r="S407" s="2" t="s">
        <v>2973</v>
      </c>
      <c r="T407">
        <v>16.3</v>
      </c>
      <c r="U407">
        <f t="shared" si="111"/>
        <v>32.6</v>
      </c>
      <c r="V407">
        <v>39.9</v>
      </c>
      <c r="W407">
        <f t="shared" si="112"/>
        <v>79.8</v>
      </c>
      <c r="X407" t="s">
        <v>1411</v>
      </c>
    </row>
    <row r="408" spans="1:24" x14ac:dyDescent="0.25">
      <c r="A408" s="2" t="s">
        <v>2080</v>
      </c>
      <c r="B408" s="2" t="s">
        <v>2081</v>
      </c>
      <c r="C408" s="2" t="str">
        <f t="shared" si="113"/>
        <v>151</v>
      </c>
      <c r="D408" s="2" t="str">
        <f t="shared" si="114"/>
        <v>B</v>
      </c>
      <c r="E408" s="2" t="str">
        <f t="shared" si="115"/>
        <v>E</v>
      </c>
      <c r="F408" s="2" t="str">
        <f t="shared" si="116"/>
        <v>AA</v>
      </c>
      <c r="G408" s="2" t="s">
        <v>1414</v>
      </c>
      <c r="H408" s="2" t="str">
        <f t="shared" si="108"/>
        <v>151BEAA004-043</v>
      </c>
      <c r="I408" s="2" t="s">
        <v>2971</v>
      </c>
      <c r="J408" s="2" t="str">
        <f t="shared" si="109"/>
        <v>043</v>
      </c>
      <c r="K408" s="2" t="str">
        <f t="shared" si="110"/>
        <v>3A</v>
      </c>
      <c r="L408" s="2" t="s">
        <v>2974</v>
      </c>
      <c r="M408" s="2" t="s">
        <v>2082</v>
      </c>
      <c r="N408" s="3">
        <v>42048</v>
      </c>
      <c r="O408" s="2" t="s">
        <v>2083</v>
      </c>
      <c r="P408" s="4">
        <v>1</v>
      </c>
      <c r="Q408" s="4">
        <v>0</v>
      </c>
      <c r="R408" s="4">
        <v>1</v>
      </c>
      <c r="S408" s="2" t="s">
        <v>2975</v>
      </c>
      <c r="T408">
        <v>16.3</v>
      </c>
      <c r="U408">
        <f t="shared" si="111"/>
        <v>16.3</v>
      </c>
      <c r="V408">
        <v>39.9</v>
      </c>
      <c r="W408">
        <f t="shared" si="112"/>
        <v>39.9</v>
      </c>
      <c r="X408" t="s">
        <v>1411</v>
      </c>
    </row>
    <row r="409" spans="1:24" x14ac:dyDescent="0.25">
      <c r="A409" s="2" t="s">
        <v>2080</v>
      </c>
      <c r="B409" s="2" t="s">
        <v>2081</v>
      </c>
      <c r="C409" s="2" t="str">
        <f t="shared" si="113"/>
        <v>151</v>
      </c>
      <c r="D409" s="2" t="str">
        <f t="shared" si="114"/>
        <v>B</v>
      </c>
      <c r="E409" s="2" t="str">
        <f t="shared" si="115"/>
        <v>E</v>
      </c>
      <c r="F409" s="2" t="str">
        <f t="shared" si="116"/>
        <v>AA</v>
      </c>
      <c r="G409" s="2" t="s">
        <v>1414</v>
      </c>
      <c r="H409" s="2" t="str">
        <f t="shared" si="108"/>
        <v>151BEAA004-043</v>
      </c>
      <c r="I409" s="2" t="s">
        <v>2971</v>
      </c>
      <c r="J409" s="2" t="str">
        <f t="shared" si="109"/>
        <v>043</v>
      </c>
      <c r="K409" s="2" t="str">
        <f t="shared" si="110"/>
        <v>3M</v>
      </c>
      <c r="L409" s="2" t="s">
        <v>2976</v>
      </c>
      <c r="M409" s="2" t="s">
        <v>2082</v>
      </c>
      <c r="N409" s="3">
        <v>42048</v>
      </c>
      <c r="O409" s="2" t="s">
        <v>2083</v>
      </c>
      <c r="P409" s="4">
        <v>1</v>
      </c>
      <c r="Q409" s="4">
        <v>0</v>
      </c>
      <c r="R409" s="4">
        <v>1</v>
      </c>
      <c r="S409" s="2" t="s">
        <v>2977</v>
      </c>
      <c r="T409">
        <v>16.3</v>
      </c>
      <c r="U409">
        <f t="shared" si="111"/>
        <v>16.3</v>
      </c>
      <c r="V409">
        <v>39.9</v>
      </c>
      <c r="W409">
        <f t="shared" si="112"/>
        <v>39.9</v>
      </c>
      <c r="X409" t="s">
        <v>1411</v>
      </c>
    </row>
    <row r="410" spans="1:24" x14ac:dyDescent="0.25">
      <c r="A410" s="2" t="s">
        <v>2080</v>
      </c>
      <c r="B410" s="2" t="s">
        <v>2081</v>
      </c>
      <c r="C410" s="2" t="str">
        <f t="shared" si="113"/>
        <v>151</v>
      </c>
      <c r="D410" s="2" t="str">
        <f t="shared" si="114"/>
        <v>B</v>
      </c>
      <c r="E410" s="2" t="str">
        <f t="shared" si="115"/>
        <v>E</v>
      </c>
      <c r="F410" s="2" t="str">
        <f t="shared" si="116"/>
        <v>AA</v>
      </c>
      <c r="G410" s="2" t="s">
        <v>1414</v>
      </c>
      <c r="H410" s="2" t="str">
        <f t="shared" si="108"/>
        <v>151BEAA006-149</v>
      </c>
      <c r="I410" s="2" t="s">
        <v>2978</v>
      </c>
      <c r="J410" s="2" t="str">
        <f t="shared" si="109"/>
        <v>149</v>
      </c>
      <c r="K410" s="2" t="str">
        <f t="shared" si="110"/>
        <v>12M</v>
      </c>
      <c r="L410" s="2" t="s">
        <v>2979</v>
      </c>
      <c r="M410" s="2" t="s">
        <v>2082</v>
      </c>
      <c r="N410" s="3">
        <v>42020</v>
      </c>
      <c r="O410" s="2" t="s">
        <v>2083</v>
      </c>
      <c r="P410" s="4">
        <v>2</v>
      </c>
      <c r="Q410" s="4">
        <v>0</v>
      </c>
      <c r="R410" s="4">
        <v>2</v>
      </c>
      <c r="S410" s="2" t="s">
        <v>2980</v>
      </c>
      <c r="T410">
        <v>18.7</v>
      </c>
      <c r="U410">
        <f t="shared" si="111"/>
        <v>37.4</v>
      </c>
      <c r="V410">
        <v>45.9</v>
      </c>
      <c r="W410">
        <f t="shared" si="112"/>
        <v>91.8</v>
      </c>
      <c r="X410" t="s">
        <v>1411</v>
      </c>
    </row>
    <row r="411" spans="1:24" x14ac:dyDescent="0.25">
      <c r="A411" s="2" t="s">
        <v>2080</v>
      </c>
      <c r="B411" s="2" t="s">
        <v>2081</v>
      </c>
      <c r="C411" s="2" t="str">
        <f t="shared" si="113"/>
        <v>151</v>
      </c>
      <c r="D411" s="2" t="str">
        <f t="shared" si="114"/>
        <v>B</v>
      </c>
      <c r="E411" s="2" t="str">
        <f t="shared" si="115"/>
        <v>E</v>
      </c>
      <c r="F411" s="2" t="str">
        <f t="shared" si="116"/>
        <v>AA</v>
      </c>
      <c r="G411" s="2" t="s">
        <v>1414</v>
      </c>
      <c r="H411" s="2" t="str">
        <f t="shared" si="108"/>
        <v>151BEAA006-149</v>
      </c>
      <c r="I411" s="2" t="s">
        <v>2978</v>
      </c>
      <c r="J411" s="2" t="str">
        <f t="shared" si="109"/>
        <v>149</v>
      </c>
      <c r="K411" s="2" t="str">
        <f t="shared" si="110"/>
        <v>18M</v>
      </c>
      <c r="L411" s="2" t="s">
        <v>2981</v>
      </c>
      <c r="M411" s="2" t="s">
        <v>2082</v>
      </c>
      <c r="N411" s="3">
        <v>42020</v>
      </c>
      <c r="O411" s="2" t="s">
        <v>2083</v>
      </c>
      <c r="P411" s="4">
        <v>2</v>
      </c>
      <c r="Q411" s="4">
        <v>0</v>
      </c>
      <c r="R411" s="4">
        <v>2</v>
      </c>
      <c r="S411" s="2" t="s">
        <v>2982</v>
      </c>
      <c r="T411">
        <v>18.7</v>
      </c>
      <c r="U411">
        <f t="shared" si="111"/>
        <v>37.4</v>
      </c>
      <c r="V411">
        <v>45.9</v>
      </c>
      <c r="W411">
        <f t="shared" si="112"/>
        <v>91.8</v>
      </c>
      <c r="X411" t="s">
        <v>1411</v>
      </c>
    </row>
    <row r="412" spans="1:24" x14ac:dyDescent="0.25">
      <c r="A412" s="2" t="s">
        <v>2080</v>
      </c>
      <c r="B412" s="2" t="s">
        <v>2081</v>
      </c>
      <c r="C412" s="2" t="str">
        <f t="shared" si="113"/>
        <v>151</v>
      </c>
      <c r="D412" s="2" t="str">
        <f t="shared" si="114"/>
        <v>B</v>
      </c>
      <c r="E412" s="2" t="str">
        <f t="shared" si="115"/>
        <v>E</v>
      </c>
      <c r="F412" s="2" t="str">
        <f t="shared" si="116"/>
        <v>BF</v>
      </c>
      <c r="G412" s="2" t="s">
        <v>1414</v>
      </c>
      <c r="H412" s="2" t="str">
        <f t="shared" si="108"/>
        <v>151BEBF001-148</v>
      </c>
      <c r="I412" s="2" t="s">
        <v>2983</v>
      </c>
      <c r="J412" s="2" t="str">
        <f t="shared" si="109"/>
        <v>148</v>
      </c>
      <c r="K412" s="2" t="str">
        <f t="shared" si="110"/>
        <v>12M</v>
      </c>
      <c r="L412" s="2" t="s">
        <v>2565</v>
      </c>
      <c r="M412" s="2" t="s">
        <v>2082</v>
      </c>
      <c r="N412" s="3">
        <v>42034</v>
      </c>
      <c r="O412" s="2" t="s">
        <v>2083</v>
      </c>
      <c r="P412" s="4">
        <v>4</v>
      </c>
      <c r="Q412" s="4">
        <v>0</v>
      </c>
      <c r="R412" s="4">
        <v>4</v>
      </c>
      <c r="S412" s="2" t="s">
        <v>2984</v>
      </c>
      <c r="T412">
        <v>14.7</v>
      </c>
      <c r="U412">
        <f t="shared" si="111"/>
        <v>58.8</v>
      </c>
      <c r="V412">
        <v>35.9</v>
      </c>
      <c r="W412">
        <f t="shared" si="112"/>
        <v>143.6</v>
      </c>
      <c r="X412" t="s">
        <v>1411</v>
      </c>
    </row>
    <row r="413" spans="1:24" x14ac:dyDescent="0.25">
      <c r="A413" s="2" t="s">
        <v>2080</v>
      </c>
      <c r="B413" s="2" t="s">
        <v>2081</v>
      </c>
      <c r="C413" s="2" t="str">
        <f t="shared" si="113"/>
        <v>151</v>
      </c>
      <c r="D413" s="2" t="str">
        <f t="shared" si="114"/>
        <v>B</v>
      </c>
      <c r="E413" s="2" t="str">
        <f t="shared" si="115"/>
        <v>E</v>
      </c>
      <c r="F413" s="2" t="str">
        <f t="shared" si="116"/>
        <v>BF</v>
      </c>
      <c r="G413" s="2" t="s">
        <v>1414</v>
      </c>
      <c r="H413" s="2" t="str">
        <f t="shared" si="108"/>
        <v>151BEBF001-148</v>
      </c>
      <c r="I413" s="2" t="s">
        <v>2983</v>
      </c>
      <c r="J413" s="2" t="str">
        <f t="shared" si="109"/>
        <v>148</v>
      </c>
      <c r="K413" s="2" t="str">
        <f t="shared" si="110"/>
        <v>6M</v>
      </c>
      <c r="L413" s="2" t="s">
        <v>2088</v>
      </c>
      <c r="M413" s="2" t="s">
        <v>2082</v>
      </c>
      <c r="N413" s="3">
        <v>42034</v>
      </c>
      <c r="O413" s="2" t="s">
        <v>2083</v>
      </c>
      <c r="P413" s="4">
        <v>1</v>
      </c>
      <c r="Q413" s="4">
        <v>0</v>
      </c>
      <c r="R413" s="4">
        <v>1</v>
      </c>
      <c r="S413" s="2" t="s">
        <v>2985</v>
      </c>
      <c r="T413">
        <v>14.7</v>
      </c>
      <c r="U413">
        <f t="shared" si="111"/>
        <v>14.7</v>
      </c>
      <c r="V413">
        <v>35.9</v>
      </c>
      <c r="W413">
        <f t="shared" si="112"/>
        <v>35.9</v>
      </c>
      <c r="X413" t="s">
        <v>1411</v>
      </c>
    </row>
    <row r="414" spans="1:24" x14ac:dyDescent="0.25">
      <c r="A414" s="2" t="s">
        <v>2080</v>
      </c>
      <c r="B414" s="2" t="s">
        <v>2081</v>
      </c>
      <c r="C414" s="2" t="str">
        <f t="shared" si="113"/>
        <v>151</v>
      </c>
      <c r="D414" s="2" t="str">
        <f t="shared" si="114"/>
        <v>B</v>
      </c>
      <c r="E414" s="2" t="str">
        <f t="shared" si="115"/>
        <v>E</v>
      </c>
      <c r="F414" s="2" t="str">
        <f t="shared" si="116"/>
        <v>BF</v>
      </c>
      <c r="G414" s="2" t="s">
        <v>1414</v>
      </c>
      <c r="H414" s="2" t="str">
        <f t="shared" si="108"/>
        <v>151BEBF001-148</v>
      </c>
      <c r="I414" s="2" t="s">
        <v>2983</v>
      </c>
      <c r="J414" s="2" t="str">
        <f t="shared" si="109"/>
        <v>148</v>
      </c>
      <c r="K414" s="2" t="str">
        <f t="shared" si="110"/>
        <v>9M</v>
      </c>
      <c r="L414" s="2" t="s">
        <v>2089</v>
      </c>
      <c r="M414" s="2" t="s">
        <v>2082</v>
      </c>
      <c r="N414" s="3">
        <v>42034</v>
      </c>
      <c r="O414" s="2" t="s">
        <v>2083</v>
      </c>
      <c r="P414" s="4">
        <v>4</v>
      </c>
      <c r="Q414" s="4">
        <v>0</v>
      </c>
      <c r="R414" s="4">
        <v>4</v>
      </c>
      <c r="S414" s="2" t="s">
        <v>2986</v>
      </c>
      <c r="T414">
        <v>14.7</v>
      </c>
      <c r="U414">
        <f t="shared" si="111"/>
        <v>58.8</v>
      </c>
      <c r="V414">
        <v>35.9</v>
      </c>
      <c r="W414">
        <f t="shared" si="112"/>
        <v>143.6</v>
      </c>
      <c r="X414" t="s">
        <v>1411</v>
      </c>
    </row>
    <row r="415" spans="1:24" x14ac:dyDescent="0.25">
      <c r="A415" s="2" t="s">
        <v>2080</v>
      </c>
      <c r="B415" s="2" t="s">
        <v>2081</v>
      </c>
      <c r="C415" s="2" t="str">
        <f t="shared" si="113"/>
        <v>151</v>
      </c>
      <c r="D415" s="2" t="str">
        <f t="shared" si="114"/>
        <v>B</v>
      </c>
      <c r="E415" s="2" t="str">
        <f t="shared" si="115"/>
        <v>E</v>
      </c>
      <c r="F415" s="2" t="str">
        <f t="shared" si="116"/>
        <v>BF</v>
      </c>
      <c r="G415" s="2" t="s">
        <v>1414</v>
      </c>
      <c r="H415" s="2" t="str">
        <f t="shared" si="108"/>
        <v>151BEBF003-149</v>
      </c>
      <c r="I415" s="2" t="s">
        <v>2987</v>
      </c>
      <c r="J415" s="2" t="str">
        <f t="shared" si="109"/>
        <v>149</v>
      </c>
      <c r="K415" s="2" t="str">
        <f t="shared" si="110"/>
        <v>12M</v>
      </c>
      <c r="L415" s="2" t="s">
        <v>2979</v>
      </c>
      <c r="M415" s="2" t="s">
        <v>2082</v>
      </c>
      <c r="N415" s="3">
        <v>42020</v>
      </c>
      <c r="O415" s="2" t="s">
        <v>2083</v>
      </c>
      <c r="P415" s="4">
        <v>1</v>
      </c>
      <c r="Q415" s="4">
        <v>0</v>
      </c>
      <c r="R415" s="4">
        <v>1</v>
      </c>
      <c r="S415" s="2" t="s">
        <v>2988</v>
      </c>
      <c r="T415">
        <v>16.3</v>
      </c>
      <c r="U415">
        <f t="shared" si="111"/>
        <v>16.3</v>
      </c>
      <c r="V415">
        <v>39.9</v>
      </c>
      <c r="W415">
        <f t="shared" si="112"/>
        <v>39.9</v>
      </c>
      <c r="X415" t="s">
        <v>1411</v>
      </c>
    </row>
    <row r="416" spans="1:24" x14ac:dyDescent="0.25">
      <c r="A416" s="2" t="s">
        <v>2080</v>
      </c>
      <c r="B416" s="2" t="s">
        <v>2081</v>
      </c>
      <c r="C416" s="2" t="str">
        <f t="shared" si="113"/>
        <v>151</v>
      </c>
      <c r="D416" s="2" t="str">
        <f t="shared" si="114"/>
        <v>B</v>
      </c>
      <c r="E416" s="2" t="str">
        <f t="shared" si="115"/>
        <v>E</v>
      </c>
      <c r="F416" s="2" t="str">
        <f t="shared" si="116"/>
        <v>BL</v>
      </c>
      <c r="G416" s="2" t="s">
        <v>1414</v>
      </c>
      <c r="H416" s="2" t="str">
        <f t="shared" si="108"/>
        <v>151BEBL001-149</v>
      </c>
      <c r="I416" s="2" t="s">
        <v>2989</v>
      </c>
      <c r="J416" s="2" t="str">
        <f t="shared" si="109"/>
        <v>149</v>
      </c>
      <c r="K416" s="2" t="str">
        <f t="shared" si="110"/>
        <v>6M</v>
      </c>
      <c r="L416" s="2" t="s">
        <v>2741</v>
      </c>
      <c r="M416" s="2" t="s">
        <v>2082</v>
      </c>
      <c r="N416" s="3">
        <v>42062</v>
      </c>
      <c r="O416" s="2" t="s">
        <v>2083</v>
      </c>
      <c r="P416" s="4">
        <v>8</v>
      </c>
      <c r="Q416" s="4">
        <v>0</v>
      </c>
      <c r="R416" s="4">
        <v>8</v>
      </c>
      <c r="S416" s="2" t="s">
        <v>2990</v>
      </c>
      <c r="T416">
        <v>10.6</v>
      </c>
      <c r="U416">
        <f t="shared" si="111"/>
        <v>84.8</v>
      </c>
      <c r="V416">
        <v>25.9</v>
      </c>
      <c r="W416">
        <f t="shared" si="112"/>
        <v>207.2</v>
      </c>
      <c r="X416" t="s">
        <v>1411</v>
      </c>
    </row>
    <row r="417" spans="1:24" x14ac:dyDescent="0.25">
      <c r="A417" s="2" t="s">
        <v>2080</v>
      </c>
      <c r="B417" s="2" t="s">
        <v>2081</v>
      </c>
      <c r="C417" s="2" t="str">
        <f t="shared" si="113"/>
        <v>151</v>
      </c>
      <c r="D417" s="2" t="str">
        <f t="shared" si="114"/>
        <v>B</v>
      </c>
      <c r="E417" s="2" t="str">
        <f t="shared" si="115"/>
        <v>E</v>
      </c>
      <c r="F417" s="2" t="str">
        <f t="shared" si="116"/>
        <v>BL</v>
      </c>
      <c r="G417" s="2" t="s">
        <v>1414</v>
      </c>
      <c r="H417" s="2" t="str">
        <f t="shared" si="108"/>
        <v>151BEBL001-149</v>
      </c>
      <c r="I417" s="2" t="s">
        <v>2989</v>
      </c>
      <c r="J417" s="2" t="str">
        <f t="shared" si="109"/>
        <v>149</v>
      </c>
      <c r="K417" s="2" t="str">
        <f t="shared" si="110"/>
        <v>9M</v>
      </c>
      <c r="L417" s="2" t="s">
        <v>2742</v>
      </c>
      <c r="M417" s="2" t="s">
        <v>2082</v>
      </c>
      <c r="N417" s="3">
        <v>42062</v>
      </c>
      <c r="O417" s="2" t="s">
        <v>2083</v>
      </c>
      <c r="P417" s="4">
        <v>6</v>
      </c>
      <c r="Q417" s="4">
        <v>0</v>
      </c>
      <c r="R417" s="4">
        <v>6</v>
      </c>
      <c r="S417" s="2" t="s">
        <v>2991</v>
      </c>
      <c r="T417">
        <v>10.6</v>
      </c>
      <c r="U417">
        <f t="shared" si="111"/>
        <v>63.599999999999994</v>
      </c>
      <c r="V417">
        <v>25.9</v>
      </c>
      <c r="W417">
        <f t="shared" si="112"/>
        <v>155.39999999999998</v>
      </c>
      <c r="X417" t="s">
        <v>1411</v>
      </c>
    </row>
    <row r="418" spans="1:24" x14ac:dyDescent="0.25">
      <c r="A418" s="2" t="s">
        <v>2080</v>
      </c>
      <c r="B418" s="2" t="s">
        <v>2081</v>
      </c>
      <c r="C418" s="2" t="str">
        <f t="shared" si="113"/>
        <v>151</v>
      </c>
      <c r="D418" s="2" t="str">
        <f t="shared" si="114"/>
        <v>B</v>
      </c>
      <c r="E418" s="2" t="str">
        <f t="shared" si="115"/>
        <v>E</v>
      </c>
      <c r="F418" s="2" t="str">
        <f t="shared" si="116"/>
        <v>BL</v>
      </c>
      <c r="G418" s="2" t="s">
        <v>1414</v>
      </c>
      <c r="H418" s="2" t="str">
        <f t="shared" si="108"/>
        <v>151BEBL002-913</v>
      </c>
      <c r="I418" s="2" t="s">
        <v>2992</v>
      </c>
      <c r="J418" s="2" t="str">
        <f t="shared" si="109"/>
        <v>913</v>
      </c>
      <c r="K418" s="2" t="str">
        <f t="shared" si="110"/>
        <v>6M</v>
      </c>
      <c r="L418" s="2" t="s">
        <v>2993</v>
      </c>
      <c r="M418" s="2" t="s">
        <v>2082</v>
      </c>
      <c r="N418" s="3">
        <v>42069</v>
      </c>
      <c r="O418" s="2" t="s">
        <v>2083</v>
      </c>
      <c r="P418" s="4">
        <v>39</v>
      </c>
      <c r="Q418" s="4">
        <v>0</v>
      </c>
      <c r="R418" s="4">
        <v>39</v>
      </c>
      <c r="S418" s="2" t="s">
        <v>2994</v>
      </c>
      <c r="T418">
        <v>12.2</v>
      </c>
      <c r="U418">
        <f t="shared" si="111"/>
        <v>475.79999999999995</v>
      </c>
      <c r="V418">
        <v>29.9</v>
      </c>
      <c r="W418">
        <f t="shared" si="112"/>
        <v>1166.0999999999999</v>
      </c>
      <c r="X418" t="s">
        <v>1411</v>
      </c>
    </row>
    <row r="419" spans="1:24" x14ac:dyDescent="0.25">
      <c r="A419" s="2" t="s">
        <v>2080</v>
      </c>
      <c r="B419" s="2" t="s">
        <v>2081</v>
      </c>
      <c r="C419" s="2" t="str">
        <f t="shared" si="113"/>
        <v>151</v>
      </c>
      <c r="D419" s="2" t="str">
        <f t="shared" si="114"/>
        <v>B</v>
      </c>
      <c r="E419" s="2" t="str">
        <f t="shared" si="115"/>
        <v>E</v>
      </c>
      <c r="F419" s="2" t="str">
        <f t="shared" si="116"/>
        <v>BL</v>
      </c>
      <c r="G419" s="2" t="s">
        <v>1414</v>
      </c>
      <c r="H419" s="2" t="str">
        <f t="shared" si="108"/>
        <v>151BEBL002-913</v>
      </c>
      <c r="I419" s="2" t="s">
        <v>2992</v>
      </c>
      <c r="J419" s="2" t="str">
        <f t="shared" si="109"/>
        <v>913</v>
      </c>
      <c r="K419" s="2" t="str">
        <f t="shared" si="110"/>
        <v>9M</v>
      </c>
      <c r="L419" s="2" t="s">
        <v>2995</v>
      </c>
      <c r="M419" s="2" t="s">
        <v>2082</v>
      </c>
      <c r="N419" s="3">
        <v>42069</v>
      </c>
      <c r="O419" s="2" t="s">
        <v>2083</v>
      </c>
      <c r="P419" s="4">
        <v>5</v>
      </c>
      <c r="Q419" s="4">
        <v>0</v>
      </c>
      <c r="R419" s="4">
        <v>5</v>
      </c>
      <c r="S419" s="2" t="s">
        <v>2996</v>
      </c>
      <c r="T419">
        <v>12.2</v>
      </c>
      <c r="U419">
        <f t="shared" si="111"/>
        <v>61</v>
      </c>
      <c r="V419">
        <v>29.9</v>
      </c>
      <c r="W419">
        <f t="shared" si="112"/>
        <v>149.5</v>
      </c>
      <c r="X419" t="s">
        <v>1411</v>
      </c>
    </row>
    <row r="420" spans="1:24" x14ac:dyDescent="0.25">
      <c r="A420" s="2" t="s">
        <v>2080</v>
      </c>
      <c r="B420" s="2" t="s">
        <v>2081</v>
      </c>
      <c r="C420" s="2" t="str">
        <f t="shared" si="113"/>
        <v>151</v>
      </c>
      <c r="D420" s="2" t="str">
        <f t="shared" si="114"/>
        <v>B</v>
      </c>
      <c r="E420" s="2" t="str">
        <f t="shared" si="115"/>
        <v>E</v>
      </c>
      <c r="F420" s="2" t="str">
        <f t="shared" si="116"/>
        <v>BL</v>
      </c>
      <c r="G420" s="2" t="s">
        <v>1414</v>
      </c>
      <c r="H420" s="2" t="str">
        <f t="shared" ref="H420:H455" si="117">CONCATENATE(I420,"-",J420)</f>
        <v>151BEBL004-149</v>
      </c>
      <c r="I420" s="2" t="s">
        <v>2997</v>
      </c>
      <c r="J420" s="2" t="str">
        <f t="shared" ref="J420:J455" si="118">MID(L420,1,3)</f>
        <v>149</v>
      </c>
      <c r="K420" s="2" t="str">
        <f t="shared" ref="K420:K455" si="119">MID(L420,5,4)</f>
        <v>3M</v>
      </c>
      <c r="L420" s="2" t="s">
        <v>2998</v>
      </c>
      <c r="M420" s="2" t="s">
        <v>2082</v>
      </c>
      <c r="N420" s="3">
        <v>42020</v>
      </c>
      <c r="O420" s="2" t="s">
        <v>2083</v>
      </c>
      <c r="P420" s="4">
        <v>1</v>
      </c>
      <c r="Q420" s="4">
        <v>0</v>
      </c>
      <c r="R420" s="4">
        <v>1</v>
      </c>
      <c r="S420" s="2" t="s">
        <v>2999</v>
      </c>
      <c r="T420">
        <v>14.7</v>
      </c>
      <c r="U420">
        <f t="shared" ref="U420:U455" si="120">R420*T420</f>
        <v>14.7</v>
      </c>
      <c r="V420">
        <v>35.9</v>
      </c>
      <c r="W420">
        <f t="shared" ref="W420:W455" si="121">R420*V420</f>
        <v>35.9</v>
      </c>
      <c r="X420" t="s">
        <v>1411</v>
      </c>
    </row>
    <row r="421" spans="1:24" x14ac:dyDescent="0.25">
      <c r="A421" s="2" t="s">
        <v>2080</v>
      </c>
      <c r="B421" s="2" t="s">
        <v>2081</v>
      </c>
      <c r="C421" s="2" t="str">
        <f t="shared" si="113"/>
        <v>151</v>
      </c>
      <c r="D421" s="2" t="str">
        <f t="shared" si="114"/>
        <v>B</v>
      </c>
      <c r="E421" s="2" t="str">
        <f t="shared" si="115"/>
        <v>E</v>
      </c>
      <c r="F421" s="2" t="str">
        <f t="shared" si="116"/>
        <v>BM</v>
      </c>
      <c r="G421" s="2" t="s">
        <v>1414</v>
      </c>
      <c r="H421" s="2" t="str">
        <f t="shared" si="117"/>
        <v>151BEBM001-758</v>
      </c>
      <c r="I421" s="2" t="s">
        <v>3000</v>
      </c>
      <c r="J421" s="2" t="str">
        <f t="shared" si="118"/>
        <v>758</v>
      </c>
      <c r="K421" s="2" t="str">
        <f t="shared" si="119"/>
        <v>12M</v>
      </c>
      <c r="L421" s="2" t="s">
        <v>2968</v>
      </c>
      <c r="M421" s="2" t="s">
        <v>2082</v>
      </c>
      <c r="N421" s="3">
        <v>42034</v>
      </c>
      <c r="O421" s="2" t="s">
        <v>2083</v>
      </c>
      <c r="P421" s="4">
        <v>4</v>
      </c>
      <c r="Q421" s="4">
        <v>0</v>
      </c>
      <c r="R421" s="4">
        <v>4</v>
      </c>
      <c r="S421" s="2" t="s">
        <v>3001</v>
      </c>
      <c r="T421">
        <v>10.6</v>
      </c>
      <c r="U421">
        <f t="shared" si="120"/>
        <v>42.4</v>
      </c>
      <c r="V421">
        <v>25.9</v>
      </c>
      <c r="W421">
        <f t="shared" si="121"/>
        <v>103.6</v>
      </c>
      <c r="X421" t="s">
        <v>1411</v>
      </c>
    </row>
    <row r="422" spans="1:24" x14ac:dyDescent="0.25">
      <c r="A422" s="2" t="s">
        <v>2080</v>
      </c>
      <c r="B422" s="2" t="s">
        <v>2081</v>
      </c>
      <c r="C422" s="2" t="str">
        <f t="shared" si="113"/>
        <v>151</v>
      </c>
      <c r="D422" s="2" t="str">
        <f t="shared" si="114"/>
        <v>B</v>
      </c>
      <c r="E422" s="2" t="str">
        <f t="shared" si="115"/>
        <v>E</v>
      </c>
      <c r="F422" s="2" t="str">
        <f t="shared" si="116"/>
        <v>BM</v>
      </c>
      <c r="G422" s="2" t="s">
        <v>1414</v>
      </c>
      <c r="H422" s="2" t="str">
        <f t="shared" si="117"/>
        <v>151BEBM001-758</v>
      </c>
      <c r="I422" s="2" t="s">
        <v>3000</v>
      </c>
      <c r="J422" s="2" t="str">
        <f t="shared" si="118"/>
        <v>758</v>
      </c>
      <c r="K422" s="2" t="str">
        <f t="shared" si="119"/>
        <v>3M</v>
      </c>
      <c r="L422" s="2" t="s">
        <v>3002</v>
      </c>
      <c r="M422" s="2" t="s">
        <v>2082</v>
      </c>
      <c r="N422" s="3">
        <v>42034</v>
      </c>
      <c r="O422" s="2" t="s">
        <v>2083</v>
      </c>
      <c r="P422" s="4">
        <v>1</v>
      </c>
      <c r="Q422" s="4">
        <v>0</v>
      </c>
      <c r="R422" s="4">
        <v>1</v>
      </c>
      <c r="S422" s="2" t="s">
        <v>3003</v>
      </c>
      <c r="T422">
        <v>10.6</v>
      </c>
      <c r="U422">
        <f t="shared" si="120"/>
        <v>10.6</v>
      </c>
      <c r="V422">
        <v>25.9</v>
      </c>
      <c r="W422">
        <f t="shared" si="121"/>
        <v>25.9</v>
      </c>
      <c r="X422" t="s">
        <v>1411</v>
      </c>
    </row>
    <row r="423" spans="1:24" x14ac:dyDescent="0.25">
      <c r="A423" s="2" t="s">
        <v>2080</v>
      </c>
      <c r="B423" s="2" t="s">
        <v>2081</v>
      </c>
      <c r="C423" s="2" t="str">
        <f t="shared" si="113"/>
        <v>151</v>
      </c>
      <c r="D423" s="2" t="str">
        <f t="shared" si="114"/>
        <v>B</v>
      </c>
      <c r="E423" s="2" t="str">
        <f t="shared" si="115"/>
        <v>E</v>
      </c>
      <c r="F423" s="2" t="str">
        <f t="shared" si="116"/>
        <v>BM</v>
      </c>
      <c r="G423" s="2" t="s">
        <v>1414</v>
      </c>
      <c r="H423" s="2" t="str">
        <f t="shared" si="117"/>
        <v>151BEBM001-758</v>
      </c>
      <c r="I423" s="2" t="s">
        <v>3000</v>
      </c>
      <c r="J423" s="2" t="str">
        <f t="shared" si="118"/>
        <v>758</v>
      </c>
      <c r="K423" s="2" t="str">
        <f t="shared" si="119"/>
        <v>6M</v>
      </c>
      <c r="L423" s="2" t="s">
        <v>2969</v>
      </c>
      <c r="M423" s="2" t="s">
        <v>2082</v>
      </c>
      <c r="N423" s="3">
        <v>42034</v>
      </c>
      <c r="O423" s="2" t="s">
        <v>2083</v>
      </c>
      <c r="P423" s="4">
        <v>8</v>
      </c>
      <c r="Q423" s="4">
        <v>0</v>
      </c>
      <c r="R423" s="4">
        <v>8</v>
      </c>
      <c r="S423" s="2" t="s">
        <v>3004</v>
      </c>
      <c r="T423">
        <v>10.6</v>
      </c>
      <c r="U423">
        <f t="shared" si="120"/>
        <v>84.8</v>
      </c>
      <c r="V423">
        <v>25.9</v>
      </c>
      <c r="W423">
        <f t="shared" si="121"/>
        <v>207.2</v>
      </c>
      <c r="X423" t="s">
        <v>1411</v>
      </c>
    </row>
    <row r="424" spans="1:24" x14ac:dyDescent="0.25">
      <c r="A424" s="2" t="s">
        <v>2080</v>
      </c>
      <c r="B424" s="2" t="s">
        <v>2081</v>
      </c>
      <c r="C424" s="2" t="str">
        <f t="shared" si="113"/>
        <v>151</v>
      </c>
      <c r="D424" s="2" t="str">
        <f t="shared" si="114"/>
        <v>B</v>
      </c>
      <c r="E424" s="2" t="str">
        <f t="shared" si="115"/>
        <v>E</v>
      </c>
      <c r="F424" s="2" t="str">
        <f t="shared" si="116"/>
        <v>BM</v>
      </c>
      <c r="G424" s="2" t="s">
        <v>1414</v>
      </c>
      <c r="H424" s="2" t="str">
        <f t="shared" si="117"/>
        <v>151BEBM001-758</v>
      </c>
      <c r="I424" s="2" t="s">
        <v>3000</v>
      </c>
      <c r="J424" s="2" t="str">
        <f t="shared" si="118"/>
        <v>758</v>
      </c>
      <c r="K424" s="2" t="str">
        <f t="shared" si="119"/>
        <v>9M</v>
      </c>
      <c r="L424" s="2" t="s">
        <v>2970</v>
      </c>
      <c r="M424" s="2" t="s">
        <v>2082</v>
      </c>
      <c r="N424" s="3">
        <v>42034</v>
      </c>
      <c r="O424" s="2" t="s">
        <v>2083</v>
      </c>
      <c r="P424" s="4">
        <v>14</v>
      </c>
      <c r="Q424" s="4">
        <v>0</v>
      </c>
      <c r="R424" s="4">
        <v>14</v>
      </c>
      <c r="S424" s="2" t="s">
        <v>3005</v>
      </c>
      <c r="T424">
        <v>10.6</v>
      </c>
      <c r="U424">
        <f t="shared" si="120"/>
        <v>148.4</v>
      </c>
      <c r="V424">
        <v>25.9</v>
      </c>
      <c r="W424">
        <f t="shared" si="121"/>
        <v>362.59999999999997</v>
      </c>
      <c r="X424" t="s">
        <v>1411</v>
      </c>
    </row>
    <row r="425" spans="1:24" x14ac:dyDescent="0.25">
      <c r="A425" s="2" t="s">
        <v>2080</v>
      </c>
      <c r="B425" s="2" t="s">
        <v>2081</v>
      </c>
      <c r="C425" s="2" t="str">
        <f t="shared" ref="C425:C455" si="122">MID(I425,1,3)</f>
        <v>151</v>
      </c>
      <c r="D425" s="2" t="str">
        <f t="shared" ref="D425:D455" si="123">MID(I425,4,1)</f>
        <v>B</v>
      </c>
      <c r="E425" s="2" t="str">
        <f t="shared" ref="E425:E455" si="124">MID(I425,5,1)</f>
        <v>E</v>
      </c>
      <c r="F425" s="2" t="str">
        <f t="shared" ref="F425:F455" si="125">MID(I425,6,2)</f>
        <v>BM</v>
      </c>
      <c r="G425" s="2" t="s">
        <v>1414</v>
      </c>
      <c r="H425" s="2" t="str">
        <f t="shared" si="117"/>
        <v>151BEBM002-267</v>
      </c>
      <c r="I425" s="2" t="s">
        <v>3009</v>
      </c>
      <c r="J425" s="2" t="str">
        <f t="shared" si="118"/>
        <v>267</v>
      </c>
      <c r="K425" s="2" t="str">
        <f t="shared" si="119"/>
        <v>12M</v>
      </c>
      <c r="L425" s="2" t="s">
        <v>3010</v>
      </c>
      <c r="M425" s="2" t="s">
        <v>2082</v>
      </c>
      <c r="N425" s="3">
        <v>42006</v>
      </c>
      <c r="O425" s="2" t="s">
        <v>2083</v>
      </c>
      <c r="P425" s="4">
        <v>2</v>
      </c>
      <c r="Q425" s="4">
        <v>1</v>
      </c>
      <c r="R425" s="4">
        <v>1</v>
      </c>
      <c r="S425" s="2" t="s">
        <v>3011</v>
      </c>
      <c r="T425">
        <v>4.0999999999999996</v>
      </c>
      <c r="U425">
        <f t="shared" si="120"/>
        <v>4.0999999999999996</v>
      </c>
      <c r="V425">
        <v>9.9</v>
      </c>
      <c r="W425">
        <f t="shared" si="121"/>
        <v>9.9</v>
      </c>
      <c r="X425" t="s">
        <v>1411</v>
      </c>
    </row>
    <row r="426" spans="1:24" x14ac:dyDescent="0.25">
      <c r="A426" s="2" t="s">
        <v>2080</v>
      </c>
      <c r="B426" s="2" t="s">
        <v>2081</v>
      </c>
      <c r="C426" s="2" t="str">
        <f t="shared" si="122"/>
        <v>151</v>
      </c>
      <c r="D426" s="2" t="str">
        <f t="shared" si="123"/>
        <v>B</v>
      </c>
      <c r="E426" s="2" t="str">
        <f t="shared" si="124"/>
        <v>E</v>
      </c>
      <c r="F426" s="2" t="str">
        <f t="shared" si="125"/>
        <v>BM</v>
      </c>
      <c r="G426" s="2" t="s">
        <v>1414</v>
      </c>
      <c r="H426" s="2" t="str">
        <f t="shared" si="117"/>
        <v>151BEBM002-267</v>
      </c>
      <c r="I426" s="2" t="s">
        <v>3009</v>
      </c>
      <c r="J426" s="2" t="str">
        <f t="shared" si="118"/>
        <v>267</v>
      </c>
      <c r="K426" s="2" t="str">
        <f t="shared" si="119"/>
        <v>9M</v>
      </c>
      <c r="L426" s="2" t="s">
        <v>3012</v>
      </c>
      <c r="M426" s="2" t="s">
        <v>2082</v>
      </c>
      <c r="N426" s="3">
        <v>42006</v>
      </c>
      <c r="O426" s="2" t="s">
        <v>2083</v>
      </c>
      <c r="P426" s="4">
        <v>2</v>
      </c>
      <c r="Q426" s="4">
        <v>1</v>
      </c>
      <c r="R426" s="4">
        <v>1</v>
      </c>
      <c r="S426" s="2" t="s">
        <v>3013</v>
      </c>
      <c r="T426">
        <v>4.0999999999999996</v>
      </c>
      <c r="U426">
        <f t="shared" si="120"/>
        <v>4.0999999999999996</v>
      </c>
      <c r="V426">
        <v>9.9</v>
      </c>
      <c r="W426">
        <f t="shared" si="121"/>
        <v>9.9</v>
      </c>
      <c r="X426" t="s">
        <v>1411</v>
      </c>
    </row>
    <row r="427" spans="1:24" x14ac:dyDescent="0.25">
      <c r="A427" s="2" t="s">
        <v>2080</v>
      </c>
      <c r="B427" s="2" t="s">
        <v>2081</v>
      </c>
      <c r="C427" s="2" t="str">
        <f t="shared" si="122"/>
        <v>151</v>
      </c>
      <c r="D427" s="2" t="str">
        <f t="shared" si="123"/>
        <v>B</v>
      </c>
      <c r="E427" s="2" t="str">
        <f t="shared" si="124"/>
        <v>E</v>
      </c>
      <c r="F427" s="2" t="str">
        <f t="shared" si="125"/>
        <v>BM</v>
      </c>
      <c r="G427" s="2" t="s">
        <v>1414</v>
      </c>
      <c r="H427" s="2" t="str">
        <f t="shared" si="117"/>
        <v>151BEBM002-758</v>
      </c>
      <c r="I427" s="2" t="s">
        <v>3009</v>
      </c>
      <c r="J427" s="2" t="str">
        <f t="shared" si="118"/>
        <v>758</v>
      </c>
      <c r="K427" s="2" t="str">
        <f t="shared" si="119"/>
        <v>24M</v>
      </c>
      <c r="L427" s="2" t="s">
        <v>3014</v>
      </c>
      <c r="M427" s="2" t="s">
        <v>2082</v>
      </c>
      <c r="N427" s="3">
        <v>42006</v>
      </c>
      <c r="O427" s="2" t="s">
        <v>2083</v>
      </c>
      <c r="P427" s="4">
        <v>1</v>
      </c>
      <c r="Q427" s="4">
        <v>0</v>
      </c>
      <c r="R427" s="4">
        <v>1</v>
      </c>
      <c r="S427" s="2" t="s">
        <v>3015</v>
      </c>
      <c r="T427">
        <v>4.0999999999999996</v>
      </c>
      <c r="U427">
        <f t="shared" si="120"/>
        <v>4.0999999999999996</v>
      </c>
      <c r="V427">
        <v>9.9</v>
      </c>
      <c r="W427">
        <f t="shared" si="121"/>
        <v>9.9</v>
      </c>
      <c r="X427" t="s">
        <v>1411</v>
      </c>
    </row>
    <row r="428" spans="1:24" x14ac:dyDescent="0.25">
      <c r="A428" s="2" t="s">
        <v>2080</v>
      </c>
      <c r="B428" s="2" t="s">
        <v>2081</v>
      </c>
      <c r="C428" s="2" t="str">
        <f t="shared" si="122"/>
        <v>151</v>
      </c>
      <c r="D428" s="2" t="str">
        <f t="shared" si="123"/>
        <v>B</v>
      </c>
      <c r="E428" s="2" t="str">
        <f t="shared" si="124"/>
        <v>E</v>
      </c>
      <c r="F428" s="2" t="str">
        <f t="shared" si="125"/>
        <v>BM</v>
      </c>
      <c r="G428" s="2" t="s">
        <v>1414</v>
      </c>
      <c r="H428" s="2" t="str">
        <f t="shared" si="117"/>
        <v>151BEBM002-758</v>
      </c>
      <c r="I428" s="2" t="s">
        <v>3009</v>
      </c>
      <c r="J428" s="2" t="str">
        <f t="shared" si="118"/>
        <v>758</v>
      </c>
      <c r="K428" s="2" t="str">
        <f t="shared" si="119"/>
        <v>6M</v>
      </c>
      <c r="L428" s="2" t="s">
        <v>2969</v>
      </c>
      <c r="M428" s="2" t="s">
        <v>2082</v>
      </c>
      <c r="N428" s="3">
        <v>42006</v>
      </c>
      <c r="O428" s="2" t="s">
        <v>2083</v>
      </c>
      <c r="P428" s="4">
        <v>4</v>
      </c>
      <c r="Q428" s="4">
        <v>0</v>
      </c>
      <c r="R428" s="4">
        <v>4</v>
      </c>
      <c r="S428" s="2" t="s">
        <v>3016</v>
      </c>
      <c r="T428">
        <v>4.0999999999999996</v>
      </c>
      <c r="U428">
        <f t="shared" si="120"/>
        <v>16.399999999999999</v>
      </c>
      <c r="V428">
        <v>9.9</v>
      </c>
      <c r="W428">
        <f t="shared" si="121"/>
        <v>39.6</v>
      </c>
      <c r="X428" t="s">
        <v>1411</v>
      </c>
    </row>
    <row r="429" spans="1:24" x14ac:dyDescent="0.25">
      <c r="A429" s="2" t="s">
        <v>2080</v>
      </c>
      <c r="B429" s="2" t="s">
        <v>2081</v>
      </c>
      <c r="C429" s="2" t="str">
        <f t="shared" si="122"/>
        <v>151</v>
      </c>
      <c r="D429" s="2" t="str">
        <f t="shared" si="123"/>
        <v>B</v>
      </c>
      <c r="E429" s="2" t="str">
        <f t="shared" si="124"/>
        <v>E</v>
      </c>
      <c r="F429" s="2" t="str">
        <f t="shared" si="125"/>
        <v>BM</v>
      </c>
      <c r="G429" s="2" t="s">
        <v>1414</v>
      </c>
      <c r="H429" s="2" t="str">
        <f t="shared" si="117"/>
        <v>151BEBM002-758</v>
      </c>
      <c r="I429" s="2" t="s">
        <v>3009</v>
      </c>
      <c r="J429" s="2" t="str">
        <f t="shared" si="118"/>
        <v>758</v>
      </c>
      <c r="K429" s="2" t="str">
        <f t="shared" si="119"/>
        <v>9M</v>
      </c>
      <c r="L429" s="2" t="s">
        <v>2970</v>
      </c>
      <c r="M429" s="2" t="s">
        <v>2082</v>
      </c>
      <c r="N429" s="3">
        <v>42006</v>
      </c>
      <c r="O429" s="2" t="s">
        <v>2083</v>
      </c>
      <c r="P429" s="4">
        <v>1</v>
      </c>
      <c r="Q429" s="4">
        <v>0</v>
      </c>
      <c r="R429" s="4">
        <v>1</v>
      </c>
      <c r="S429" s="2" t="s">
        <v>3017</v>
      </c>
      <c r="T429">
        <v>4.0999999999999996</v>
      </c>
      <c r="U429">
        <f t="shared" si="120"/>
        <v>4.0999999999999996</v>
      </c>
      <c r="V429">
        <v>9.9</v>
      </c>
      <c r="W429">
        <f t="shared" si="121"/>
        <v>9.9</v>
      </c>
      <c r="X429" t="s">
        <v>1411</v>
      </c>
    </row>
    <row r="430" spans="1:24" x14ac:dyDescent="0.25">
      <c r="A430" s="2" t="s">
        <v>2080</v>
      </c>
      <c r="B430" s="2" t="s">
        <v>2081</v>
      </c>
      <c r="C430" s="2" t="str">
        <f t="shared" si="122"/>
        <v>151</v>
      </c>
      <c r="D430" s="2" t="str">
        <f t="shared" si="123"/>
        <v>B</v>
      </c>
      <c r="E430" s="2" t="str">
        <f t="shared" si="124"/>
        <v>E</v>
      </c>
      <c r="F430" s="2" t="str">
        <f t="shared" si="125"/>
        <v>BM</v>
      </c>
      <c r="G430" s="2" t="s">
        <v>1414</v>
      </c>
      <c r="H430" s="2" t="str">
        <f t="shared" si="117"/>
        <v>151BEBM003-148</v>
      </c>
      <c r="I430" s="2" t="s">
        <v>3018</v>
      </c>
      <c r="J430" s="2" t="str">
        <f t="shared" si="118"/>
        <v>148</v>
      </c>
      <c r="K430" s="2" t="str">
        <f t="shared" si="119"/>
        <v>12M</v>
      </c>
      <c r="L430" s="2" t="s">
        <v>2565</v>
      </c>
      <c r="M430" s="2" t="s">
        <v>2082</v>
      </c>
      <c r="N430" s="3">
        <v>42006</v>
      </c>
      <c r="O430" s="2" t="s">
        <v>2083</v>
      </c>
      <c r="P430" s="4">
        <v>3</v>
      </c>
      <c r="Q430" s="4">
        <v>0</v>
      </c>
      <c r="R430" s="4">
        <v>3</v>
      </c>
      <c r="S430" s="2" t="s">
        <v>3019</v>
      </c>
      <c r="T430">
        <v>8.1</v>
      </c>
      <c r="U430">
        <f t="shared" si="120"/>
        <v>24.299999999999997</v>
      </c>
      <c r="V430">
        <v>19.899999999999999</v>
      </c>
      <c r="W430">
        <f t="shared" si="121"/>
        <v>59.699999999999996</v>
      </c>
      <c r="X430" t="s">
        <v>1411</v>
      </c>
    </row>
    <row r="431" spans="1:24" x14ac:dyDescent="0.25">
      <c r="A431" s="2" t="s">
        <v>2080</v>
      </c>
      <c r="B431" s="2" t="s">
        <v>2081</v>
      </c>
      <c r="C431" s="2" t="str">
        <f t="shared" si="122"/>
        <v>151</v>
      </c>
      <c r="D431" s="2" t="str">
        <f t="shared" si="123"/>
        <v>B</v>
      </c>
      <c r="E431" s="2" t="str">
        <f t="shared" si="124"/>
        <v>E</v>
      </c>
      <c r="F431" s="2" t="str">
        <f t="shared" si="125"/>
        <v>BM</v>
      </c>
      <c r="G431" s="2" t="s">
        <v>1414</v>
      </c>
      <c r="H431" s="2" t="str">
        <f t="shared" si="117"/>
        <v>151BEBM003-148</v>
      </c>
      <c r="I431" s="2" t="s">
        <v>3018</v>
      </c>
      <c r="J431" s="2" t="str">
        <f t="shared" si="118"/>
        <v>148</v>
      </c>
      <c r="K431" s="2" t="str">
        <f t="shared" si="119"/>
        <v>24M</v>
      </c>
      <c r="L431" s="2" t="s">
        <v>2252</v>
      </c>
      <c r="M431" s="2" t="s">
        <v>2082</v>
      </c>
      <c r="N431" s="3">
        <v>42006</v>
      </c>
      <c r="O431" s="2" t="s">
        <v>2083</v>
      </c>
      <c r="P431" s="4">
        <v>3</v>
      </c>
      <c r="Q431" s="4">
        <v>0</v>
      </c>
      <c r="R431" s="4">
        <v>3</v>
      </c>
      <c r="S431" s="2" t="s">
        <v>3020</v>
      </c>
      <c r="T431">
        <v>8.1</v>
      </c>
      <c r="U431">
        <f t="shared" si="120"/>
        <v>24.299999999999997</v>
      </c>
      <c r="V431">
        <v>19.899999999999999</v>
      </c>
      <c r="W431">
        <f t="shared" si="121"/>
        <v>59.699999999999996</v>
      </c>
      <c r="X431" t="s">
        <v>1411</v>
      </c>
    </row>
    <row r="432" spans="1:24" x14ac:dyDescent="0.25">
      <c r="A432" s="2" t="s">
        <v>2080</v>
      </c>
      <c r="B432" s="2" t="s">
        <v>2081</v>
      </c>
      <c r="C432" s="2" t="str">
        <f t="shared" si="122"/>
        <v>151</v>
      </c>
      <c r="D432" s="2" t="str">
        <f t="shared" si="123"/>
        <v>B</v>
      </c>
      <c r="E432" s="2" t="str">
        <f t="shared" si="124"/>
        <v>E</v>
      </c>
      <c r="F432" s="2" t="str">
        <f t="shared" si="125"/>
        <v>BM</v>
      </c>
      <c r="G432" s="2" t="s">
        <v>1414</v>
      </c>
      <c r="H432" s="2" t="str">
        <f t="shared" si="117"/>
        <v>151BEBM003-148</v>
      </c>
      <c r="I432" s="2" t="s">
        <v>3018</v>
      </c>
      <c r="J432" s="2" t="str">
        <f t="shared" si="118"/>
        <v>148</v>
      </c>
      <c r="K432" s="2" t="str">
        <f t="shared" si="119"/>
        <v>6M</v>
      </c>
      <c r="L432" s="2" t="s">
        <v>2088</v>
      </c>
      <c r="M432" s="2" t="s">
        <v>2082</v>
      </c>
      <c r="N432" s="3">
        <v>42006</v>
      </c>
      <c r="O432" s="2" t="s">
        <v>2083</v>
      </c>
      <c r="P432" s="4">
        <v>3</v>
      </c>
      <c r="Q432" s="4">
        <v>0</v>
      </c>
      <c r="R432" s="4">
        <v>3</v>
      </c>
      <c r="S432" s="2" t="s">
        <v>3021</v>
      </c>
      <c r="T432">
        <v>8.1</v>
      </c>
      <c r="U432">
        <f t="shared" si="120"/>
        <v>24.299999999999997</v>
      </c>
      <c r="V432">
        <v>19.899999999999999</v>
      </c>
      <c r="W432">
        <f t="shared" si="121"/>
        <v>59.699999999999996</v>
      </c>
      <c r="X432" t="s">
        <v>1411</v>
      </c>
    </row>
    <row r="433" spans="1:24" x14ac:dyDescent="0.25">
      <c r="A433" s="2" t="s">
        <v>2080</v>
      </c>
      <c r="B433" s="2" t="s">
        <v>2081</v>
      </c>
      <c r="C433" s="2" t="str">
        <f t="shared" si="122"/>
        <v>151</v>
      </c>
      <c r="D433" s="2" t="str">
        <f t="shared" si="123"/>
        <v>B</v>
      </c>
      <c r="E433" s="2" t="str">
        <f t="shared" si="124"/>
        <v>E</v>
      </c>
      <c r="F433" s="2" t="str">
        <f t="shared" si="125"/>
        <v>BM</v>
      </c>
      <c r="G433" s="2" t="s">
        <v>1414</v>
      </c>
      <c r="H433" s="2" t="str">
        <f t="shared" si="117"/>
        <v>151BEBM005-043</v>
      </c>
      <c r="I433" s="2" t="s">
        <v>3022</v>
      </c>
      <c r="J433" s="2" t="str">
        <f t="shared" si="118"/>
        <v>043</v>
      </c>
      <c r="K433" s="2" t="str">
        <f t="shared" si="119"/>
        <v>12M</v>
      </c>
      <c r="L433" s="2" t="s">
        <v>2972</v>
      </c>
      <c r="M433" s="2" t="s">
        <v>2082</v>
      </c>
      <c r="N433" s="3">
        <v>42076</v>
      </c>
      <c r="O433" s="2" t="s">
        <v>2083</v>
      </c>
      <c r="P433" s="4">
        <v>1</v>
      </c>
      <c r="Q433" s="4">
        <v>0</v>
      </c>
      <c r="R433" s="4">
        <v>1</v>
      </c>
      <c r="S433" s="2" t="s">
        <v>3023</v>
      </c>
      <c r="T433">
        <v>4.0999999999999996</v>
      </c>
      <c r="U433">
        <f t="shared" si="120"/>
        <v>4.0999999999999996</v>
      </c>
      <c r="V433">
        <v>9.9</v>
      </c>
      <c r="W433">
        <f t="shared" si="121"/>
        <v>9.9</v>
      </c>
      <c r="X433" t="s">
        <v>1411</v>
      </c>
    </row>
    <row r="434" spans="1:24" x14ac:dyDescent="0.25">
      <c r="A434" s="2" t="s">
        <v>2080</v>
      </c>
      <c r="B434" s="2" t="s">
        <v>2081</v>
      </c>
      <c r="C434" s="2" t="str">
        <f t="shared" si="122"/>
        <v>151</v>
      </c>
      <c r="D434" s="2" t="str">
        <f t="shared" si="123"/>
        <v>B</v>
      </c>
      <c r="E434" s="2" t="str">
        <f t="shared" si="124"/>
        <v>E</v>
      </c>
      <c r="F434" s="2" t="str">
        <f t="shared" si="125"/>
        <v>BM</v>
      </c>
      <c r="G434" s="2" t="s">
        <v>1414</v>
      </c>
      <c r="H434" s="2" t="str">
        <f t="shared" si="117"/>
        <v>151BEBM005-043</v>
      </c>
      <c r="I434" s="2" t="s">
        <v>3022</v>
      </c>
      <c r="J434" s="2" t="str">
        <f t="shared" si="118"/>
        <v>043</v>
      </c>
      <c r="K434" s="2" t="str">
        <f t="shared" si="119"/>
        <v>6M</v>
      </c>
      <c r="L434" s="2" t="s">
        <v>3024</v>
      </c>
      <c r="M434" s="2" t="s">
        <v>2082</v>
      </c>
      <c r="N434" s="3">
        <v>42076</v>
      </c>
      <c r="O434" s="2" t="s">
        <v>2083</v>
      </c>
      <c r="P434" s="4">
        <v>6</v>
      </c>
      <c r="Q434" s="4">
        <v>0</v>
      </c>
      <c r="R434" s="4">
        <v>6</v>
      </c>
      <c r="S434" s="2" t="s">
        <v>3025</v>
      </c>
      <c r="T434">
        <v>4.0999999999999996</v>
      </c>
      <c r="U434">
        <f t="shared" si="120"/>
        <v>24.599999999999998</v>
      </c>
      <c r="V434">
        <v>9.9</v>
      </c>
      <c r="W434">
        <f t="shared" si="121"/>
        <v>59.400000000000006</v>
      </c>
      <c r="X434" t="s">
        <v>1411</v>
      </c>
    </row>
    <row r="435" spans="1:24" x14ac:dyDescent="0.25">
      <c r="A435" s="2" t="s">
        <v>2080</v>
      </c>
      <c r="B435" s="2" t="s">
        <v>2081</v>
      </c>
      <c r="C435" s="2" t="str">
        <f t="shared" si="122"/>
        <v>151</v>
      </c>
      <c r="D435" s="2" t="str">
        <f t="shared" si="123"/>
        <v>B</v>
      </c>
      <c r="E435" s="2" t="str">
        <f t="shared" si="124"/>
        <v>E</v>
      </c>
      <c r="F435" s="2" t="str">
        <f t="shared" si="125"/>
        <v>BM</v>
      </c>
      <c r="G435" s="2" t="s">
        <v>1414</v>
      </c>
      <c r="H435" s="2" t="str">
        <f t="shared" si="117"/>
        <v>151BEBM005-043</v>
      </c>
      <c r="I435" s="2" t="s">
        <v>3022</v>
      </c>
      <c r="J435" s="2" t="str">
        <f t="shared" si="118"/>
        <v>043</v>
      </c>
      <c r="K435" s="2" t="str">
        <f t="shared" si="119"/>
        <v>9M</v>
      </c>
      <c r="L435" s="2" t="s">
        <v>3026</v>
      </c>
      <c r="M435" s="2" t="s">
        <v>2082</v>
      </c>
      <c r="N435" s="3">
        <v>42076</v>
      </c>
      <c r="O435" s="2" t="s">
        <v>2083</v>
      </c>
      <c r="P435" s="4">
        <v>3</v>
      </c>
      <c r="Q435" s="4">
        <v>0</v>
      </c>
      <c r="R435" s="4">
        <v>3</v>
      </c>
      <c r="S435" s="2" t="s">
        <v>3027</v>
      </c>
      <c r="T435">
        <v>4.0999999999999996</v>
      </c>
      <c r="U435">
        <f t="shared" si="120"/>
        <v>12.299999999999999</v>
      </c>
      <c r="V435">
        <v>9.9</v>
      </c>
      <c r="W435">
        <f t="shared" si="121"/>
        <v>29.700000000000003</v>
      </c>
      <c r="X435" t="s">
        <v>1411</v>
      </c>
    </row>
    <row r="436" spans="1:24" x14ac:dyDescent="0.25">
      <c r="A436" s="2" t="s">
        <v>2080</v>
      </c>
      <c r="B436" s="2" t="s">
        <v>2081</v>
      </c>
      <c r="C436" s="2" t="str">
        <f t="shared" si="122"/>
        <v>151</v>
      </c>
      <c r="D436" s="2" t="str">
        <f t="shared" si="123"/>
        <v>B</v>
      </c>
      <c r="E436" s="2" t="str">
        <f t="shared" si="124"/>
        <v>E</v>
      </c>
      <c r="F436" s="2" t="str">
        <f t="shared" si="125"/>
        <v>BM</v>
      </c>
      <c r="G436" s="2" t="s">
        <v>1414</v>
      </c>
      <c r="H436" s="2" t="str">
        <f t="shared" si="117"/>
        <v>151BEBM005-252</v>
      </c>
      <c r="I436" s="2" t="s">
        <v>3022</v>
      </c>
      <c r="J436" s="2" t="str">
        <f t="shared" si="118"/>
        <v>252</v>
      </c>
      <c r="K436" s="2" t="str">
        <f t="shared" si="119"/>
        <v>12M</v>
      </c>
      <c r="L436" s="2" t="s">
        <v>3028</v>
      </c>
      <c r="M436" s="2" t="s">
        <v>2082</v>
      </c>
      <c r="N436" s="3">
        <v>42076</v>
      </c>
      <c r="O436" s="2" t="s">
        <v>2083</v>
      </c>
      <c r="P436" s="4">
        <v>1</v>
      </c>
      <c r="Q436" s="4">
        <v>0</v>
      </c>
      <c r="R436" s="4">
        <v>1</v>
      </c>
      <c r="S436" s="2" t="s">
        <v>3029</v>
      </c>
      <c r="T436">
        <v>4.0999999999999996</v>
      </c>
      <c r="U436">
        <f t="shared" si="120"/>
        <v>4.0999999999999996</v>
      </c>
      <c r="V436">
        <v>9.9</v>
      </c>
      <c r="W436">
        <f t="shared" si="121"/>
        <v>9.9</v>
      </c>
      <c r="X436" t="s">
        <v>1411</v>
      </c>
    </row>
    <row r="437" spans="1:24" x14ac:dyDescent="0.25">
      <c r="A437" s="2" t="s">
        <v>2080</v>
      </c>
      <c r="B437" s="2" t="s">
        <v>2081</v>
      </c>
      <c r="C437" s="2" t="str">
        <f t="shared" si="122"/>
        <v>151</v>
      </c>
      <c r="D437" s="2" t="str">
        <f t="shared" si="123"/>
        <v>B</v>
      </c>
      <c r="E437" s="2" t="str">
        <f t="shared" si="124"/>
        <v>E</v>
      </c>
      <c r="F437" s="2" t="str">
        <f t="shared" si="125"/>
        <v>BM</v>
      </c>
      <c r="G437" s="2" t="s">
        <v>1414</v>
      </c>
      <c r="H437" s="2" t="str">
        <f t="shared" si="117"/>
        <v>151BEBM005-252</v>
      </c>
      <c r="I437" s="2" t="s">
        <v>3022</v>
      </c>
      <c r="J437" s="2" t="str">
        <f t="shared" si="118"/>
        <v>252</v>
      </c>
      <c r="K437" s="2" t="str">
        <f t="shared" si="119"/>
        <v>6M</v>
      </c>
      <c r="L437" s="2" t="s">
        <v>3030</v>
      </c>
      <c r="M437" s="2" t="s">
        <v>2082</v>
      </c>
      <c r="N437" s="3">
        <v>42076</v>
      </c>
      <c r="O437" s="2" t="s">
        <v>2083</v>
      </c>
      <c r="P437" s="4">
        <v>5</v>
      </c>
      <c r="Q437" s="4">
        <v>0</v>
      </c>
      <c r="R437" s="4">
        <v>5</v>
      </c>
      <c r="S437" s="2" t="s">
        <v>3031</v>
      </c>
      <c r="T437">
        <v>4.0999999999999996</v>
      </c>
      <c r="U437">
        <f t="shared" si="120"/>
        <v>20.5</v>
      </c>
      <c r="V437">
        <v>9.9</v>
      </c>
      <c r="W437">
        <f t="shared" si="121"/>
        <v>49.5</v>
      </c>
      <c r="X437" t="s">
        <v>1411</v>
      </c>
    </row>
    <row r="438" spans="1:24" x14ac:dyDescent="0.25">
      <c r="A438" s="2" t="s">
        <v>2080</v>
      </c>
      <c r="B438" s="2" t="s">
        <v>2081</v>
      </c>
      <c r="C438" s="2" t="str">
        <f t="shared" si="122"/>
        <v>151</v>
      </c>
      <c r="D438" s="2" t="str">
        <f t="shared" si="123"/>
        <v>B</v>
      </c>
      <c r="E438" s="2" t="str">
        <f t="shared" si="124"/>
        <v>E</v>
      </c>
      <c r="F438" s="2" t="str">
        <f t="shared" si="125"/>
        <v>BM</v>
      </c>
      <c r="G438" s="2" t="s">
        <v>1414</v>
      </c>
      <c r="H438" s="2" t="str">
        <f t="shared" si="117"/>
        <v>151BEBM005-252</v>
      </c>
      <c r="I438" s="2" t="s">
        <v>3022</v>
      </c>
      <c r="J438" s="2" t="str">
        <f t="shared" si="118"/>
        <v>252</v>
      </c>
      <c r="K438" s="2" t="str">
        <f t="shared" si="119"/>
        <v>9M</v>
      </c>
      <c r="L438" s="2" t="s">
        <v>3032</v>
      </c>
      <c r="M438" s="2" t="s">
        <v>2082</v>
      </c>
      <c r="N438" s="3">
        <v>42076</v>
      </c>
      <c r="O438" s="2" t="s">
        <v>2083</v>
      </c>
      <c r="P438" s="4">
        <v>3</v>
      </c>
      <c r="Q438" s="4">
        <v>0</v>
      </c>
      <c r="R438" s="4">
        <v>3</v>
      </c>
      <c r="S438" s="2" t="s">
        <v>3033</v>
      </c>
      <c r="T438">
        <v>4.0999999999999996</v>
      </c>
      <c r="U438">
        <f t="shared" si="120"/>
        <v>12.299999999999999</v>
      </c>
      <c r="V438">
        <v>9.9</v>
      </c>
      <c r="W438">
        <f t="shared" si="121"/>
        <v>29.700000000000003</v>
      </c>
      <c r="X438" t="s">
        <v>1411</v>
      </c>
    </row>
    <row r="439" spans="1:24" x14ac:dyDescent="0.25">
      <c r="A439" s="2" t="s">
        <v>2080</v>
      </c>
      <c r="B439" s="2" t="s">
        <v>2177</v>
      </c>
      <c r="C439" s="2" t="str">
        <f t="shared" si="122"/>
        <v>151</v>
      </c>
      <c r="D439" s="2" t="str">
        <f t="shared" si="123"/>
        <v>B</v>
      </c>
      <c r="E439" s="2" t="str">
        <f t="shared" si="124"/>
        <v>E</v>
      </c>
      <c r="F439" s="2" t="str">
        <f t="shared" si="125"/>
        <v>BM</v>
      </c>
      <c r="G439" s="2" t="s">
        <v>1414</v>
      </c>
      <c r="H439" s="2" t="str">
        <f t="shared" si="117"/>
        <v>151BEBM006-053</v>
      </c>
      <c r="I439" s="2" t="s">
        <v>3034</v>
      </c>
      <c r="J439" s="2" t="str">
        <f t="shared" si="118"/>
        <v>053</v>
      </c>
      <c r="K439" s="2" t="str">
        <f t="shared" si="119"/>
        <v>6M</v>
      </c>
      <c r="L439" s="2" t="s">
        <v>2256</v>
      </c>
      <c r="M439" s="2" t="s">
        <v>2082</v>
      </c>
      <c r="N439" s="3">
        <v>42076</v>
      </c>
      <c r="O439" s="2" t="s">
        <v>2083</v>
      </c>
      <c r="P439" s="4">
        <v>33</v>
      </c>
      <c r="Q439" s="4">
        <v>0</v>
      </c>
      <c r="R439" s="4">
        <v>33</v>
      </c>
      <c r="S439" s="2" t="s">
        <v>3035</v>
      </c>
      <c r="T439">
        <v>4.0999999999999996</v>
      </c>
      <c r="U439">
        <f t="shared" si="120"/>
        <v>135.29999999999998</v>
      </c>
      <c r="V439">
        <v>9.9</v>
      </c>
      <c r="W439">
        <f t="shared" si="121"/>
        <v>326.7</v>
      </c>
      <c r="X439" t="s">
        <v>1411</v>
      </c>
    </row>
    <row r="440" spans="1:24" x14ac:dyDescent="0.25">
      <c r="A440" s="2" t="s">
        <v>2080</v>
      </c>
      <c r="B440" s="2" t="s">
        <v>2177</v>
      </c>
      <c r="C440" s="2" t="str">
        <f t="shared" si="122"/>
        <v>151</v>
      </c>
      <c r="D440" s="2" t="str">
        <f t="shared" si="123"/>
        <v>B</v>
      </c>
      <c r="E440" s="2" t="str">
        <f t="shared" si="124"/>
        <v>E</v>
      </c>
      <c r="F440" s="2" t="str">
        <f t="shared" si="125"/>
        <v>BM</v>
      </c>
      <c r="G440" s="2" t="s">
        <v>1414</v>
      </c>
      <c r="H440" s="2" t="str">
        <f t="shared" si="117"/>
        <v>151BEBM006-053</v>
      </c>
      <c r="I440" s="2" t="s">
        <v>3034</v>
      </c>
      <c r="J440" s="2" t="str">
        <f t="shared" si="118"/>
        <v>053</v>
      </c>
      <c r="K440" s="2" t="str">
        <f t="shared" si="119"/>
        <v>9M</v>
      </c>
      <c r="L440" s="2" t="s">
        <v>2262</v>
      </c>
      <c r="M440" s="2" t="s">
        <v>2082</v>
      </c>
      <c r="N440" s="3">
        <v>42076</v>
      </c>
      <c r="O440" s="2" t="s">
        <v>2083</v>
      </c>
      <c r="P440" s="4">
        <v>20</v>
      </c>
      <c r="Q440" s="4">
        <v>0</v>
      </c>
      <c r="R440" s="4">
        <v>20</v>
      </c>
      <c r="S440" s="2" t="s">
        <v>3036</v>
      </c>
      <c r="T440">
        <v>4.0999999999999996</v>
      </c>
      <c r="U440">
        <f t="shared" si="120"/>
        <v>82</v>
      </c>
      <c r="V440">
        <v>9.9</v>
      </c>
      <c r="W440">
        <f t="shared" si="121"/>
        <v>198</v>
      </c>
      <c r="X440" t="s">
        <v>1411</v>
      </c>
    </row>
    <row r="441" spans="1:24" x14ac:dyDescent="0.25">
      <c r="A441" s="2" t="s">
        <v>2080</v>
      </c>
      <c r="B441" s="2" t="s">
        <v>2081</v>
      </c>
      <c r="C441" s="2" t="str">
        <f t="shared" si="122"/>
        <v>151</v>
      </c>
      <c r="D441" s="2" t="str">
        <f t="shared" si="123"/>
        <v>B</v>
      </c>
      <c r="E441" s="2" t="str">
        <f t="shared" si="124"/>
        <v>E</v>
      </c>
      <c r="F441" s="2" t="str">
        <f t="shared" si="125"/>
        <v>BM</v>
      </c>
      <c r="G441" s="2" t="s">
        <v>1414</v>
      </c>
      <c r="H441" s="2" t="str">
        <f t="shared" si="117"/>
        <v>151BEBM006-758</v>
      </c>
      <c r="I441" s="2" t="s">
        <v>3034</v>
      </c>
      <c r="J441" s="2" t="str">
        <f t="shared" si="118"/>
        <v>758</v>
      </c>
      <c r="K441" s="2" t="str">
        <f t="shared" si="119"/>
        <v>24M</v>
      </c>
      <c r="L441" s="2" t="s">
        <v>3014</v>
      </c>
      <c r="M441" s="2" t="s">
        <v>2082</v>
      </c>
      <c r="N441" s="3">
        <v>42076</v>
      </c>
      <c r="O441" s="2" t="s">
        <v>2083</v>
      </c>
      <c r="P441" s="4">
        <v>2</v>
      </c>
      <c r="Q441" s="4">
        <v>1</v>
      </c>
      <c r="R441" s="4">
        <v>1</v>
      </c>
      <c r="S441" s="2" t="s">
        <v>3037</v>
      </c>
      <c r="T441">
        <v>4.0999999999999996</v>
      </c>
      <c r="U441">
        <f t="shared" si="120"/>
        <v>4.0999999999999996</v>
      </c>
      <c r="V441">
        <v>9.9</v>
      </c>
      <c r="W441">
        <f t="shared" si="121"/>
        <v>9.9</v>
      </c>
      <c r="X441" t="s">
        <v>1411</v>
      </c>
    </row>
    <row r="442" spans="1:24" x14ac:dyDescent="0.25">
      <c r="A442" s="2" t="s">
        <v>2080</v>
      </c>
      <c r="B442" s="2" t="s">
        <v>2081</v>
      </c>
      <c r="C442" s="2" t="str">
        <f t="shared" si="122"/>
        <v>151</v>
      </c>
      <c r="D442" s="2" t="str">
        <f t="shared" si="123"/>
        <v>B</v>
      </c>
      <c r="E442" s="2" t="str">
        <f t="shared" si="124"/>
        <v>E</v>
      </c>
      <c r="F442" s="2" t="str">
        <f t="shared" si="125"/>
        <v>BM</v>
      </c>
      <c r="G442" s="2" t="s">
        <v>1414</v>
      </c>
      <c r="H442" s="2" t="str">
        <f t="shared" si="117"/>
        <v>151BEBM006-758</v>
      </c>
      <c r="I442" s="2" t="s">
        <v>3034</v>
      </c>
      <c r="J442" s="2" t="str">
        <f t="shared" si="118"/>
        <v>758</v>
      </c>
      <c r="K442" s="2" t="str">
        <f t="shared" si="119"/>
        <v>6M</v>
      </c>
      <c r="L442" s="2" t="s">
        <v>2969</v>
      </c>
      <c r="M442" s="2" t="s">
        <v>2082</v>
      </c>
      <c r="N442" s="3">
        <v>42076</v>
      </c>
      <c r="O442" s="2" t="s">
        <v>2083</v>
      </c>
      <c r="P442" s="4">
        <v>32</v>
      </c>
      <c r="Q442" s="4">
        <v>0</v>
      </c>
      <c r="R442" s="4">
        <v>32</v>
      </c>
      <c r="S442" s="2" t="s">
        <v>3038</v>
      </c>
      <c r="T442">
        <v>4.0999999999999996</v>
      </c>
      <c r="U442">
        <f t="shared" si="120"/>
        <v>131.19999999999999</v>
      </c>
      <c r="V442">
        <v>9.9</v>
      </c>
      <c r="W442">
        <f t="shared" si="121"/>
        <v>316.8</v>
      </c>
      <c r="X442" t="s">
        <v>1411</v>
      </c>
    </row>
    <row r="443" spans="1:24" x14ac:dyDescent="0.25">
      <c r="A443" s="2" t="s">
        <v>2080</v>
      </c>
      <c r="B443" s="2" t="s">
        <v>2081</v>
      </c>
      <c r="C443" s="2" t="str">
        <f t="shared" si="122"/>
        <v>151</v>
      </c>
      <c r="D443" s="2" t="str">
        <f t="shared" si="123"/>
        <v>B</v>
      </c>
      <c r="E443" s="2" t="str">
        <f t="shared" si="124"/>
        <v>E</v>
      </c>
      <c r="F443" s="2" t="str">
        <f t="shared" si="125"/>
        <v>BM</v>
      </c>
      <c r="G443" s="2" t="s">
        <v>1414</v>
      </c>
      <c r="H443" s="2" t="str">
        <f t="shared" si="117"/>
        <v>151BEBM006-758</v>
      </c>
      <c r="I443" s="2" t="s">
        <v>3034</v>
      </c>
      <c r="J443" s="2" t="str">
        <f t="shared" si="118"/>
        <v>758</v>
      </c>
      <c r="K443" s="2" t="str">
        <f t="shared" si="119"/>
        <v>9M</v>
      </c>
      <c r="L443" s="2" t="s">
        <v>2970</v>
      </c>
      <c r="M443" s="2" t="s">
        <v>2082</v>
      </c>
      <c r="N443" s="3">
        <v>42076</v>
      </c>
      <c r="O443" s="2" t="s">
        <v>2083</v>
      </c>
      <c r="P443" s="4">
        <v>8</v>
      </c>
      <c r="Q443" s="4">
        <v>0</v>
      </c>
      <c r="R443" s="4">
        <v>8</v>
      </c>
      <c r="S443" s="2" t="s">
        <v>3039</v>
      </c>
      <c r="T443">
        <v>4.0999999999999996</v>
      </c>
      <c r="U443">
        <f t="shared" si="120"/>
        <v>32.799999999999997</v>
      </c>
      <c r="V443">
        <v>9.9</v>
      </c>
      <c r="W443">
        <f t="shared" si="121"/>
        <v>79.2</v>
      </c>
      <c r="X443" t="s">
        <v>1411</v>
      </c>
    </row>
    <row r="444" spans="1:24" x14ac:dyDescent="0.25">
      <c r="A444" s="2" t="s">
        <v>2080</v>
      </c>
      <c r="B444" s="2" t="s">
        <v>2081</v>
      </c>
      <c r="C444" s="2" t="str">
        <f t="shared" si="122"/>
        <v>151</v>
      </c>
      <c r="D444" s="2" t="str">
        <f t="shared" si="123"/>
        <v>B</v>
      </c>
      <c r="E444" s="2" t="str">
        <f t="shared" si="124"/>
        <v>E</v>
      </c>
      <c r="F444" s="2" t="str">
        <f t="shared" si="125"/>
        <v>BM</v>
      </c>
      <c r="G444" s="2" t="s">
        <v>1414</v>
      </c>
      <c r="H444" s="2" t="str">
        <f t="shared" si="117"/>
        <v>151BEBM006-053</v>
      </c>
      <c r="I444" s="2" t="s">
        <v>3034</v>
      </c>
      <c r="J444" s="2" t="str">
        <f t="shared" si="118"/>
        <v>053</v>
      </c>
      <c r="K444" s="2" t="str">
        <f t="shared" si="119"/>
        <v>24M</v>
      </c>
      <c r="L444" s="2" t="s">
        <v>2261</v>
      </c>
      <c r="M444" s="2" t="s">
        <v>2082</v>
      </c>
      <c r="N444" s="3">
        <v>42076</v>
      </c>
      <c r="O444" s="2" t="s">
        <v>2083</v>
      </c>
      <c r="P444" s="4">
        <v>2</v>
      </c>
      <c r="Q444" s="4">
        <v>1</v>
      </c>
      <c r="R444" s="4">
        <v>1</v>
      </c>
      <c r="S444" s="2" t="s">
        <v>3040</v>
      </c>
      <c r="T444">
        <v>4.0999999999999996</v>
      </c>
      <c r="U444">
        <f t="shared" si="120"/>
        <v>4.0999999999999996</v>
      </c>
      <c r="V444">
        <v>9.9</v>
      </c>
      <c r="W444">
        <f t="shared" si="121"/>
        <v>9.9</v>
      </c>
      <c r="X444" t="s">
        <v>1411</v>
      </c>
    </row>
    <row r="445" spans="1:24" x14ac:dyDescent="0.25">
      <c r="A445" s="2" t="s">
        <v>2080</v>
      </c>
      <c r="B445" s="2" t="s">
        <v>2081</v>
      </c>
      <c r="C445" s="2" t="str">
        <f t="shared" si="122"/>
        <v>151</v>
      </c>
      <c r="D445" s="2" t="str">
        <f t="shared" si="123"/>
        <v>B</v>
      </c>
      <c r="E445" s="2" t="str">
        <f t="shared" si="124"/>
        <v>E</v>
      </c>
      <c r="F445" s="2" t="str">
        <f t="shared" si="125"/>
        <v>BM</v>
      </c>
      <c r="G445" s="2" t="s">
        <v>1414</v>
      </c>
      <c r="H445" s="2" t="str">
        <f t="shared" si="117"/>
        <v>151BEBM006-053</v>
      </c>
      <c r="I445" s="2" t="s">
        <v>3034</v>
      </c>
      <c r="J445" s="2" t="str">
        <f t="shared" si="118"/>
        <v>053</v>
      </c>
      <c r="K445" s="2" t="str">
        <f t="shared" si="119"/>
        <v>6M</v>
      </c>
      <c r="L445" s="2" t="s">
        <v>2256</v>
      </c>
      <c r="M445" s="2" t="s">
        <v>2082</v>
      </c>
      <c r="N445" s="3">
        <v>42076</v>
      </c>
      <c r="O445" s="2" t="s">
        <v>2083</v>
      </c>
      <c r="P445" s="4">
        <v>2</v>
      </c>
      <c r="Q445" s="4">
        <v>0</v>
      </c>
      <c r="R445" s="4">
        <v>2</v>
      </c>
      <c r="S445" s="2" t="s">
        <v>3035</v>
      </c>
      <c r="T445">
        <v>4.0999999999999996</v>
      </c>
      <c r="U445">
        <f t="shared" si="120"/>
        <v>8.1999999999999993</v>
      </c>
      <c r="V445">
        <v>9.9</v>
      </c>
      <c r="W445">
        <f t="shared" si="121"/>
        <v>19.8</v>
      </c>
      <c r="X445" t="s">
        <v>1411</v>
      </c>
    </row>
    <row r="446" spans="1:24" x14ac:dyDescent="0.25">
      <c r="A446" s="2" t="s">
        <v>2080</v>
      </c>
      <c r="B446" s="2" t="s">
        <v>2081</v>
      </c>
      <c r="C446" s="2" t="str">
        <f t="shared" si="122"/>
        <v>151</v>
      </c>
      <c r="D446" s="2" t="str">
        <f t="shared" si="123"/>
        <v>B</v>
      </c>
      <c r="E446" s="2" t="str">
        <f t="shared" si="124"/>
        <v>E</v>
      </c>
      <c r="F446" s="2" t="str">
        <f t="shared" si="125"/>
        <v>BM</v>
      </c>
      <c r="G446" s="2" t="s">
        <v>1414</v>
      </c>
      <c r="H446" s="2" t="str">
        <f t="shared" si="117"/>
        <v>151BEBM006-053</v>
      </c>
      <c r="I446" s="2" t="s">
        <v>3034</v>
      </c>
      <c r="J446" s="2" t="str">
        <f t="shared" si="118"/>
        <v>053</v>
      </c>
      <c r="K446" s="2" t="str">
        <f t="shared" si="119"/>
        <v>9M</v>
      </c>
      <c r="L446" s="2" t="s">
        <v>2262</v>
      </c>
      <c r="M446" s="2" t="s">
        <v>2082</v>
      </c>
      <c r="N446" s="3">
        <v>42076</v>
      </c>
      <c r="O446" s="2" t="s">
        <v>2083</v>
      </c>
      <c r="P446" s="4">
        <v>3</v>
      </c>
      <c r="Q446" s="4">
        <v>0</v>
      </c>
      <c r="R446" s="4">
        <v>3</v>
      </c>
      <c r="S446" s="2" t="s">
        <v>3036</v>
      </c>
      <c r="T446">
        <v>4.0999999999999996</v>
      </c>
      <c r="U446">
        <f t="shared" si="120"/>
        <v>12.299999999999999</v>
      </c>
      <c r="V446">
        <v>9.9</v>
      </c>
      <c r="W446">
        <f t="shared" si="121"/>
        <v>29.700000000000003</v>
      </c>
      <c r="X446" t="s">
        <v>1411</v>
      </c>
    </row>
    <row r="447" spans="1:24" x14ac:dyDescent="0.25">
      <c r="A447" s="2" t="s">
        <v>2080</v>
      </c>
      <c r="B447" s="2" t="s">
        <v>2081</v>
      </c>
      <c r="C447" s="2" t="str">
        <f t="shared" si="122"/>
        <v>151</v>
      </c>
      <c r="D447" s="2" t="str">
        <f t="shared" si="123"/>
        <v>B</v>
      </c>
      <c r="E447" s="2" t="str">
        <f t="shared" si="124"/>
        <v>E</v>
      </c>
      <c r="F447" s="2" t="str">
        <f t="shared" si="125"/>
        <v>BM</v>
      </c>
      <c r="G447" s="2" t="s">
        <v>1414</v>
      </c>
      <c r="H447" s="2" t="str">
        <f t="shared" si="117"/>
        <v>151BEBM006-001</v>
      </c>
      <c r="I447" s="2" t="s">
        <v>3034</v>
      </c>
      <c r="J447" s="2" t="str">
        <f t="shared" si="118"/>
        <v>001</v>
      </c>
      <c r="K447" s="2" t="str">
        <f t="shared" si="119"/>
        <v>6M</v>
      </c>
      <c r="L447" s="2" t="s">
        <v>2087</v>
      </c>
      <c r="M447" s="2" t="s">
        <v>2082</v>
      </c>
      <c r="N447" s="3">
        <v>42076</v>
      </c>
      <c r="O447" s="2" t="s">
        <v>2083</v>
      </c>
      <c r="P447" s="4">
        <v>15</v>
      </c>
      <c r="Q447" s="4">
        <v>0</v>
      </c>
      <c r="R447" s="4">
        <v>15</v>
      </c>
      <c r="S447" s="2" t="s">
        <v>3041</v>
      </c>
      <c r="T447">
        <v>4.0999999999999996</v>
      </c>
      <c r="U447">
        <f t="shared" si="120"/>
        <v>61.499999999999993</v>
      </c>
      <c r="V447">
        <v>9.9</v>
      </c>
      <c r="W447">
        <f t="shared" si="121"/>
        <v>148.5</v>
      </c>
      <c r="X447" t="s">
        <v>1411</v>
      </c>
    </row>
    <row r="448" spans="1:24" x14ac:dyDescent="0.25">
      <c r="A448" s="2" t="s">
        <v>2080</v>
      </c>
      <c r="B448" s="2" t="s">
        <v>2081</v>
      </c>
      <c r="C448" s="2" t="str">
        <f t="shared" si="122"/>
        <v>151</v>
      </c>
      <c r="D448" s="2" t="str">
        <f t="shared" si="123"/>
        <v>B</v>
      </c>
      <c r="E448" s="2" t="str">
        <f t="shared" si="124"/>
        <v>E</v>
      </c>
      <c r="F448" s="2" t="str">
        <f t="shared" si="125"/>
        <v>BM</v>
      </c>
      <c r="G448" s="2" t="s">
        <v>1414</v>
      </c>
      <c r="H448" s="2" t="str">
        <f t="shared" si="117"/>
        <v>151BEBM006-001</v>
      </c>
      <c r="I448" s="2" t="s">
        <v>3034</v>
      </c>
      <c r="J448" s="2" t="str">
        <f t="shared" si="118"/>
        <v>001</v>
      </c>
      <c r="K448" s="2" t="str">
        <f t="shared" si="119"/>
        <v>9M</v>
      </c>
      <c r="L448" s="2" t="s">
        <v>2091</v>
      </c>
      <c r="M448" s="2" t="s">
        <v>2082</v>
      </c>
      <c r="N448" s="3">
        <v>42076</v>
      </c>
      <c r="O448" s="2" t="s">
        <v>2083</v>
      </c>
      <c r="P448" s="4">
        <v>7</v>
      </c>
      <c r="Q448" s="4">
        <v>0</v>
      </c>
      <c r="R448" s="4">
        <v>7</v>
      </c>
      <c r="S448" s="2" t="s">
        <v>3042</v>
      </c>
      <c r="T448">
        <v>4.0999999999999996</v>
      </c>
      <c r="U448">
        <f t="shared" si="120"/>
        <v>28.699999999999996</v>
      </c>
      <c r="V448">
        <v>9.9</v>
      </c>
      <c r="W448">
        <f t="shared" si="121"/>
        <v>69.3</v>
      </c>
      <c r="X448" t="s">
        <v>1411</v>
      </c>
    </row>
    <row r="449" spans="1:24" x14ac:dyDescent="0.25">
      <c r="A449" s="2" t="s">
        <v>2080</v>
      </c>
      <c r="B449" s="2" t="s">
        <v>2081</v>
      </c>
      <c r="C449" s="2" t="str">
        <f t="shared" si="122"/>
        <v>151</v>
      </c>
      <c r="D449" s="2" t="str">
        <f t="shared" si="123"/>
        <v>B</v>
      </c>
      <c r="E449" s="2" t="str">
        <f t="shared" si="124"/>
        <v>E</v>
      </c>
      <c r="F449" s="2" t="str">
        <f t="shared" si="125"/>
        <v>BM</v>
      </c>
      <c r="G449" s="2" t="s">
        <v>1414</v>
      </c>
      <c r="H449" s="2" t="str">
        <f t="shared" si="117"/>
        <v>151BEBM007-997</v>
      </c>
      <c r="I449" s="2" t="s">
        <v>3043</v>
      </c>
      <c r="J449" s="2" t="str">
        <f t="shared" si="118"/>
        <v>997</v>
      </c>
      <c r="K449" s="2" t="str">
        <f t="shared" si="119"/>
        <v>12M</v>
      </c>
      <c r="L449" s="2" t="s">
        <v>2095</v>
      </c>
      <c r="M449" s="2" t="s">
        <v>2082</v>
      </c>
      <c r="N449" s="3">
        <v>42069</v>
      </c>
      <c r="O449" s="2" t="s">
        <v>2083</v>
      </c>
      <c r="P449" s="4">
        <v>1</v>
      </c>
      <c r="Q449" s="4">
        <v>0</v>
      </c>
      <c r="R449" s="4">
        <v>1</v>
      </c>
      <c r="S449" s="2" t="s">
        <v>3044</v>
      </c>
      <c r="T449">
        <v>4.9000000000000004</v>
      </c>
      <c r="U449">
        <f t="shared" si="120"/>
        <v>4.9000000000000004</v>
      </c>
      <c r="V449">
        <v>11.9</v>
      </c>
      <c r="W449">
        <f t="shared" si="121"/>
        <v>11.9</v>
      </c>
      <c r="X449" t="s">
        <v>1411</v>
      </c>
    </row>
    <row r="450" spans="1:24" x14ac:dyDescent="0.25">
      <c r="A450" s="2" t="s">
        <v>2080</v>
      </c>
      <c r="B450" s="2" t="s">
        <v>2081</v>
      </c>
      <c r="C450" s="2" t="str">
        <f t="shared" si="122"/>
        <v>151</v>
      </c>
      <c r="D450" s="2" t="str">
        <f t="shared" si="123"/>
        <v>B</v>
      </c>
      <c r="E450" s="2" t="str">
        <f t="shared" si="124"/>
        <v>E</v>
      </c>
      <c r="F450" s="2" t="str">
        <f t="shared" si="125"/>
        <v>BM</v>
      </c>
      <c r="G450" s="2" t="s">
        <v>1414</v>
      </c>
      <c r="H450" s="2" t="str">
        <f t="shared" si="117"/>
        <v>151BEBM007-997</v>
      </c>
      <c r="I450" s="2" t="s">
        <v>3043</v>
      </c>
      <c r="J450" s="2" t="str">
        <f t="shared" si="118"/>
        <v>997</v>
      </c>
      <c r="K450" s="2" t="str">
        <f t="shared" si="119"/>
        <v>6M</v>
      </c>
      <c r="L450" s="2" t="s">
        <v>2099</v>
      </c>
      <c r="M450" s="2" t="s">
        <v>2082</v>
      </c>
      <c r="N450" s="3">
        <v>42069</v>
      </c>
      <c r="O450" s="2" t="s">
        <v>2083</v>
      </c>
      <c r="P450" s="4">
        <v>6</v>
      </c>
      <c r="Q450" s="4">
        <v>0</v>
      </c>
      <c r="R450" s="4">
        <v>6</v>
      </c>
      <c r="S450" s="2" t="s">
        <v>3045</v>
      </c>
      <c r="T450">
        <v>4.9000000000000004</v>
      </c>
      <c r="U450">
        <f t="shared" si="120"/>
        <v>29.400000000000002</v>
      </c>
      <c r="V450">
        <v>11.9</v>
      </c>
      <c r="W450">
        <f t="shared" si="121"/>
        <v>71.400000000000006</v>
      </c>
      <c r="X450" t="s">
        <v>1411</v>
      </c>
    </row>
    <row r="451" spans="1:24" x14ac:dyDescent="0.25">
      <c r="A451" s="2" t="s">
        <v>2080</v>
      </c>
      <c r="B451" s="2" t="s">
        <v>2081</v>
      </c>
      <c r="C451" s="2" t="str">
        <f t="shared" si="122"/>
        <v>151</v>
      </c>
      <c r="D451" s="2" t="str">
        <f t="shared" si="123"/>
        <v>B</v>
      </c>
      <c r="E451" s="2" t="str">
        <f t="shared" si="124"/>
        <v>E</v>
      </c>
      <c r="F451" s="2" t="str">
        <f t="shared" si="125"/>
        <v>BM</v>
      </c>
      <c r="G451" s="2" t="s">
        <v>1414</v>
      </c>
      <c r="H451" s="2" t="str">
        <f t="shared" si="117"/>
        <v>151BEBM007-997</v>
      </c>
      <c r="I451" s="2" t="s">
        <v>3043</v>
      </c>
      <c r="J451" s="2" t="str">
        <f t="shared" si="118"/>
        <v>997</v>
      </c>
      <c r="K451" s="2" t="str">
        <f t="shared" si="119"/>
        <v>9M</v>
      </c>
      <c r="L451" s="2" t="s">
        <v>2100</v>
      </c>
      <c r="M451" s="2" t="s">
        <v>2082</v>
      </c>
      <c r="N451" s="3">
        <v>42069</v>
      </c>
      <c r="O451" s="2" t="s">
        <v>2083</v>
      </c>
      <c r="P451" s="4">
        <v>4</v>
      </c>
      <c r="Q451" s="4">
        <v>0</v>
      </c>
      <c r="R451" s="4">
        <v>4</v>
      </c>
      <c r="S451" s="2" t="s">
        <v>3046</v>
      </c>
      <c r="T451">
        <v>4.9000000000000004</v>
      </c>
      <c r="U451">
        <f t="shared" si="120"/>
        <v>19.600000000000001</v>
      </c>
      <c r="V451">
        <v>11.9</v>
      </c>
      <c r="W451">
        <f t="shared" si="121"/>
        <v>47.6</v>
      </c>
      <c r="X451" t="s">
        <v>1411</v>
      </c>
    </row>
    <row r="452" spans="1:24" x14ac:dyDescent="0.25">
      <c r="A452" s="2" t="s">
        <v>2080</v>
      </c>
      <c r="B452" s="2" t="s">
        <v>2177</v>
      </c>
      <c r="C452" s="2" t="str">
        <f t="shared" si="122"/>
        <v>151</v>
      </c>
      <c r="D452" s="2" t="str">
        <f t="shared" si="123"/>
        <v>B</v>
      </c>
      <c r="E452" s="2" t="str">
        <f t="shared" si="124"/>
        <v>E</v>
      </c>
      <c r="F452" s="2" t="str">
        <f t="shared" si="125"/>
        <v>BM</v>
      </c>
      <c r="G452" s="2" t="s">
        <v>1414</v>
      </c>
      <c r="H452" s="2" t="str">
        <f t="shared" si="117"/>
        <v>151BEBM008-997</v>
      </c>
      <c r="I452" s="2" t="s">
        <v>3047</v>
      </c>
      <c r="J452" s="2" t="str">
        <f t="shared" si="118"/>
        <v>997</v>
      </c>
      <c r="K452" s="2" t="str">
        <f t="shared" si="119"/>
        <v>6M</v>
      </c>
      <c r="L452" s="2" t="s">
        <v>2099</v>
      </c>
      <c r="M452" s="2" t="s">
        <v>2082</v>
      </c>
      <c r="N452" s="3">
        <v>42076</v>
      </c>
      <c r="O452" s="2" t="s">
        <v>2083</v>
      </c>
      <c r="P452" s="4">
        <v>27</v>
      </c>
      <c r="Q452" s="4">
        <v>0</v>
      </c>
      <c r="R452" s="4">
        <v>27</v>
      </c>
      <c r="S452" s="2" t="s">
        <v>3048</v>
      </c>
      <c r="T452">
        <v>8.1</v>
      </c>
      <c r="U452">
        <f t="shared" si="120"/>
        <v>218.7</v>
      </c>
      <c r="V452">
        <v>19.899999999999999</v>
      </c>
      <c r="W452">
        <f t="shared" si="121"/>
        <v>537.29999999999995</v>
      </c>
      <c r="X452" t="s">
        <v>1411</v>
      </c>
    </row>
    <row r="453" spans="1:24" x14ac:dyDescent="0.25">
      <c r="A453" s="2" t="s">
        <v>2080</v>
      </c>
      <c r="B453" s="2" t="s">
        <v>2177</v>
      </c>
      <c r="C453" s="2" t="str">
        <f t="shared" si="122"/>
        <v>151</v>
      </c>
      <c r="D453" s="2" t="str">
        <f t="shared" si="123"/>
        <v>B</v>
      </c>
      <c r="E453" s="2" t="str">
        <f t="shared" si="124"/>
        <v>E</v>
      </c>
      <c r="F453" s="2" t="str">
        <f t="shared" si="125"/>
        <v>BM</v>
      </c>
      <c r="G453" s="2" t="s">
        <v>1414</v>
      </c>
      <c r="H453" s="2" t="str">
        <f t="shared" si="117"/>
        <v>151BEBM008-997</v>
      </c>
      <c r="I453" s="2" t="s">
        <v>3047</v>
      </c>
      <c r="J453" s="2" t="str">
        <f t="shared" si="118"/>
        <v>997</v>
      </c>
      <c r="K453" s="2" t="str">
        <f t="shared" si="119"/>
        <v>9M</v>
      </c>
      <c r="L453" s="2" t="s">
        <v>2100</v>
      </c>
      <c r="M453" s="2" t="s">
        <v>2082</v>
      </c>
      <c r="N453" s="3">
        <v>42076</v>
      </c>
      <c r="O453" s="2" t="s">
        <v>2083</v>
      </c>
      <c r="P453" s="4">
        <v>5</v>
      </c>
      <c r="Q453" s="4">
        <v>0</v>
      </c>
      <c r="R453" s="4">
        <v>5</v>
      </c>
      <c r="S453" s="2" t="s">
        <v>3049</v>
      </c>
      <c r="T453">
        <v>8.1</v>
      </c>
      <c r="U453">
        <f t="shared" si="120"/>
        <v>40.5</v>
      </c>
      <c r="V453">
        <v>19.899999999999999</v>
      </c>
      <c r="W453">
        <f t="shared" si="121"/>
        <v>99.5</v>
      </c>
      <c r="X453" t="s">
        <v>1411</v>
      </c>
    </row>
    <row r="454" spans="1:24" x14ac:dyDescent="0.25">
      <c r="A454" s="2" t="s">
        <v>2080</v>
      </c>
      <c r="B454" s="2" t="s">
        <v>2081</v>
      </c>
      <c r="C454" s="2" t="str">
        <f t="shared" si="122"/>
        <v>151</v>
      </c>
      <c r="D454" s="2" t="str">
        <f t="shared" si="123"/>
        <v>B</v>
      </c>
      <c r="E454" s="2" t="str">
        <f t="shared" si="124"/>
        <v>E</v>
      </c>
      <c r="F454" s="2" t="str">
        <f t="shared" si="125"/>
        <v>BM</v>
      </c>
      <c r="G454" s="2" t="s">
        <v>1414</v>
      </c>
      <c r="H454" s="2" t="str">
        <f t="shared" si="117"/>
        <v>151BEBM008-997</v>
      </c>
      <c r="I454" s="2" t="s">
        <v>3047</v>
      </c>
      <c r="J454" s="2" t="str">
        <f t="shared" si="118"/>
        <v>997</v>
      </c>
      <c r="K454" s="2" t="str">
        <f t="shared" si="119"/>
        <v>12M</v>
      </c>
      <c r="L454" s="2" t="s">
        <v>2095</v>
      </c>
      <c r="M454" s="2" t="s">
        <v>2082</v>
      </c>
      <c r="N454" s="3">
        <v>42076</v>
      </c>
      <c r="O454" s="2" t="s">
        <v>2083</v>
      </c>
      <c r="P454" s="4">
        <v>4</v>
      </c>
      <c r="Q454" s="4">
        <v>0</v>
      </c>
      <c r="R454" s="4">
        <v>4</v>
      </c>
      <c r="S454" s="2" t="s">
        <v>3050</v>
      </c>
      <c r="T454">
        <v>8.1</v>
      </c>
      <c r="U454">
        <f t="shared" si="120"/>
        <v>32.4</v>
      </c>
      <c r="V454">
        <v>19.899999999999999</v>
      </c>
      <c r="W454">
        <f t="shared" si="121"/>
        <v>79.599999999999994</v>
      </c>
      <c r="X454" t="s">
        <v>1411</v>
      </c>
    </row>
    <row r="455" spans="1:24" x14ac:dyDescent="0.25">
      <c r="A455" s="2" t="s">
        <v>2080</v>
      </c>
      <c r="B455" s="2" t="s">
        <v>2081</v>
      </c>
      <c r="C455" s="2" t="str">
        <f t="shared" si="122"/>
        <v>151</v>
      </c>
      <c r="D455" s="2" t="str">
        <f t="shared" si="123"/>
        <v>B</v>
      </c>
      <c r="E455" s="2" t="str">
        <f t="shared" si="124"/>
        <v>E</v>
      </c>
      <c r="F455" s="2" t="str">
        <f t="shared" si="125"/>
        <v>BM</v>
      </c>
      <c r="G455" s="2" t="s">
        <v>1414</v>
      </c>
      <c r="H455" s="2" t="str">
        <f t="shared" si="117"/>
        <v>151BEBM008-997</v>
      </c>
      <c r="I455" s="2" t="s">
        <v>3047</v>
      </c>
      <c r="J455" s="2" t="str">
        <f t="shared" si="118"/>
        <v>997</v>
      </c>
      <c r="K455" s="2" t="str">
        <f t="shared" si="119"/>
        <v>6M</v>
      </c>
      <c r="L455" s="2" t="s">
        <v>2099</v>
      </c>
      <c r="M455" s="2" t="s">
        <v>2082</v>
      </c>
      <c r="N455" s="3">
        <v>42076</v>
      </c>
      <c r="O455" s="2" t="s">
        <v>2083</v>
      </c>
      <c r="P455" s="4">
        <v>2</v>
      </c>
      <c r="Q455" s="4">
        <v>0</v>
      </c>
      <c r="R455" s="4">
        <v>2</v>
      </c>
      <c r="S455" s="2" t="s">
        <v>3048</v>
      </c>
      <c r="T455">
        <v>8.1</v>
      </c>
      <c r="U455">
        <f t="shared" si="120"/>
        <v>16.2</v>
      </c>
      <c r="V455">
        <v>19.899999999999999</v>
      </c>
      <c r="W455">
        <f t="shared" si="121"/>
        <v>39.799999999999997</v>
      </c>
      <c r="X455" t="s">
        <v>1411</v>
      </c>
    </row>
    <row r="456" spans="1:24" x14ac:dyDescent="0.25">
      <c r="A456" s="2" t="s">
        <v>2080</v>
      </c>
      <c r="B456" s="2" t="s">
        <v>2081</v>
      </c>
      <c r="C456" s="2" t="str">
        <f t="shared" ref="C456:C499" si="126">MID(I456,1,3)</f>
        <v>151</v>
      </c>
      <c r="D456" s="2" t="str">
        <f t="shared" ref="D456:D499" si="127">MID(I456,4,1)</f>
        <v>B</v>
      </c>
      <c r="E456" s="2" t="str">
        <f t="shared" ref="E456:E499" si="128">MID(I456,5,1)</f>
        <v>E</v>
      </c>
      <c r="F456" s="2" t="str">
        <f t="shared" ref="F456:F499" si="129">MID(I456,6,2)</f>
        <v>CA</v>
      </c>
      <c r="G456" s="2" t="s">
        <v>1414</v>
      </c>
      <c r="H456" s="2" t="str">
        <f t="shared" ref="H456:H486" si="130">CONCATENATE(I456,"-",J456)</f>
        <v>151BECA002-148</v>
      </c>
      <c r="I456" s="2" t="s">
        <v>3051</v>
      </c>
      <c r="J456" s="2" t="str">
        <f t="shared" ref="J456:J486" si="131">MID(L456,1,3)</f>
        <v>148</v>
      </c>
      <c r="K456" s="2" t="str">
        <f t="shared" ref="K456:K486" si="132">MID(L456,5,4)</f>
        <v>12M</v>
      </c>
      <c r="L456" s="2" t="s">
        <v>2565</v>
      </c>
      <c r="M456" s="2" t="s">
        <v>2082</v>
      </c>
      <c r="N456" s="3">
        <v>42034</v>
      </c>
      <c r="O456" s="2" t="s">
        <v>2083</v>
      </c>
      <c r="P456" s="4">
        <v>1</v>
      </c>
      <c r="Q456" s="4">
        <v>0</v>
      </c>
      <c r="R456" s="4">
        <v>1</v>
      </c>
      <c r="S456" s="2" t="s">
        <v>3052</v>
      </c>
      <c r="T456">
        <v>16.3</v>
      </c>
      <c r="U456">
        <f t="shared" ref="U456:U485" si="133">R456*T456</f>
        <v>16.3</v>
      </c>
      <c r="V456">
        <v>39.9</v>
      </c>
      <c r="W456">
        <f t="shared" ref="W456:W485" si="134">R456*V456</f>
        <v>39.9</v>
      </c>
      <c r="X456" t="s">
        <v>1411</v>
      </c>
    </row>
    <row r="457" spans="1:24" x14ac:dyDescent="0.25">
      <c r="A457" s="2" t="s">
        <v>2080</v>
      </c>
      <c r="B457" s="2" t="s">
        <v>2081</v>
      </c>
      <c r="C457" s="2" t="str">
        <f t="shared" si="126"/>
        <v>151</v>
      </c>
      <c r="D457" s="2" t="str">
        <f t="shared" si="127"/>
        <v>B</v>
      </c>
      <c r="E457" s="2" t="str">
        <f t="shared" si="128"/>
        <v>E</v>
      </c>
      <c r="F457" s="2" t="str">
        <f t="shared" si="129"/>
        <v>CA</v>
      </c>
      <c r="G457" s="2" t="s">
        <v>1414</v>
      </c>
      <c r="H457" s="2" t="str">
        <f t="shared" si="130"/>
        <v>151BECA002-148</v>
      </c>
      <c r="I457" s="2" t="s">
        <v>3051</v>
      </c>
      <c r="J457" s="2" t="str">
        <f t="shared" si="131"/>
        <v>148</v>
      </c>
      <c r="K457" s="2" t="str">
        <f t="shared" si="132"/>
        <v>18M</v>
      </c>
      <c r="L457" s="2" t="s">
        <v>2694</v>
      </c>
      <c r="M457" s="2" t="s">
        <v>2082</v>
      </c>
      <c r="N457" s="3">
        <v>42034</v>
      </c>
      <c r="O457" s="2" t="s">
        <v>2083</v>
      </c>
      <c r="P457" s="4">
        <v>1</v>
      </c>
      <c r="Q457" s="4">
        <v>0</v>
      </c>
      <c r="R457" s="4">
        <v>1</v>
      </c>
      <c r="S457" s="2" t="s">
        <v>3053</v>
      </c>
      <c r="T457">
        <v>16.3</v>
      </c>
      <c r="U457">
        <f t="shared" si="133"/>
        <v>16.3</v>
      </c>
      <c r="V457">
        <v>39.9</v>
      </c>
      <c r="W457">
        <f t="shared" si="134"/>
        <v>39.9</v>
      </c>
      <c r="X457" t="s">
        <v>1411</v>
      </c>
    </row>
    <row r="458" spans="1:24" x14ac:dyDescent="0.25">
      <c r="A458" s="2" t="s">
        <v>2080</v>
      </c>
      <c r="B458" s="2" t="s">
        <v>2081</v>
      </c>
      <c r="C458" s="2" t="str">
        <f t="shared" si="126"/>
        <v>151</v>
      </c>
      <c r="D458" s="2" t="str">
        <f t="shared" si="127"/>
        <v>B</v>
      </c>
      <c r="E458" s="2" t="str">
        <f t="shared" si="128"/>
        <v>E</v>
      </c>
      <c r="F458" s="2" t="str">
        <f t="shared" si="129"/>
        <v>CA</v>
      </c>
      <c r="G458" s="2" t="s">
        <v>1414</v>
      </c>
      <c r="H458" s="2" t="str">
        <f t="shared" si="130"/>
        <v>151BECA002-148</v>
      </c>
      <c r="I458" s="2" t="s">
        <v>3051</v>
      </c>
      <c r="J458" s="2" t="str">
        <f t="shared" si="131"/>
        <v>148</v>
      </c>
      <c r="K458" s="2" t="str">
        <f t="shared" si="132"/>
        <v>24M</v>
      </c>
      <c r="L458" s="2" t="s">
        <v>2252</v>
      </c>
      <c r="M458" s="2" t="s">
        <v>2082</v>
      </c>
      <c r="N458" s="3">
        <v>42034</v>
      </c>
      <c r="O458" s="2" t="s">
        <v>2083</v>
      </c>
      <c r="P458" s="4">
        <v>2</v>
      </c>
      <c r="Q458" s="4">
        <v>0</v>
      </c>
      <c r="R458" s="4">
        <v>2</v>
      </c>
      <c r="S458" s="2" t="s">
        <v>3054</v>
      </c>
      <c r="T458">
        <v>16.3</v>
      </c>
      <c r="U458">
        <f t="shared" si="133"/>
        <v>32.6</v>
      </c>
      <c r="V458">
        <v>39.9</v>
      </c>
      <c r="W458">
        <f t="shared" si="134"/>
        <v>79.8</v>
      </c>
      <c r="X458" t="s">
        <v>1411</v>
      </c>
    </row>
    <row r="459" spans="1:24" x14ac:dyDescent="0.25">
      <c r="A459" s="2" t="s">
        <v>2080</v>
      </c>
      <c r="B459" s="2" t="s">
        <v>2081</v>
      </c>
      <c r="C459" s="2" t="str">
        <f t="shared" si="126"/>
        <v>151</v>
      </c>
      <c r="D459" s="2" t="str">
        <f t="shared" si="127"/>
        <v>B</v>
      </c>
      <c r="E459" s="2" t="str">
        <f t="shared" si="128"/>
        <v>E</v>
      </c>
      <c r="F459" s="2" t="str">
        <f t="shared" si="129"/>
        <v>CA</v>
      </c>
      <c r="G459" s="2" t="s">
        <v>1414</v>
      </c>
      <c r="H459" s="2" t="str">
        <f t="shared" si="130"/>
        <v>151BECA002-148</v>
      </c>
      <c r="I459" s="2" t="s">
        <v>3051</v>
      </c>
      <c r="J459" s="2" t="str">
        <f t="shared" si="131"/>
        <v>148</v>
      </c>
      <c r="K459" s="2" t="str">
        <f t="shared" si="132"/>
        <v>6M</v>
      </c>
      <c r="L459" s="2" t="s">
        <v>2088</v>
      </c>
      <c r="M459" s="2" t="s">
        <v>2082</v>
      </c>
      <c r="N459" s="3">
        <v>42034</v>
      </c>
      <c r="O459" s="2" t="s">
        <v>2083</v>
      </c>
      <c r="P459" s="4">
        <v>1</v>
      </c>
      <c r="Q459" s="4">
        <v>0</v>
      </c>
      <c r="R459" s="4">
        <v>1</v>
      </c>
      <c r="S459" s="2" t="s">
        <v>3055</v>
      </c>
      <c r="T459">
        <v>16.3</v>
      </c>
      <c r="U459">
        <f t="shared" si="133"/>
        <v>16.3</v>
      </c>
      <c r="V459">
        <v>39.9</v>
      </c>
      <c r="W459">
        <f t="shared" si="134"/>
        <v>39.9</v>
      </c>
      <c r="X459" t="s">
        <v>1411</v>
      </c>
    </row>
    <row r="460" spans="1:24" x14ac:dyDescent="0.25">
      <c r="A460" s="2" t="s">
        <v>2080</v>
      </c>
      <c r="B460" s="2" t="s">
        <v>2081</v>
      </c>
      <c r="C460" s="2" t="str">
        <f t="shared" si="126"/>
        <v>151</v>
      </c>
      <c r="D460" s="2" t="str">
        <f t="shared" si="127"/>
        <v>B</v>
      </c>
      <c r="E460" s="2" t="str">
        <f t="shared" si="128"/>
        <v>E</v>
      </c>
      <c r="F460" s="2" t="str">
        <f t="shared" si="129"/>
        <v>CA</v>
      </c>
      <c r="G460" s="2" t="s">
        <v>1414</v>
      </c>
      <c r="H460" s="2" t="str">
        <f t="shared" si="130"/>
        <v>151BECA002-148</v>
      </c>
      <c r="I460" s="2" t="s">
        <v>3051</v>
      </c>
      <c r="J460" s="2" t="str">
        <f t="shared" si="131"/>
        <v>148</v>
      </c>
      <c r="K460" s="2" t="str">
        <f t="shared" si="132"/>
        <v>9M</v>
      </c>
      <c r="L460" s="2" t="s">
        <v>2089</v>
      </c>
      <c r="M460" s="2" t="s">
        <v>2082</v>
      </c>
      <c r="N460" s="3">
        <v>42034</v>
      </c>
      <c r="O460" s="2" t="s">
        <v>2083</v>
      </c>
      <c r="P460" s="4">
        <v>2</v>
      </c>
      <c r="Q460" s="4">
        <v>0</v>
      </c>
      <c r="R460" s="4">
        <v>2</v>
      </c>
      <c r="S460" s="2" t="s">
        <v>3056</v>
      </c>
      <c r="T460">
        <v>16.3</v>
      </c>
      <c r="U460">
        <f t="shared" si="133"/>
        <v>32.6</v>
      </c>
      <c r="V460">
        <v>39.9</v>
      </c>
      <c r="W460">
        <f t="shared" si="134"/>
        <v>79.8</v>
      </c>
      <c r="X460" t="s">
        <v>1411</v>
      </c>
    </row>
    <row r="461" spans="1:24" x14ac:dyDescent="0.25">
      <c r="A461" s="2" t="s">
        <v>2080</v>
      </c>
      <c r="B461" s="2" t="s">
        <v>2177</v>
      </c>
      <c r="C461" s="2" t="str">
        <f t="shared" si="126"/>
        <v>151</v>
      </c>
      <c r="D461" s="2" t="str">
        <f t="shared" si="127"/>
        <v>B</v>
      </c>
      <c r="E461" s="2" t="str">
        <f t="shared" si="128"/>
        <v>E</v>
      </c>
      <c r="F461" s="2" t="str">
        <f t="shared" si="129"/>
        <v>DF</v>
      </c>
      <c r="G461" s="2" t="s">
        <v>1414</v>
      </c>
      <c r="H461" s="2" t="str">
        <f t="shared" si="130"/>
        <v>151BEDF001-001</v>
      </c>
      <c r="I461" s="2" t="s">
        <v>3057</v>
      </c>
      <c r="J461" s="2" t="str">
        <f t="shared" si="131"/>
        <v>001</v>
      </c>
      <c r="K461" s="2" t="str">
        <f t="shared" si="132"/>
        <v>6M</v>
      </c>
      <c r="L461" s="2" t="s">
        <v>2087</v>
      </c>
      <c r="M461" s="2" t="s">
        <v>2082</v>
      </c>
      <c r="N461" s="3">
        <v>42062</v>
      </c>
      <c r="O461" s="2" t="s">
        <v>2083</v>
      </c>
      <c r="P461" s="4">
        <v>39</v>
      </c>
      <c r="Q461" s="4">
        <v>0</v>
      </c>
      <c r="R461" s="4">
        <v>39</v>
      </c>
      <c r="S461" s="2" t="s">
        <v>3058</v>
      </c>
      <c r="T461">
        <v>14.7</v>
      </c>
      <c r="U461">
        <f t="shared" si="133"/>
        <v>573.29999999999995</v>
      </c>
      <c r="V461">
        <v>35.9</v>
      </c>
      <c r="W461">
        <f t="shared" si="134"/>
        <v>1400.1</v>
      </c>
      <c r="X461" t="s">
        <v>1411</v>
      </c>
    </row>
    <row r="462" spans="1:24" x14ac:dyDescent="0.25">
      <c r="A462" s="2" t="s">
        <v>2080</v>
      </c>
      <c r="B462" s="2" t="s">
        <v>2177</v>
      </c>
      <c r="C462" s="2" t="str">
        <f t="shared" si="126"/>
        <v>151</v>
      </c>
      <c r="D462" s="2" t="str">
        <f t="shared" si="127"/>
        <v>B</v>
      </c>
      <c r="E462" s="2" t="str">
        <f t="shared" si="128"/>
        <v>E</v>
      </c>
      <c r="F462" s="2" t="str">
        <f t="shared" si="129"/>
        <v>DF</v>
      </c>
      <c r="G462" s="2" t="s">
        <v>1414</v>
      </c>
      <c r="H462" s="2" t="str">
        <f t="shared" si="130"/>
        <v>151BEDF001-001</v>
      </c>
      <c r="I462" s="2" t="s">
        <v>3057</v>
      </c>
      <c r="J462" s="2" t="str">
        <f t="shared" si="131"/>
        <v>001</v>
      </c>
      <c r="K462" s="2" t="str">
        <f t="shared" si="132"/>
        <v>9M</v>
      </c>
      <c r="L462" s="2" t="s">
        <v>2091</v>
      </c>
      <c r="M462" s="2" t="s">
        <v>2082</v>
      </c>
      <c r="N462" s="3">
        <v>42062</v>
      </c>
      <c r="O462" s="2" t="s">
        <v>2083</v>
      </c>
      <c r="P462" s="4">
        <v>40</v>
      </c>
      <c r="Q462" s="4">
        <v>0</v>
      </c>
      <c r="R462" s="4">
        <v>40</v>
      </c>
      <c r="S462" s="2" t="s">
        <v>3059</v>
      </c>
      <c r="T462">
        <v>14.7</v>
      </c>
      <c r="U462">
        <f t="shared" si="133"/>
        <v>588</v>
      </c>
      <c r="V462">
        <v>35.9</v>
      </c>
      <c r="W462">
        <f t="shared" si="134"/>
        <v>1436</v>
      </c>
      <c r="X462" t="s">
        <v>1411</v>
      </c>
    </row>
    <row r="463" spans="1:24" x14ac:dyDescent="0.25">
      <c r="A463" s="2" t="s">
        <v>2080</v>
      </c>
      <c r="B463" s="2" t="s">
        <v>2081</v>
      </c>
      <c r="C463" s="2" t="str">
        <f t="shared" si="126"/>
        <v>151</v>
      </c>
      <c r="D463" s="2" t="str">
        <f t="shared" si="127"/>
        <v>B</v>
      </c>
      <c r="E463" s="2" t="str">
        <f t="shared" si="128"/>
        <v>E</v>
      </c>
      <c r="F463" s="2" t="str">
        <f t="shared" si="129"/>
        <v>DF</v>
      </c>
      <c r="G463" s="2" t="s">
        <v>1414</v>
      </c>
      <c r="H463" s="2" t="str">
        <f t="shared" si="130"/>
        <v>151BEDF001-001</v>
      </c>
      <c r="I463" s="2" t="s">
        <v>3057</v>
      </c>
      <c r="J463" s="2" t="str">
        <f t="shared" si="131"/>
        <v>001</v>
      </c>
      <c r="K463" s="2" t="str">
        <f t="shared" si="132"/>
        <v>24M</v>
      </c>
      <c r="L463" s="2" t="s">
        <v>2094</v>
      </c>
      <c r="M463" s="2" t="s">
        <v>2082</v>
      </c>
      <c r="N463" s="3">
        <v>42062</v>
      </c>
      <c r="O463" s="2" t="s">
        <v>2083</v>
      </c>
      <c r="P463" s="4">
        <v>1</v>
      </c>
      <c r="Q463" s="4">
        <v>0</v>
      </c>
      <c r="R463" s="4">
        <v>1</v>
      </c>
      <c r="S463" s="2" t="s">
        <v>3060</v>
      </c>
      <c r="T463">
        <v>14.7</v>
      </c>
      <c r="U463">
        <f t="shared" si="133"/>
        <v>14.7</v>
      </c>
      <c r="V463">
        <v>35.9</v>
      </c>
      <c r="W463">
        <f t="shared" si="134"/>
        <v>35.9</v>
      </c>
      <c r="X463" t="s">
        <v>1411</v>
      </c>
    </row>
    <row r="464" spans="1:24" x14ac:dyDescent="0.25">
      <c r="A464" s="2" t="s">
        <v>2080</v>
      </c>
      <c r="B464" s="2" t="s">
        <v>2081</v>
      </c>
      <c r="C464" s="2" t="str">
        <f t="shared" si="126"/>
        <v>151</v>
      </c>
      <c r="D464" s="2" t="str">
        <f t="shared" si="127"/>
        <v>B</v>
      </c>
      <c r="E464" s="2" t="str">
        <f t="shared" si="128"/>
        <v>E</v>
      </c>
      <c r="F464" s="2" t="str">
        <f t="shared" si="129"/>
        <v>DF</v>
      </c>
      <c r="G464" s="2" t="s">
        <v>1414</v>
      </c>
      <c r="H464" s="2" t="str">
        <f t="shared" si="130"/>
        <v>151BEDF001-001</v>
      </c>
      <c r="I464" s="2" t="s">
        <v>3057</v>
      </c>
      <c r="J464" s="2" t="str">
        <f t="shared" si="131"/>
        <v>001</v>
      </c>
      <c r="K464" s="2" t="str">
        <f t="shared" si="132"/>
        <v>6M</v>
      </c>
      <c r="L464" s="2" t="s">
        <v>2087</v>
      </c>
      <c r="M464" s="2" t="s">
        <v>2082</v>
      </c>
      <c r="N464" s="3">
        <v>42062</v>
      </c>
      <c r="O464" s="2" t="s">
        <v>2083</v>
      </c>
      <c r="P464" s="4">
        <v>1</v>
      </c>
      <c r="Q464" s="4">
        <v>0</v>
      </c>
      <c r="R464" s="4">
        <v>1</v>
      </c>
      <c r="S464" s="2" t="s">
        <v>3058</v>
      </c>
      <c r="T464">
        <v>14.7</v>
      </c>
      <c r="U464">
        <f t="shared" si="133"/>
        <v>14.7</v>
      </c>
      <c r="V464">
        <v>35.9</v>
      </c>
      <c r="W464">
        <f t="shared" si="134"/>
        <v>35.9</v>
      </c>
      <c r="X464" t="s">
        <v>1411</v>
      </c>
    </row>
    <row r="465" spans="1:24" x14ac:dyDescent="0.25">
      <c r="A465" s="2" t="s">
        <v>2080</v>
      </c>
      <c r="B465" s="2" t="s">
        <v>2081</v>
      </c>
      <c r="C465" s="2" t="str">
        <f t="shared" si="126"/>
        <v>151</v>
      </c>
      <c r="D465" s="2" t="str">
        <f t="shared" si="127"/>
        <v>B</v>
      </c>
      <c r="E465" s="2" t="str">
        <f t="shared" si="128"/>
        <v>E</v>
      </c>
      <c r="F465" s="2" t="str">
        <f t="shared" si="129"/>
        <v>DF</v>
      </c>
      <c r="G465" s="2" t="s">
        <v>1414</v>
      </c>
      <c r="H465" s="2" t="str">
        <f t="shared" si="130"/>
        <v>151BEDF001-001</v>
      </c>
      <c r="I465" s="2" t="s">
        <v>3057</v>
      </c>
      <c r="J465" s="2" t="str">
        <f t="shared" si="131"/>
        <v>001</v>
      </c>
      <c r="K465" s="2" t="str">
        <f t="shared" si="132"/>
        <v>9M</v>
      </c>
      <c r="L465" s="2" t="s">
        <v>2091</v>
      </c>
      <c r="M465" s="2" t="s">
        <v>2082</v>
      </c>
      <c r="N465" s="3">
        <v>42062</v>
      </c>
      <c r="O465" s="2" t="s">
        <v>2083</v>
      </c>
      <c r="P465" s="4">
        <v>1</v>
      </c>
      <c r="Q465" s="4">
        <v>0</v>
      </c>
      <c r="R465" s="4">
        <v>1</v>
      </c>
      <c r="S465" s="2" t="s">
        <v>3059</v>
      </c>
      <c r="T465">
        <v>14.7</v>
      </c>
      <c r="U465">
        <f t="shared" si="133"/>
        <v>14.7</v>
      </c>
      <c r="V465">
        <v>35.9</v>
      </c>
      <c r="W465">
        <f t="shared" si="134"/>
        <v>35.9</v>
      </c>
      <c r="X465" t="s">
        <v>1411</v>
      </c>
    </row>
    <row r="466" spans="1:24" x14ac:dyDescent="0.25">
      <c r="A466" s="2" t="s">
        <v>2080</v>
      </c>
      <c r="B466" s="2" t="s">
        <v>2081</v>
      </c>
      <c r="C466" s="2" t="str">
        <f t="shared" si="126"/>
        <v>151</v>
      </c>
      <c r="D466" s="2" t="str">
        <f t="shared" si="127"/>
        <v>B</v>
      </c>
      <c r="E466" s="2" t="str">
        <f t="shared" si="128"/>
        <v>E</v>
      </c>
      <c r="F466" s="2" t="str">
        <f t="shared" si="129"/>
        <v>EA</v>
      </c>
      <c r="G466" s="2" t="s">
        <v>1414</v>
      </c>
      <c r="H466" s="2" t="str">
        <f t="shared" si="130"/>
        <v>151BEEA001-917</v>
      </c>
      <c r="I466" s="2" t="s">
        <v>3061</v>
      </c>
      <c r="J466" s="2" t="str">
        <f t="shared" si="131"/>
        <v>917</v>
      </c>
      <c r="K466" s="2" t="str">
        <f t="shared" si="132"/>
        <v>6M</v>
      </c>
      <c r="L466" s="2" t="s">
        <v>2257</v>
      </c>
      <c r="M466" s="2" t="s">
        <v>2082</v>
      </c>
      <c r="N466" s="3">
        <v>42069</v>
      </c>
      <c r="O466" s="2" t="s">
        <v>2083</v>
      </c>
      <c r="P466" s="4">
        <v>1</v>
      </c>
      <c r="Q466" s="4">
        <v>0</v>
      </c>
      <c r="R466" s="4">
        <v>1</v>
      </c>
      <c r="S466" s="2" t="s">
        <v>3062</v>
      </c>
      <c r="T466">
        <v>18.7</v>
      </c>
      <c r="U466">
        <f t="shared" si="133"/>
        <v>18.7</v>
      </c>
      <c r="V466">
        <v>45.9</v>
      </c>
      <c r="W466">
        <f t="shared" si="134"/>
        <v>45.9</v>
      </c>
      <c r="X466" t="s">
        <v>1411</v>
      </c>
    </row>
    <row r="467" spans="1:24" x14ac:dyDescent="0.25">
      <c r="A467" s="2" t="s">
        <v>2080</v>
      </c>
      <c r="B467" s="2" t="s">
        <v>2081</v>
      </c>
      <c r="C467" s="2" t="str">
        <f t="shared" si="126"/>
        <v>151</v>
      </c>
      <c r="D467" s="2" t="str">
        <f t="shared" si="127"/>
        <v>B</v>
      </c>
      <c r="E467" s="2" t="str">
        <f t="shared" si="128"/>
        <v>E</v>
      </c>
      <c r="F467" s="2" t="str">
        <f t="shared" si="129"/>
        <v>EA</v>
      </c>
      <c r="G467" s="2" t="s">
        <v>1414</v>
      </c>
      <c r="H467" s="2" t="str">
        <f t="shared" si="130"/>
        <v>151BEEA001-917</v>
      </c>
      <c r="I467" s="2" t="s">
        <v>3061</v>
      </c>
      <c r="J467" s="2" t="str">
        <f t="shared" si="131"/>
        <v>917</v>
      </c>
      <c r="K467" s="2" t="str">
        <f t="shared" si="132"/>
        <v>9M</v>
      </c>
      <c r="L467" s="2" t="s">
        <v>2258</v>
      </c>
      <c r="M467" s="2" t="s">
        <v>2082</v>
      </c>
      <c r="N467" s="3">
        <v>42069</v>
      </c>
      <c r="O467" s="2" t="s">
        <v>2083</v>
      </c>
      <c r="P467" s="4">
        <v>2</v>
      </c>
      <c r="Q467" s="4">
        <v>0</v>
      </c>
      <c r="R467" s="4">
        <v>2</v>
      </c>
      <c r="S467" s="2" t="s">
        <v>3063</v>
      </c>
      <c r="T467">
        <v>18.7</v>
      </c>
      <c r="U467">
        <f t="shared" si="133"/>
        <v>37.4</v>
      </c>
      <c r="V467">
        <v>45.9</v>
      </c>
      <c r="W467">
        <f t="shared" si="134"/>
        <v>91.8</v>
      </c>
      <c r="X467" t="s">
        <v>1411</v>
      </c>
    </row>
    <row r="468" spans="1:24" x14ac:dyDescent="0.25">
      <c r="A468" s="2" t="s">
        <v>2080</v>
      </c>
      <c r="B468" s="2" t="s">
        <v>2081</v>
      </c>
      <c r="C468" s="2" t="str">
        <f t="shared" si="126"/>
        <v>151</v>
      </c>
      <c r="D468" s="2" t="str">
        <f t="shared" si="127"/>
        <v>B</v>
      </c>
      <c r="E468" s="2" t="str">
        <f t="shared" si="128"/>
        <v>E</v>
      </c>
      <c r="F468" s="2" t="str">
        <f t="shared" si="129"/>
        <v>EM</v>
      </c>
      <c r="G468" s="2" t="s">
        <v>1414</v>
      </c>
      <c r="H468" s="2" t="str">
        <f t="shared" si="130"/>
        <v>151BEEM001-267</v>
      </c>
      <c r="I468" s="2" t="s">
        <v>3064</v>
      </c>
      <c r="J468" s="2" t="str">
        <f t="shared" si="131"/>
        <v>267</v>
      </c>
      <c r="K468" s="2" t="str">
        <f t="shared" si="132"/>
        <v>3A</v>
      </c>
      <c r="L468" s="2" t="s">
        <v>2109</v>
      </c>
      <c r="M468" s="2" t="s">
        <v>2082</v>
      </c>
      <c r="N468" s="3">
        <v>42034</v>
      </c>
      <c r="O468" s="2" t="s">
        <v>2083</v>
      </c>
      <c r="P468" s="4">
        <v>2</v>
      </c>
      <c r="Q468" s="4">
        <v>0</v>
      </c>
      <c r="R468" s="4">
        <v>2</v>
      </c>
      <c r="S468" s="2" t="s">
        <v>3065</v>
      </c>
      <c r="T468">
        <v>16.3</v>
      </c>
      <c r="U468">
        <f t="shared" si="133"/>
        <v>32.6</v>
      </c>
      <c r="V468">
        <v>39.9</v>
      </c>
      <c r="W468">
        <f t="shared" si="134"/>
        <v>79.8</v>
      </c>
      <c r="X468" t="s">
        <v>1411</v>
      </c>
    </row>
    <row r="469" spans="1:24" x14ac:dyDescent="0.25">
      <c r="A469" s="2" t="s">
        <v>2080</v>
      </c>
      <c r="B469" s="2" t="s">
        <v>2081</v>
      </c>
      <c r="C469" s="2" t="str">
        <f t="shared" si="126"/>
        <v>151</v>
      </c>
      <c r="D469" s="2" t="str">
        <f t="shared" si="127"/>
        <v>B</v>
      </c>
      <c r="E469" s="2" t="str">
        <f t="shared" si="128"/>
        <v>E</v>
      </c>
      <c r="F469" s="2" t="str">
        <f t="shared" si="129"/>
        <v>EM</v>
      </c>
      <c r="G469" s="2" t="s">
        <v>1414</v>
      </c>
      <c r="H469" s="2" t="str">
        <f t="shared" si="130"/>
        <v>151BEEM001-267</v>
      </c>
      <c r="I469" s="2" t="s">
        <v>3064</v>
      </c>
      <c r="J469" s="2" t="str">
        <f t="shared" si="131"/>
        <v>267</v>
      </c>
      <c r="K469" s="2" t="str">
        <f t="shared" si="132"/>
        <v>9M</v>
      </c>
      <c r="L469" s="2" t="s">
        <v>3012</v>
      </c>
      <c r="M469" s="2" t="s">
        <v>2082</v>
      </c>
      <c r="N469" s="3">
        <v>42034</v>
      </c>
      <c r="O469" s="2" t="s">
        <v>2083</v>
      </c>
      <c r="P469" s="4">
        <v>3</v>
      </c>
      <c r="Q469" s="4">
        <v>1</v>
      </c>
      <c r="R469" s="4">
        <v>2</v>
      </c>
      <c r="S469" s="2" t="s">
        <v>3066</v>
      </c>
      <c r="T469">
        <v>16.3</v>
      </c>
      <c r="U469">
        <f t="shared" si="133"/>
        <v>32.6</v>
      </c>
      <c r="V469">
        <v>39.9</v>
      </c>
      <c r="W469">
        <f t="shared" si="134"/>
        <v>79.8</v>
      </c>
      <c r="X469" t="s">
        <v>1411</v>
      </c>
    </row>
    <row r="470" spans="1:24" x14ac:dyDescent="0.25">
      <c r="A470" s="2" t="s">
        <v>2080</v>
      </c>
      <c r="B470" s="2" t="s">
        <v>2177</v>
      </c>
      <c r="C470" s="2" t="str">
        <f t="shared" si="126"/>
        <v>151</v>
      </c>
      <c r="D470" s="2" t="str">
        <f t="shared" si="127"/>
        <v>B</v>
      </c>
      <c r="E470" s="2" t="str">
        <f t="shared" si="128"/>
        <v>E</v>
      </c>
      <c r="F470" s="2" t="str">
        <f t="shared" si="129"/>
        <v>EM</v>
      </c>
      <c r="G470" s="2" t="s">
        <v>1414</v>
      </c>
      <c r="H470" s="2" t="str">
        <f t="shared" si="130"/>
        <v>151BEEM002-915</v>
      </c>
      <c r="I470" s="2" t="s">
        <v>3067</v>
      </c>
      <c r="J470" s="2" t="str">
        <f t="shared" si="131"/>
        <v>915</v>
      </c>
      <c r="K470" s="2" t="str">
        <f t="shared" si="132"/>
        <v>6M</v>
      </c>
      <c r="L470" s="2" t="s">
        <v>2102</v>
      </c>
      <c r="M470" s="2" t="s">
        <v>2082</v>
      </c>
      <c r="N470" s="3">
        <v>42062</v>
      </c>
      <c r="O470" s="2" t="s">
        <v>2083</v>
      </c>
      <c r="P470" s="4">
        <v>42</v>
      </c>
      <c r="Q470" s="4">
        <v>0</v>
      </c>
      <c r="R470" s="4">
        <v>42</v>
      </c>
      <c r="S470" s="2" t="s">
        <v>3068</v>
      </c>
      <c r="T470">
        <v>13.4</v>
      </c>
      <c r="U470">
        <f t="shared" si="133"/>
        <v>562.80000000000007</v>
      </c>
      <c r="V470">
        <v>32.9</v>
      </c>
      <c r="W470">
        <f t="shared" si="134"/>
        <v>1381.8</v>
      </c>
      <c r="X470" t="s">
        <v>1411</v>
      </c>
    </row>
    <row r="471" spans="1:24" x14ac:dyDescent="0.25">
      <c r="A471" s="2" t="s">
        <v>2080</v>
      </c>
      <c r="B471" s="2" t="s">
        <v>2177</v>
      </c>
      <c r="C471" s="2" t="str">
        <f t="shared" si="126"/>
        <v>151</v>
      </c>
      <c r="D471" s="2" t="str">
        <f t="shared" si="127"/>
        <v>B</v>
      </c>
      <c r="E471" s="2" t="str">
        <f t="shared" si="128"/>
        <v>E</v>
      </c>
      <c r="F471" s="2" t="str">
        <f t="shared" si="129"/>
        <v>EM</v>
      </c>
      <c r="G471" s="2" t="s">
        <v>1414</v>
      </c>
      <c r="H471" s="2" t="str">
        <f t="shared" si="130"/>
        <v>151BEEM002-915</v>
      </c>
      <c r="I471" s="2" t="s">
        <v>3067</v>
      </c>
      <c r="J471" s="2" t="str">
        <f t="shared" si="131"/>
        <v>915</v>
      </c>
      <c r="K471" s="2" t="str">
        <f t="shared" si="132"/>
        <v>9M</v>
      </c>
      <c r="L471" s="2" t="s">
        <v>2103</v>
      </c>
      <c r="M471" s="2" t="s">
        <v>2082</v>
      </c>
      <c r="N471" s="3">
        <v>42062</v>
      </c>
      <c r="O471" s="2" t="s">
        <v>2083</v>
      </c>
      <c r="P471" s="4">
        <v>26</v>
      </c>
      <c r="Q471" s="4">
        <v>0</v>
      </c>
      <c r="R471" s="4">
        <v>26</v>
      </c>
      <c r="S471" s="2" t="s">
        <v>3069</v>
      </c>
      <c r="T471">
        <v>13.4</v>
      </c>
      <c r="U471">
        <f t="shared" si="133"/>
        <v>348.40000000000003</v>
      </c>
      <c r="V471">
        <v>32.9</v>
      </c>
      <c r="W471">
        <f t="shared" si="134"/>
        <v>855.4</v>
      </c>
      <c r="X471" t="s">
        <v>1411</v>
      </c>
    </row>
    <row r="472" spans="1:24" x14ac:dyDescent="0.25">
      <c r="A472" s="2" t="s">
        <v>2080</v>
      </c>
      <c r="B472" s="2" t="s">
        <v>2081</v>
      </c>
      <c r="C472" s="2" t="str">
        <f t="shared" si="126"/>
        <v>151</v>
      </c>
      <c r="D472" s="2" t="str">
        <f t="shared" si="127"/>
        <v>B</v>
      </c>
      <c r="E472" s="2" t="str">
        <f t="shared" si="128"/>
        <v>E</v>
      </c>
      <c r="F472" s="2" t="str">
        <f t="shared" si="129"/>
        <v>EM</v>
      </c>
      <c r="G472" s="2" t="s">
        <v>1414</v>
      </c>
      <c r="H472" s="2" t="str">
        <f t="shared" si="130"/>
        <v>151BEEM002-915</v>
      </c>
      <c r="I472" s="2" t="s">
        <v>3067</v>
      </c>
      <c r="J472" s="2" t="str">
        <f t="shared" si="131"/>
        <v>915</v>
      </c>
      <c r="K472" s="2" t="str">
        <f t="shared" si="132"/>
        <v>12M</v>
      </c>
      <c r="L472" s="2" t="s">
        <v>2101</v>
      </c>
      <c r="M472" s="2" t="s">
        <v>2082</v>
      </c>
      <c r="N472" s="3">
        <v>42062</v>
      </c>
      <c r="O472" s="2" t="s">
        <v>2083</v>
      </c>
      <c r="P472" s="4">
        <v>1</v>
      </c>
      <c r="Q472" s="4">
        <v>0</v>
      </c>
      <c r="R472" s="4">
        <v>1</v>
      </c>
      <c r="S472" s="2" t="s">
        <v>3070</v>
      </c>
      <c r="T472">
        <v>13.4</v>
      </c>
      <c r="U472">
        <f t="shared" si="133"/>
        <v>13.4</v>
      </c>
      <c r="V472">
        <v>32.9</v>
      </c>
      <c r="W472">
        <f t="shared" si="134"/>
        <v>32.9</v>
      </c>
      <c r="X472" t="s">
        <v>1411</v>
      </c>
    </row>
    <row r="473" spans="1:24" x14ac:dyDescent="0.25">
      <c r="A473" s="2" t="s">
        <v>2080</v>
      </c>
      <c r="B473" s="2" t="s">
        <v>2081</v>
      </c>
      <c r="C473" s="2" t="str">
        <f t="shared" si="126"/>
        <v>151</v>
      </c>
      <c r="D473" s="2" t="str">
        <f t="shared" si="127"/>
        <v>B</v>
      </c>
      <c r="E473" s="2" t="str">
        <f t="shared" si="128"/>
        <v>E</v>
      </c>
      <c r="F473" s="2" t="str">
        <f t="shared" si="129"/>
        <v>EM</v>
      </c>
      <c r="G473" s="2" t="s">
        <v>1414</v>
      </c>
      <c r="H473" s="2" t="str">
        <f t="shared" si="130"/>
        <v>151BEEM002-915</v>
      </c>
      <c r="I473" s="2" t="s">
        <v>3067</v>
      </c>
      <c r="J473" s="2" t="str">
        <f t="shared" si="131"/>
        <v>915</v>
      </c>
      <c r="K473" s="2" t="str">
        <f t="shared" si="132"/>
        <v>6M</v>
      </c>
      <c r="L473" s="2" t="s">
        <v>2102</v>
      </c>
      <c r="M473" s="2" t="s">
        <v>2082</v>
      </c>
      <c r="N473" s="3">
        <v>42062</v>
      </c>
      <c r="O473" s="2" t="s">
        <v>2083</v>
      </c>
      <c r="P473" s="4">
        <v>1</v>
      </c>
      <c r="Q473" s="4">
        <v>0</v>
      </c>
      <c r="R473" s="4">
        <v>1</v>
      </c>
      <c r="S473" s="2" t="s">
        <v>3068</v>
      </c>
      <c r="T473">
        <v>13.4</v>
      </c>
      <c r="U473">
        <f t="shared" si="133"/>
        <v>13.4</v>
      </c>
      <c r="V473">
        <v>32.9</v>
      </c>
      <c r="W473">
        <f t="shared" si="134"/>
        <v>32.9</v>
      </c>
      <c r="X473" t="s">
        <v>1411</v>
      </c>
    </row>
    <row r="474" spans="1:24" x14ac:dyDescent="0.25">
      <c r="A474" s="2" t="s">
        <v>2080</v>
      </c>
      <c r="B474" s="2" t="s">
        <v>2081</v>
      </c>
      <c r="C474" s="2" t="str">
        <f t="shared" si="126"/>
        <v>151</v>
      </c>
      <c r="D474" s="2" t="str">
        <f t="shared" si="127"/>
        <v>B</v>
      </c>
      <c r="E474" s="2" t="str">
        <f t="shared" si="128"/>
        <v>E</v>
      </c>
      <c r="F474" s="2" t="str">
        <f t="shared" si="129"/>
        <v>EM</v>
      </c>
      <c r="G474" s="2" t="s">
        <v>1414</v>
      </c>
      <c r="H474" s="2" t="str">
        <f t="shared" si="130"/>
        <v>151BEEM002-915</v>
      </c>
      <c r="I474" s="2" t="s">
        <v>3067</v>
      </c>
      <c r="J474" s="2" t="str">
        <f t="shared" si="131"/>
        <v>915</v>
      </c>
      <c r="K474" s="2" t="str">
        <f t="shared" si="132"/>
        <v>9M</v>
      </c>
      <c r="L474" s="2" t="s">
        <v>2103</v>
      </c>
      <c r="M474" s="2" t="s">
        <v>2082</v>
      </c>
      <c r="N474" s="3">
        <v>42062</v>
      </c>
      <c r="O474" s="2" t="s">
        <v>2083</v>
      </c>
      <c r="P474" s="4">
        <v>1</v>
      </c>
      <c r="Q474" s="4">
        <v>0</v>
      </c>
      <c r="R474" s="4">
        <v>1</v>
      </c>
      <c r="S474" s="2" t="s">
        <v>3069</v>
      </c>
      <c r="T474">
        <v>13.4</v>
      </c>
      <c r="U474">
        <f t="shared" si="133"/>
        <v>13.4</v>
      </c>
      <c r="V474">
        <v>32.9</v>
      </c>
      <c r="W474">
        <f t="shared" si="134"/>
        <v>32.9</v>
      </c>
      <c r="X474" t="s">
        <v>1411</v>
      </c>
    </row>
    <row r="475" spans="1:24" x14ac:dyDescent="0.25">
      <c r="A475" s="2" t="s">
        <v>2080</v>
      </c>
      <c r="B475" s="2" t="s">
        <v>2177</v>
      </c>
      <c r="C475" s="2" t="str">
        <f t="shared" si="126"/>
        <v>151</v>
      </c>
      <c r="D475" s="2" t="str">
        <f t="shared" si="127"/>
        <v>B</v>
      </c>
      <c r="E475" s="2" t="str">
        <f t="shared" si="128"/>
        <v>E</v>
      </c>
      <c r="F475" s="2" t="str">
        <f t="shared" si="129"/>
        <v>EM</v>
      </c>
      <c r="G475" s="2" t="s">
        <v>1414</v>
      </c>
      <c r="H475" s="2" t="str">
        <f t="shared" si="130"/>
        <v>151BEEM003-647</v>
      </c>
      <c r="I475" s="2" t="s">
        <v>3071</v>
      </c>
      <c r="J475" s="2" t="str">
        <f t="shared" si="131"/>
        <v>647</v>
      </c>
      <c r="K475" s="2" t="str">
        <f t="shared" si="132"/>
        <v>6M</v>
      </c>
      <c r="L475" s="2" t="s">
        <v>3007</v>
      </c>
      <c r="M475" s="2" t="s">
        <v>2082</v>
      </c>
      <c r="N475" s="3">
        <v>42076</v>
      </c>
      <c r="O475" s="2" t="s">
        <v>2083</v>
      </c>
      <c r="P475" s="4">
        <v>30</v>
      </c>
      <c r="Q475" s="4">
        <v>0</v>
      </c>
      <c r="R475" s="4">
        <v>30</v>
      </c>
      <c r="S475" s="2" t="s">
        <v>3072</v>
      </c>
      <c r="T475">
        <v>8.1</v>
      </c>
      <c r="U475">
        <f t="shared" si="133"/>
        <v>243</v>
      </c>
      <c r="V475">
        <v>19.899999999999999</v>
      </c>
      <c r="W475">
        <f t="shared" si="134"/>
        <v>597</v>
      </c>
      <c r="X475" t="s">
        <v>1411</v>
      </c>
    </row>
    <row r="476" spans="1:24" x14ac:dyDescent="0.25">
      <c r="A476" s="2" t="s">
        <v>2080</v>
      </c>
      <c r="B476" s="2" t="s">
        <v>2177</v>
      </c>
      <c r="C476" s="2" t="str">
        <f t="shared" si="126"/>
        <v>151</v>
      </c>
      <c r="D476" s="2" t="str">
        <f t="shared" si="127"/>
        <v>B</v>
      </c>
      <c r="E476" s="2" t="str">
        <f t="shared" si="128"/>
        <v>E</v>
      </c>
      <c r="F476" s="2" t="str">
        <f t="shared" si="129"/>
        <v>EM</v>
      </c>
      <c r="G476" s="2" t="s">
        <v>1414</v>
      </c>
      <c r="H476" s="2" t="str">
        <f t="shared" si="130"/>
        <v>151BEEM003-758</v>
      </c>
      <c r="I476" s="2" t="s">
        <v>3071</v>
      </c>
      <c r="J476" s="2" t="str">
        <f t="shared" si="131"/>
        <v>758</v>
      </c>
      <c r="K476" s="2" t="str">
        <f t="shared" si="132"/>
        <v>6M</v>
      </c>
      <c r="L476" s="2" t="s">
        <v>2969</v>
      </c>
      <c r="M476" s="2" t="s">
        <v>2082</v>
      </c>
      <c r="N476" s="3">
        <v>42076</v>
      </c>
      <c r="O476" s="2" t="s">
        <v>2083</v>
      </c>
      <c r="P476" s="4">
        <v>58</v>
      </c>
      <c r="Q476" s="4">
        <v>0</v>
      </c>
      <c r="R476" s="4">
        <v>58</v>
      </c>
      <c r="S476" s="2" t="s">
        <v>3073</v>
      </c>
      <c r="T476">
        <v>8.1</v>
      </c>
      <c r="U476">
        <f t="shared" si="133"/>
        <v>469.79999999999995</v>
      </c>
      <c r="V476">
        <v>19.899999999999999</v>
      </c>
      <c r="W476">
        <f t="shared" si="134"/>
        <v>1154.1999999999998</v>
      </c>
      <c r="X476" t="s">
        <v>1411</v>
      </c>
    </row>
    <row r="477" spans="1:24" x14ac:dyDescent="0.25">
      <c r="A477" s="2" t="s">
        <v>2080</v>
      </c>
      <c r="B477" s="2" t="s">
        <v>2177</v>
      </c>
      <c r="C477" s="2" t="str">
        <f t="shared" si="126"/>
        <v>151</v>
      </c>
      <c r="D477" s="2" t="str">
        <f t="shared" si="127"/>
        <v>B</v>
      </c>
      <c r="E477" s="2" t="str">
        <f t="shared" si="128"/>
        <v>E</v>
      </c>
      <c r="F477" s="2" t="str">
        <f t="shared" si="129"/>
        <v>EM</v>
      </c>
      <c r="G477" s="2" t="s">
        <v>1414</v>
      </c>
      <c r="H477" s="2" t="str">
        <f t="shared" si="130"/>
        <v>151BEEM003-758</v>
      </c>
      <c r="I477" s="2" t="s">
        <v>3071</v>
      </c>
      <c r="J477" s="2" t="str">
        <f t="shared" si="131"/>
        <v>758</v>
      </c>
      <c r="K477" s="2" t="str">
        <f t="shared" si="132"/>
        <v>9M</v>
      </c>
      <c r="L477" s="2" t="s">
        <v>2970</v>
      </c>
      <c r="M477" s="2" t="s">
        <v>2082</v>
      </c>
      <c r="N477" s="3">
        <v>42076</v>
      </c>
      <c r="O477" s="2" t="s">
        <v>2083</v>
      </c>
      <c r="P477" s="4">
        <v>35</v>
      </c>
      <c r="Q477" s="4">
        <v>0</v>
      </c>
      <c r="R477" s="4">
        <v>35</v>
      </c>
      <c r="S477" s="2" t="s">
        <v>3074</v>
      </c>
      <c r="T477">
        <v>8.1</v>
      </c>
      <c r="U477">
        <f t="shared" si="133"/>
        <v>283.5</v>
      </c>
      <c r="V477">
        <v>19.899999999999999</v>
      </c>
      <c r="W477">
        <f t="shared" si="134"/>
        <v>696.5</v>
      </c>
      <c r="X477" t="s">
        <v>1411</v>
      </c>
    </row>
    <row r="478" spans="1:24" x14ac:dyDescent="0.25">
      <c r="A478" s="2" t="s">
        <v>2080</v>
      </c>
      <c r="B478" s="2" t="s">
        <v>2081</v>
      </c>
      <c r="C478" s="2" t="str">
        <f t="shared" si="126"/>
        <v>151</v>
      </c>
      <c r="D478" s="2" t="str">
        <f t="shared" si="127"/>
        <v>B</v>
      </c>
      <c r="E478" s="2" t="str">
        <f t="shared" si="128"/>
        <v>E</v>
      </c>
      <c r="F478" s="2" t="str">
        <f t="shared" si="129"/>
        <v>EM</v>
      </c>
      <c r="G478" s="2" t="s">
        <v>1414</v>
      </c>
      <c r="H478" s="2" t="str">
        <f t="shared" si="130"/>
        <v>151BEEM003-647</v>
      </c>
      <c r="I478" s="2" t="s">
        <v>3071</v>
      </c>
      <c r="J478" s="2" t="str">
        <f t="shared" si="131"/>
        <v>647</v>
      </c>
      <c r="K478" s="2" t="str">
        <f t="shared" si="132"/>
        <v>12M</v>
      </c>
      <c r="L478" s="2" t="s">
        <v>3006</v>
      </c>
      <c r="M478" s="2" t="s">
        <v>2082</v>
      </c>
      <c r="N478" s="3">
        <v>42076</v>
      </c>
      <c r="O478" s="2" t="s">
        <v>2083</v>
      </c>
      <c r="P478" s="4">
        <v>1</v>
      </c>
      <c r="Q478" s="4">
        <v>0</v>
      </c>
      <c r="R478" s="4">
        <v>1</v>
      </c>
      <c r="S478" s="2" t="s">
        <v>3075</v>
      </c>
      <c r="T478">
        <v>8.1</v>
      </c>
      <c r="U478">
        <f t="shared" si="133"/>
        <v>8.1</v>
      </c>
      <c r="V478">
        <v>19.899999999999999</v>
      </c>
      <c r="W478">
        <f t="shared" si="134"/>
        <v>19.899999999999999</v>
      </c>
      <c r="X478" t="s">
        <v>1411</v>
      </c>
    </row>
    <row r="479" spans="1:24" x14ac:dyDescent="0.25">
      <c r="A479" s="2" t="s">
        <v>2080</v>
      </c>
      <c r="B479" s="2" t="s">
        <v>2081</v>
      </c>
      <c r="C479" s="2" t="str">
        <f t="shared" si="126"/>
        <v>151</v>
      </c>
      <c r="D479" s="2" t="str">
        <f t="shared" si="127"/>
        <v>B</v>
      </c>
      <c r="E479" s="2" t="str">
        <f t="shared" si="128"/>
        <v>E</v>
      </c>
      <c r="F479" s="2" t="str">
        <f t="shared" si="129"/>
        <v>EM</v>
      </c>
      <c r="G479" s="2" t="s">
        <v>1414</v>
      </c>
      <c r="H479" s="2" t="str">
        <f t="shared" si="130"/>
        <v>151BEEM003-647</v>
      </c>
      <c r="I479" s="2" t="s">
        <v>3071</v>
      </c>
      <c r="J479" s="2" t="str">
        <f t="shared" si="131"/>
        <v>647</v>
      </c>
      <c r="K479" s="2" t="str">
        <f t="shared" si="132"/>
        <v>6M</v>
      </c>
      <c r="L479" s="2" t="s">
        <v>3007</v>
      </c>
      <c r="M479" s="2" t="s">
        <v>2082</v>
      </c>
      <c r="N479" s="3">
        <v>42076</v>
      </c>
      <c r="O479" s="2" t="s">
        <v>2083</v>
      </c>
      <c r="P479" s="4">
        <v>2</v>
      </c>
      <c r="Q479" s="4">
        <v>0</v>
      </c>
      <c r="R479" s="4">
        <v>2</v>
      </c>
      <c r="S479" s="2" t="s">
        <v>3072</v>
      </c>
      <c r="T479">
        <v>8.1</v>
      </c>
      <c r="U479">
        <f t="shared" si="133"/>
        <v>16.2</v>
      </c>
      <c r="V479">
        <v>19.899999999999999</v>
      </c>
      <c r="W479">
        <f t="shared" si="134"/>
        <v>39.799999999999997</v>
      </c>
      <c r="X479" t="s">
        <v>1411</v>
      </c>
    </row>
    <row r="480" spans="1:24" x14ac:dyDescent="0.25">
      <c r="A480" s="2" t="s">
        <v>2080</v>
      </c>
      <c r="B480" s="2" t="s">
        <v>2081</v>
      </c>
      <c r="C480" s="2" t="str">
        <f t="shared" si="126"/>
        <v>151</v>
      </c>
      <c r="D480" s="2" t="str">
        <f t="shared" si="127"/>
        <v>B</v>
      </c>
      <c r="E480" s="2" t="str">
        <f t="shared" si="128"/>
        <v>E</v>
      </c>
      <c r="F480" s="2" t="str">
        <f t="shared" si="129"/>
        <v>EM</v>
      </c>
      <c r="G480" s="2" t="s">
        <v>1414</v>
      </c>
      <c r="H480" s="2" t="str">
        <f t="shared" si="130"/>
        <v>151BEEM003-647</v>
      </c>
      <c r="I480" s="2" t="s">
        <v>3071</v>
      </c>
      <c r="J480" s="2" t="str">
        <f t="shared" si="131"/>
        <v>647</v>
      </c>
      <c r="K480" s="2" t="str">
        <f t="shared" si="132"/>
        <v>9M</v>
      </c>
      <c r="L480" s="2" t="s">
        <v>3008</v>
      </c>
      <c r="M480" s="2" t="s">
        <v>2082</v>
      </c>
      <c r="N480" s="3">
        <v>42076</v>
      </c>
      <c r="O480" s="2" t="s">
        <v>2083</v>
      </c>
      <c r="P480" s="4">
        <v>1</v>
      </c>
      <c r="Q480" s="4">
        <v>0</v>
      </c>
      <c r="R480" s="4">
        <v>1</v>
      </c>
      <c r="S480" s="2" t="s">
        <v>3076</v>
      </c>
      <c r="T480">
        <v>8.1</v>
      </c>
      <c r="U480">
        <f t="shared" si="133"/>
        <v>8.1</v>
      </c>
      <c r="V480">
        <v>19.899999999999999</v>
      </c>
      <c r="W480">
        <f t="shared" si="134"/>
        <v>19.899999999999999</v>
      </c>
      <c r="X480" t="s">
        <v>1411</v>
      </c>
    </row>
    <row r="481" spans="1:24" x14ac:dyDescent="0.25">
      <c r="A481" s="2" t="s">
        <v>2080</v>
      </c>
      <c r="B481" s="2" t="s">
        <v>2081</v>
      </c>
      <c r="C481" s="2" t="str">
        <f t="shared" si="126"/>
        <v>151</v>
      </c>
      <c r="D481" s="2" t="str">
        <f t="shared" si="127"/>
        <v>B</v>
      </c>
      <c r="E481" s="2" t="str">
        <f t="shared" si="128"/>
        <v>E</v>
      </c>
      <c r="F481" s="2" t="str">
        <f t="shared" si="129"/>
        <v>EM</v>
      </c>
      <c r="G481" s="2" t="s">
        <v>1414</v>
      </c>
      <c r="H481" s="2" t="str">
        <f t="shared" si="130"/>
        <v>151BEEM003-758</v>
      </c>
      <c r="I481" s="2" t="s">
        <v>3071</v>
      </c>
      <c r="J481" s="2" t="str">
        <f t="shared" si="131"/>
        <v>758</v>
      </c>
      <c r="K481" s="2" t="str">
        <f t="shared" si="132"/>
        <v>12M</v>
      </c>
      <c r="L481" s="2" t="s">
        <v>2968</v>
      </c>
      <c r="M481" s="2" t="s">
        <v>2082</v>
      </c>
      <c r="N481" s="3">
        <v>42076</v>
      </c>
      <c r="O481" s="2" t="s">
        <v>2083</v>
      </c>
      <c r="P481" s="4">
        <v>1</v>
      </c>
      <c r="Q481" s="4">
        <v>0</v>
      </c>
      <c r="R481" s="4">
        <v>1</v>
      </c>
      <c r="S481" s="2" t="s">
        <v>3077</v>
      </c>
      <c r="T481">
        <v>8.1</v>
      </c>
      <c r="U481">
        <f t="shared" si="133"/>
        <v>8.1</v>
      </c>
      <c r="V481">
        <v>19.899999999999999</v>
      </c>
      <c r="W481">
        <f t="shared" si="134"/>
        <v>19.899999999999999</v>
      </c>
      <c r="X481" t="s">
        <v>1411</v>
      </c>
    </row>
    <row r="482" spans="1:24" x14ac:dyDescent="0.25">
      <c r="A482" s="2" t="s">
        <v>2080</v>
      </c>
      <c r="B482" s="2" t="s">
        <v>2081</v>
      </c>
      <c r="C482" s="2" t="str">
        <f t="shared" si="126"/>
        <v>151</v>
      </c>
      <c r="D482" s="2" t="str">
        <f t="shared" si="127"/>
        <v>B</v>
      </c>
      <c r="E482" s="2" t="str">
        <f t="shared" si="128"/>
        <v>E</v>
      </c>
      <c r="F482" s="2" t="str">
        <f t="shared" si="129"/>
        <v>EM</v>
      </c>
      <c r="G482" s="2" t="s">
        <v>1414</v>
      </c>
      <c r="H482" s="2" t="str">
        <f t="shared" si="130"/>
        <v>151BEEM003-758</v>
      </c>
      <c r="I482" s="2" t="s">
        <v>3071</v>
      </c>
      <c r="J482" s="2" t="str">
        <f t="shared" si="131"/>
        <v>758</v>
      </c>
      <c r="K482" s="2" t="str">
        <f t="shared" si="132"/>
        <v>6M</v>
      </c>
      <c r="L482" s="2" t="s">
        <v>2969</v>
      </c>
      <c r="M482" s="2" t="s">
        <v>2082</v>
      </c>
      <c r="N482" s="3">
        <v>42076</v>
      </c>
      <c r="O482" s="2" t="s">
        <v>2083</v>
      </c>
      <c r="P482" s="4">
        <v>10</v>
      </c>
      <c r="Q482" s="4">
        <v>0</v>
      </c>
      <c r="R482" s="4">
        <v>10</v>
      </c>
      <c r="S482" s="2" t="s">
        <v>3073</v>
      </c>
      <c r="T482">
        <v>8.1</v>
      </c>
      <c r="U482">
        <f t="shared" si="133"/>
        <v>81</v>
      </c>
      <c r="V482">
        <v>19.899999999999999</v>
      </c>
      <c r="W482">
        <f t="shared" si="134"/>
        <v>199</v>
      </c>
      <c r="X482" t="s">
        <v>1411</v>
      </c>
    </row>
    <row r="483" spans="1:24" x14ac:dyDescent="0.25">
      <c r="A483" s="2" t="s">
        <v>2080</v>
      </c>
      <c r="B483" s="2" t="s">
        <v>2081</v>
      </c>
      <c r="C483" s="2" t="str">
        <f t="shared" si="126"/>
        <v>151</v>
      </c>
      <c r="D483" s="2" t="str">
        <f t="shared" si="127"/>
        <v>B</v>
      </c>
      <c r="E483" s="2" t="str">
        <f t="shared" si="128"/>
        <v>E</v>
      </c>
      <c r="F483" s="2" t="str">
        <f t="shared" si="129"/>
        <v>EM</v>
      </c>
      <c r="G483" s="2" t="s">
        <v>1414</v>
      </c>
      <c r="H483" s="2" t="str">
        <f t="shared" si="130"/>
        <v>151BEEM003-758</v>
      </c>
      <c r="I483" s="2" t="s">
        <v>3071</v>
      </c>
      <c r="J483" s="2" t="str">
        <f t="shared" si="131"/>
        <v>758</v>
      </c>
      <c r="K483" s="2" t="str">
        <f t="shared" si="132"/>
        <v>9M</v>
      </c>
      <c r="L483" s="2" t="s">
        <v>2970</v>
      </c>
      <c r="M483" s="2" t="s">
        <v>2082</v>
      </c>
      <c r="N483" s="3">
        <v>42076</v>
      </c>
      <c r="O483" s="2" t="s">
        <v>2083</v>
      </c>
      <c r="P483" s="4">
        <v>1</v>
      </c>
      <c r="Q483" s="4">
        <v>0</v>
      </c>
      <c r="R483" s="4">
        <v>1</v>
      </c>
      <c r="S483" s="2" t="s">
        <v>3074</v>
      </c>
      <c r="T483">
        <v>8.1</v>
      </c>
      <c r="U483">
        <f t="shared" si="133"/>
        <v>8.1</v>
      </c>
      <c r="V483">
        <v>19.899999999999999</v>
      </c>
      <c r="W483">
        <f t="shared" si="134"/>
        <v>19.899999999999999</v>
      </c>
      <c r="X483" t="s">
        <v>1411</v>
      </c>
    </row>
    <row r="484" spans="1:24" x14ac:dyDescent="0.25">
      <c r="A484" s="2" t="s">
        <v>2080</v>
      </c>
      <c r="B484" s="2" t="s">
        <v>2081</v>
      </c>
      <c r="C484" s="2" t="str">
        <f t="shared" si="126"/>
        <v>151</v>
      </c>
      <c r="D484" s="2" t="str">
        <f t="shared" si="127"/>
        <v>B</v>
      </c>
      <c r="E484" s="2" t="str">
        <f t="shared" si="128"/>
        <v>E</v>
      </c>
      <c r="F484" s="2" t="str">
        <f t="shared" si="129"/>
        <v>EM</v>
      </c>
      <c r="G484" s="2" t="s">
        <v>1414</v>
      </c>
      <c r="H484" s="2" t="str">
        <f t="shared" si="130"/>
        <v>151BEEM003-758</v>
      </c>
      <c r="I484" s="2" t="s">
        <v>3071</v>
      </c>
      <c r="J484" s="2" t="str">
        <f t="shared" si="131"/>
        <v>758</v>
      </c>
      <c r="K484" s="2" t="str">
        <f t="shared" si="132"/>
        <v>3M</v>
      </c>
      <c r="L484" s="2" t="s">
        <v>3002</v>
      </c>
      <c r="M484" s="2" t="s">
        <v>2082</v>
      </c>
      <c r="N484" s="3">
        <v>42076</v>
      </c>
      <c r="O484" s="2" t="s">
        <v>2083</v>
      </c>
      <c r="P484" s="4">
        <v>1</v>
      </c>
      <c r="Q484" s="4">
        <v>0</v>
      </c>
      <c r="R484" s="4">
        <v>1</v>
      </c>
      <c r="S484" s="2" t="s">
        <v>3078</v>
      </c>
      <c r="T484">
        <v>8.1</v>
      </c>
      <c r="U484">
        <f t="shared" si="133"/>
        <v>8.1</v>
      </c>
      <c r="V484">
        <v>19.899999999999999</v>
      </c>
      <c r="W484">
        <f t="shared" si="134"/>
        <v>19.899999999999999</v>
      </c>
      <c r="X484" t="s">
        <v>1411</v>
      </c>
    </row>
    <row r="485" spans="1:24" x14ac:dyDescent="0.25">
      <c r="A485" s="2" t="s">
        <v>2080</v>
      </c>
      <c r="B485" s="2" t="s">
        <v>2177</v>
      </c>
      <c r="C485" s="2" t="str">
        <f t="shared" si="126"/>
        <v>151</v>
      </c>
      <c r="D485" s="2" t="str">
        <f t="shared" si="127"/>
        <v>B</v>
      </c>
      <c r="E485" s="2" t="str">
        <f t="shared" si="128"/>
        <v>E</v>
      </c>
      <c r="F485" s="2" t="str">
        <f t="shared" si="129"/>
        <v>EM</v>
      </c>
      <c r="G485" s="2" t="s">
        <v>1414</v>
      </c>
      <c r="H485" s="2" t="str">
        <f t="shared" si="130"/>
        <v>151BEEM004-416</v>
      </c>
      <c r="I485" s="2" t="s">
        <v>3079</v>
      </c>
      <c r="J485" s="2" t="str">
        <f t="shared" si="131"/>
        <v>416</v>
      </c>
      <c r="K485" s="2" t="str">
        <f t="shared" si="132"/>
        <v>6M</v>
      </c>
      <c r="L485" s="2" t="s">
        <v>3080</v>
      </c>
      <c r="M485" s="2" t="s">
        <v>2082</v>
      </c>
      <c r="N485" s="3">
        <v>42076</v>
      </c>
      <c r="O485" s="2" t="s">
        <v>2083</v>
      </c>
      <c r="P485" s="4">
        <v>30</v>
      </c>
      <c r="Q485" s="4">
        <v>0</v>
      </c>
      <c r="R485" s="4">
        <v>30</v>
      </c>
      <c r="S485" s="2" t="s">
        <v>3081</v>
      </c>
      <c r="T485">
        <v>9.4</v>
      </c>
      <c r="U485">
        <f t="shared" si="133"/>
        <v>282</v>
      </c>
      <c r="V485">
        <v>22.9</v>
      </c>
      <c r="W485">
        <f t="shared" si="134"/>
        <v>687</v>
      </c>
      <c r="X485" t="s">
        <v>1411</v>
      </c>
    </row>
    <row r="486" spans="1:24" x14ac:dyDescent="0.25">
      <c r="A486" s="2" t="s">
        <v>2080</v>
      </c>
      <c r="B486" s="2" t="s">
        <v>2177</v>
      </c>
      <c r="C486" s="2" t="str">
        <f t="shared" si="126"/>
        <v>151</v>
      </c>
      <c r="D486" s="2" t="str">
        <f t="shared" si="127"/>
        <v>B</v>
      </c>
      <c r="E486" s="2" t="str">
        <f t="shared" si="128"/>
        <v>E</v>
      </c>
      <c r="F486" s="2" t="str">
        <f t="shared" si="129"/>
        <v>EM</v>
      </c>
      <c r="G486" s="2" t="s">
        <v>1414</v>
      </c>
      <c r="H486" s="2" t="str">
        <f t="shared" si="130"/>
        <v>151BEEM004-416</v>
      </c>
      <c r="I486" s="2" t="s">
        <v>3079</v>
      </c>
      <c r="J486" s="2" t="str">
        <f t="shared" si="131"/>
        <v>416</v>
      </c>
      <c r="K486" s="2" t="str">
        <f t="shared" si="132"/>
        <v>9M</v>
      </c>
      <c r="L486" s="2" t="s">
        <v>3082</v>
      </c>
      <c r="M486" s="2" t="s">
        <v>2082</v>
      </c>
      <c r="N486" s="3">
        <v>42076</v>
      </c>
      <c r="O486" s="2" t="s">
        <v>2083</v>
      </c>
      <c r="P486" s="4">
        <v>7</v>
      </c>
      <c r="Q486" s="4">
        <v>0</v>
      </c>
      <c r="R486" s="4">
        <v>7</v>
      </c>
      <c r="S486" s="2" t="s">
        <v>3083</v>
      </c>
      <c r="T486">
        <v>9.4</v>
      </c>
      <c r="U486">
        <f t="shared" ref="U486:U513" si="135">R486*T486</f>
        <v>65.8</v>
      </c>
      <c r="V486">
        <v>22.9</v>
      </c>
      <c r="W486">
        <f t="shared" ref="W486:W513" si="136">R486*V486</f>
        <v>160.29999999999998</v>
      </c>
      <c r="X486" t="s">
        <v>1411</v>
      </c>
    </row>
    <row r="487" spans="1:24" x14ac:dyDescent="0.25">
      <c r="A487" s="2" t="s">
        <v>2080</v>
      </c>
      <c r="B487" s="2" t="s">
        <v>2177</v>
      </c>
      <c r="C487" s="2" t="str">
        <f t="shared" si="126"/>
        <v>151</v>
      </c>
      <c r="D487" s="2" t="str">
        <f t="shared" si="127"/>
        <v>B</v>
      </c>
      <c r="E487" s="2" t="str">
        <f t="shared" si="128"/>
        <v>E</v>
      </c>
      <c r="F487" s="2" t="str">
        <f t="shared" si="129"/>
        <v>EM</v>
      </c>
      <c r="G487" s="2" t="s">
        <v>1414</v>
      </c>
      <c r="H487" s="2" t="str">
        <f t="shared" ref="H487:H514" si="137">CONCATENATE(I487,"-",J487)</f>
        <v>151BEEM004-053</v>
      </c>
      <c r="I487" s="2" t="s">
        <v>3079</v>
      </c>
      <c r="J487" s="2" t="str">
        <f t="shared" ref="J487:J514" si="138">MID(L487,1,3)</f>
        <v>053</v>
      </c>
      <c r="K487" s="2" t="str">
        <f t="shared" ref="K487:K514" si="139">MID(L487,5,4)</f>
        <v>6M</v>
      </c>
      <c r="L487" s="2" t="s">
        <v>2256</v>
      </c>
      <c r="M487" s="2" t="s">
        <v>2082</v>
      </c>
      <c r="N487" s="3">
        <v>42076</v>
      </c>
      <c r="O487" s="2" t="s">
        <v>2083</v>
      </c>
      <c r="P487" s="4">
        <v>38</v>
      </c>
      <c r="Q487" s="4">
        <v>0</v>
      </c>
      <c r="R487" s="4">
        <v>38</v>
      </c>
      <c r="S487" s="2" t="s">
        <v>3084</v>
      </c>
      <c r="T487">
        <v>9.4</v>
      </c>
      <c r="U487">
        <f t="shared" si="135"/>
        <v>357.2</v>
      </c>
      <c r="V487">
        <v>22.9</v>
      </c>
      <c r="W487">
        <f t="shared" si="136"/>
        <v>870.19999999999993</v>
      </c>
      <c r="X487" t="s">
        <v>1411</v>
      </c>
    </row>
    <row r="488" spans="1:24" x14ac:dyDescent="0.25">
      <c r="A488" s="2" t="s">
        <v>2080</v>
      </c>
      <c r="B488" s="2" t="s">
        <v>2177</v>
      </c>
      <c r="C488" s="2" t="str">
        <f t="shared" si="126"/>
        <v>151</v>
      </c>
      <c r="D488" s="2" t="str">
        <f t="shared" si="127"/>
        <v>B</v>
      </c>
      <c r="E488" s="2" t="str">
        <f t="shared" si="128"/>
        <v>E</v>
      </c>
      <c r="F488" s="2" t="str">
        <f t="shared" si="129"/>
        <v>EM</v>
      </c>
      <c r="G488" s="2" t="s">
        <v>1414</v>
      </c>
      <c r="H488" s="2" t="str">
        <f t="shared" si="137"/>
        <v>151BEEM004-053</v>
      </c>
      <c r="I488" s="2" t="s">
        <v>3079</v>
      </c>
      <c r="J488" s="2" t="str">
        <f t="shared" si="138"/>
        <v>053</v>
      </c>
      <c r="K488" s="2" t="str">
        <f t="shared" si="139"/>
        <v>9M</v>
      </c>
      <c r="L488" s="2" t="s">
        <v>2262</v>
      </c>
      <c r="M488" s="2" t="s">
        <v>2082</v>
      </c>
      <c r="N488" s="3">
        <v>42076</v>
      </c>
      <c r="O488" s="2" t="s">
        <v>2083</v>
      </c>
      <c r="P488" s="4">
        <v>21</v>
      </c>
      <c r="Q488" s="4">
        <v>0</v>
      </c>
      <c r="R488" s="4">
        <v>21</v>
      </c>
      <c r="S488" s="2" t="s">
        <v>3085</v>
      </c>
      <c r="T488">
        <v>9.4</v>
      </c>
      <c r="U488">
        <f t="shared" si="135"/>
        <v>197.4</v>
      </c>
      <c r="V488">
        <v>22.9</v>
      </c>
      <c r="W488">
        <f t="shared" si="136"/>
        <v>480.9</v>
      </c>
      <c r="X488" t="s">
        <v>1411</v>
      </c>
    </row>
    <row r="489" spans="1:24" x14ac:dyDescent="0.25">
      <c r="A489" s="2" t="s">
        <v>2080</v>
      </c>
      <c r="B489" s="2" t="s">
        <v>2081</v>
      </c>
      <c r="C489" s="2" t="str">
        <f t="shared" si="126"/>
        <v>151</v>
      </c>
      <c r="D489" s="2" t="str">
        <f t="shared" si="127"/>
        <v>B</v>
      </c>
      <c r="E489" s="2" t="str">
        <f t="shared" si="128"/>
        <v>E</v>
      </c>
      <c r="F489" s="2" t="str">
        <f t="shared" si="129"/>
        <v>EM</v>
      </c>
      <c r="G489" s="2" t="s">
        <v>1414</v>
      </c>
      <c r="H489" s="2" t="str">
        <f t="shared" si="137"/>
        <v>151BEEM004-416</v>
      </c>
      <c r="I489" s="2" t="s">
        <v>3079</v>
      </c>
      <c r="J489" s="2" t="str">
        <f t="shared" si="138"/>
        <v>416</v>
      </c>
      <c r="K489" s="2" t="str">
        <f t="shared" si="139"/>
        <v>12M</v>
      </c>
      <c r="L489" s="2" t="s">
        <v>3086</v>
      </c>
      <c r="M489" s="2" t="s">
        <v>2082</v>
      </c>
      <c r="N489" s="3">
        <v>42076</v>
      </c>
      <c r="O489" s="2" t="s">
        <v>2083</v>
      </c>
      <c r="P489" s="4">
        <v>1</v>
      </c>
      <c r="Q489" s="4">
        <v>0</v>
      </c>
      <c r="R489" s="4">
        <v>1</v>
      </c>
      <c r="S489" s="2" t="s">
        <v>3087</v>
      </c>
      <c r="T489">
        <v>9.4</v>
      </c>
      <c r="U489">
        <f t="shared" si="135"/>
        <v>9.4</v>
      </c>
      <c r="V489">
        <v>22.9</v>
      </c>
      <c r="W489">
        <f t="shared" si="136"/>
        <v>22.9</v>
      </c>
      <c r="X489" t="s">
        <v>1411</v>
      </c>
    </row>
    <row r="490" spans="1:24" x14ac:dyDescent="0.25">
      <c r="A490" s="2" t="s">
        <v>2080</v>
      </c>
      <c r="B490" s="2" t="s">
        <v>2081</v>
      </c>
      <c r="C490" s="2" t="str">
        <f t="shared" si="126"/>
        <v>151</v>
      </c>
      <c r="D490" s="2" t="str">
        <f t="shared" si="127"/>
        <v>B</v>
      </c>
      <c r="E490" s="2" t="str">
        <f t="shared" si="128"/>
        <v>E</v>
      </c>
      <c r="F490" s="2" t="str">
        <f t="shared" si="129"/>
        <v>EM</v>
      </c>
      <c r="G490" s="2" t="s">
        <v>1414</v>
      </c>
      <c r="H490" s="2" t="str">
        <f t="shared" si="137"/>
        <v>151BEEM004-416</v>
      </c>
      <c r="I490" s="2" t="s">
        <v>3079</v>
      </c>
      <c r="J490" s="2" t="str">
        <f t="shared" si="138"/>
        <v>416</v>
      </c>
      <c r="K490" s="2" t="str">
        <f t="shared" si="139"/>
        <v>6M</v>
      </c>
      <c r="L490" s="2" t="s">
        <v>3080</v>
      </c>
      <c r="M490" s="2" t="s">
        <v>2082</v>
      </c>
      <c r="N490" s="3">
        <v>42076</v>
      </c>
      <c r="O490" s="2" t="s">
        <v>2083</v>
      </c>
      <c r="P490" s="4">
        <v>26</v>
      </c>
      <c r="Q490" s="4">
        <v>0</v>
      </c>
      <c r="R490" s="4">
        <v>26</v>
      </c>
      <c r="S490" s="2" t="s">
        <v>3081</v>
      </c>
      <c r="T490">
        <v>9.4</v>
      </c>
      <c r="U490">
        <f t="shared" si="135"/>
        <v>244.4</v>
      </c>
      <c r="V490">
        <v>22.9</v>
      </c>
      <c r="W490">
        <f t="shared" si="136"/>
        <v>595.4</v>
      </c>
      <c r="X490" t="s">
        <v>1411</v>
      </c>
    </row>
    <row r="491" spans="1:24" x14ac:dyDescent="0.25">
      <c r="A491" s="2" t="s">
        <v>2080</v>
      </c>
      <c r="B491" s="2" t="s">
        <v>2081</v>
      </c>
      <c r="C491" s="2" t="str">
        <f t="shared" si="126"/>
        <v>151</v>
      </c>
      <c r="D491" s="2" t="str">
        <f t="shared" si="127"/>
        <v>B</v>
      </c>
      <c r="E491" s="2" t="str">
        <f t="shared" si="128"/>
        <v>E</v>
      </c>
      <c r="F491" s="2" t="str">
        <f t="shared" si="129"/>
        <v>EM</v>
      </c>
      <c r="G491" s="2" t="s">
        <v>1414</v>
      </c>
      <c r="H491" s="2" t="str">
        <f t="shared" si="137"/>
        <v>151BEEM004-416</v>
      </c>
      <c r="I491" s="2" t="s">
        <v>3079</v>
      </c>
      <c r="J491" s="2" t="str">
        <f t="shared" si="138"/>
        <v>416</v>
      </c>
      <c r="K491" s="2" t="str">
        <f t="shared" si="139"/>
        <v>9M</v>
      </c>
      <c r="L491" s="2" t="s">
        <v>3082</v>
      </c>
      <c r="M491" s="2" t="s">
        <v>2082</v>
      </c>
      <c r="N491" s="3">
        <v>42076</v>
      </c>
      <c r="O491" s="2" t="s">
        <v>2083</v>
      </c>
      <c r="P491" s="4">
        <v>3</v>
      </c>
      <c r="Q491" s="4">
        <v>0</v>
      </c>
      <c r="R491" s="4">
        <v>3</v>
      </c>
      <c r="S491" s="2" t="s">
        <v>3083</v>
      </c>
      <c r="T491">
        <v>9.4</v>
      </c>
      <c r="U491">
        <f t="shared" si="135"/>
        <v>28.200000000000003</v>
      </c>
      <c r="V491">
        <v>22.9</v>
      </c>
      <c r="W491">
        <f t="shared" si="136"/>
        <v>68.699999999999989</v>
      </c>
      <c r="X491" t="s">
        <v>1411</v>
      </c>
    </row>
    <row r="492" spans="1:24" x14ac:dyDescent="0.25">
      <c r="A492" s="2" t="s">
        <v>2080</v>
      </c>
      <c r="B492" s="2" t="s">
        <v>2081</v>
      </c>
      <c r="C492" s="2" t="str">
        <f t="shared" si="126"/>
        <v>151</v>
      </c>
      <c r="D492" s="2" t="str">
        <f t="shared" si="127"/>
        <v>B</v>
      </c>
      <c r="E492" s="2" t="str">
        <f t="shared" si="128"/>
        <v>E</v>
      </c>
      <c r="F492" s="2" t="str">
        <f t="shared" si="129"/>
        <v>EM</v>
      </c>
      <c r="G492" s="2" t="s">
        <v>1414</v>
      </c>
      <c r="H492" s="2" t="str">
        <f t="shared" si="137"/>
        <v>151BEEM004-416</v>
      </c>
      <c r="I492" s="2" t="s">
        <v>3079</v>
      </c>
      <c r="J492" s="2" t="str">
        <f t="shared" si="138"/>
        <v>416</v>
      </c>
      <c r="K492" s="2" t="str">
        <f t="shared" si="139"/>
        <v>3M</v>
      </c>
      <c r="L492" s="2" t="s">
        <v>3088</v>
      </c>
      <c r="M492" s="2" t="s">
        <v>2082</v>
      </c>
      <c r="N492" s="3">
        <v>42076</v>
      </c>
      <c r="O492" s="2" t="s">
        <v>2083</v>
      </c>
      <c r="P492" s="4">
        <v>1</v>
      </c>
      <c r="Q492" s="4">
        <v>0</v>
      </c>
      <c r="R492" s="4">
        <v>1</v>
      </c>
      <c r="S492" s="2" t="s">
        <v>3089</v>
      </c>
      <c r="T492">
        <v>9.4</v>
      </c>
      <c r="U492">
        <f t="shared" si="135"/>
        <v>9.4</v>
      </c>
      <c r="V492">
        <v>22.9</v>
      </c>
      <c r="W492">
        <f t="shared" si="136"/>
        <v>22.9</v>
      </c>
      <c r="X492" t="s">
        <v>1411</v>
      </c>
    </row>
    <row r="493" spans="1:24" x14ac:dyDescent="0.25">
      <c r="A493" s="2" t="s">
        <v>2080</v>
      </c>
      <c r="B493" s="2" t="s">
        <v>2081</v>
      </c>
      <c r="C493" s="2" t="str">
        <f t="shared" si="126"/>
        <v>151</v>
      </c>
      <c r="D493" s="2" t="str">
        <f t="shared" si="127"/>
        <v>B</v>
      </c>
      <c r="E493" s="2" t="str">
        <f t="shared" si="128"/>
        <v>E</v>
      </c>
      <c r="F493" s="2" t="str">
        <f t="shared" si="129"/>
        <v>EM</v>
      </c>
      <c r="G493" s="2" t="s">
        <v>1414</v>
      </c>
      <c r="H493" s="2" t="str">
        <f t="shared" si="137"/>
        <v>151BEEM004-053</v>
      </c>
      <c r="I493" s="2" t="s">
        <v>3079</v>
      </c>
      <c r="J493" s="2" t="str">
        <f t="shared" si="138"/>
        <v>053</v>
      </c>
      <c r="K493" s="2" t="str">
        <f t="shared" si="139"/>
        <v>12M</v>
      </c>
      <c r="L493" s="2" t="s">
        <v>2260</v>
      </c>
      <c r="M493" s="2" t="s">
        <v>2082</v>
      </c>
      <c r="N493" s="3">
        <v>42076</v>
      </c>
      <c r="O493" s="2" t="s">
        <v>2083</v>
      </c>
      <c r="P493" s="4">
        <v>1</v>
      </c>
      <c r="Q493" s="4">
        <v>0</v>
      </c>
      <c r="R493" s="4">
        <v>1</v>
      </c>
      <c r="S493" s="2" t="s">
        <v>3090</v>
      </c>
      <c r="T493">
        <v>9.4</v>
      </c>
      <c r="U493">
        <f t="shared" si="135"/>
        <v>9.4</v>
      </c>
      <c r="V493">
        <v>22.9</v>
      </c>
      <c r="W493">
        <f t="shared" si="136"/>
        <v>22.9</v>
      </c>
      <c r="X493" t="s">
        <v>1411</v>
      </c>
    </row>
    <row r="494" spans="1:24" x14ac:dyDescent="0.25">
      <c r="A494" s="2" t="s">
        <v>2080</v>
      </c>
      <c r="B494" s="2" t="s">
        <v>2081</v>
      </c>
      <c r="C494" s="2" t="str">
        <f t="shared" si="126"/>
        <v>151</v>
      </c>
      <c r="D494" s="2" t="str">
        <f t="shared" si="127"/>
        <v>B</v>
      </c>
      <c r="E494" s="2" t="str">
        <f t="shared" si="128"/>
        <v>E</v>
      </c>
      <c r="F494" s="2" t="str">
        <f t="shared" si="129"/>
        <v>EM</v>
      </c>
      <c r="G494" s="2" t="s">
        <v>1414</v>
      </c>
      <c r="H494" s="2" t="str">
        <f t="shared" si="137"/>
        <v>151BEEM004-053</v>
      </c>
      <c r="I494" s="2" t="s">
        <v>3079</v>
      </c>
      <c r="J494" s="2" t="str">
        <f t="shared" si="138"/>
        <v>053</v>
      </c>
      <c r="K494" s="2" t="str">
        <f t="shared" si="139"/>
        <v>6M</v>
      </c>
      <c r="L494" s="2" t="s">
        <v>2256</v>
      </c>
      <c r="M494" s="2" t="s">
        <v>2082</v>
      </c>
      <c r="N494" s="3">
        <v>42076</v>
      </c>
      <c r="O494" s="2" t="s">
        <v>2083</v>
      </c>
      <c r="P494" s="4">
        <v>3</v>
      </c>
      <c r="Q494" s="4">
        <v>0</v>
      </c>
      <c r="R494" s="4">
        <v>3</v>
      </c>
      <c r="S494" s="2" t="s">
        <v>3084</v>
      </c>
      <c r="T494">
        <v>9.4</v>
      </c>
      <c r="U494">
        <f t="shared" si="135"/>
        <v>28.200000000000003</v>
      </c>
      <c r="V494">
        <v>22.9</v>
      </c>
      <c r="W494">
        <f t="shared" si="136"/>
        <v>68.699999999999989</v>
      </c>
      <c r="X494" t="s">
        <v>1411</v>
      </c>
    </row>
    <row r="495" spans="1:24" x14ac:dyDescent="0.25">
      <c r="A495" s="2" t="s">
        <v>2080</v>
      </c>
      <c r="B495" s="2" t="s">
        <v>2081</v>
      </c>
      <c r="C495" s="2" t="str">
        <f t="shared" si="126"/>
        <v>151</v>
      </c>
      <c r="D495" s="2" t="str">
        <f t="shared" si="127"/>
        <v>B</v>
      </c>
      <c r="E495" s="2" t="str">
        <f t="shared" si="128"/>
        <v>E</v>
      </c>
      <c r="F495" s="2" t="str">
        <f t="shared" si="129"/>
        <v>EM</v>
      </c>
      <c r="G495" s="2" t="s">
        <v>1414</v>
      </c>
      <c r="H495" s="2" t="str">
        <f t="shared" si="137"/>
        <v>151BEEM004-053</v>
      </c>
      <c r="I495" s="2" t="s">
        <v>3079</v>
      </c>
      <c r="J495" s="2" t="str">
        <f t="shared" si="138"/>
        <v>053</v>
      </c>
      <c r="K495" s="2" t="str">
        <f t="shared" si="139"/>
        <v>9M</v>
      </c>
      <c r="L495" s="2" t="s">
        <v>2262</v>
      </c>
      <c r="M495" s="2" t="s">
        <v>2082</v>
      </c>
      <c r="N495" s="3">
        <v>42076</v>
      </c>
      <c r="O495" s="2" t="s">
        <v>2083</v>
      </c>
      <c r="P495" s="4">
        <v>3</v>
      </c>
      <c r="Q495" s="4">
        <v>0</v>
      </c>
      <c r="R495" s="4">
        <v>3</v>
      </c>
      <c r="S495" s="2" t="s">
        <v>3085</v>
      </c>
      <c r="T495">
        <v>9.4</v>
      </c>
      <c r="U495">
        <f t="shared" si="135"/>
        <v>28.200000000000003</v>
      </c>
      <c r="V495">
        <v>22.9</v>
      </c>
      <c r="W495">
        <f t="shared" si="136"/>
        <v>68.699999999999989</v>
      </c>
      <c r="X495" t="s">
        <v>1411</v>
      </c>
    </row>
    <row r="496" spans="1:24" x14ac:dyDescent="0.25">
      <c r="A496" s="2" t="s">
        <v>2080</v>
      </c>
      <c r="B496" s="2" t="s">
        <v>2081</v>
      </c>
      <c r="C496" s="2" t="str">
        <f t="shared" si="126"/>
        <v>151</v>
      </c>
      <c r="D496" s="2" t="str">
        <f t="shared" si="127"/>
        <v>B</v>
      </c>
      <c r="E496" s="2" t="str">
        <f t="shared" si="128"/>
        <v>E</v>
      </c>
      <c r="F496" s="2" t="str">
        <f t="shared" si="129"/>
        <v>EM</v>
      </c>
      <c r="G496" s="2" t="s">
        <v>1414</v>
      </c>
      <c r="H496" s="2" t="str">
        <f t="shared" si="137"/>
        <v>151BEEM004-053</v>
      </c>
      <c r="I496" s="2" t="s">
        <v>3079</v>
      </c>
      <c r="J496" s="2" t="str">
        <f t="shared" si="138"/>
        <v>053</v>
      </c>
      <c r="K496" s="2" t="str">
        <f t="shared" si="139"/>
        <v>3M</v>
      </c>
      <c r="L496" s="2" t="s">
        <v>2255</v>
      </c>
      <c r="M496" s="2" t="s">
        <v>2082</v>
      </c>
      <c r="N496" s="3">
        <v>42076</v>
      </c>
      <c r="O496" s="2" t="s">
        <v>2083</v>
      </c>
      <c r="P496" s="4">
        <v>1</v>
      </c>
      <c r="Q496" s="4">
        <v>0</v>
      </c>
      <c r="R496" s="4">
        <v>1</v>
      </c>
      <c r="S496" s="2" t="s">
        <v>3091</v>
      </c>
      <c r="T496">
        <v>9.4</v>
      </c>
      <c r="U496">
        <f t="shared" si="135"/>
        <v>9.4</v>
      </c>
      <c r="V496">
        <v>22.9</v>
      </c>
      <c r="W496">
        <f t="shared" si="136"/>
        <v>22.9</v>
      </c>
      <c r="X496" t="s">
        <v>1411</v>
      </c>
    </row>
    <row r="497" spans="1:24" x14ac:dyDescent="0.25">
      <c r="A497" s="2" t="s">
        <v>2080</v>
      </c>
      <c r="B497" s="2" t="s">
        <v>2081</v>
      </c>
      <c r="C497" s="2" t="str">
        <f t="shared" si="126"/>
        <v>151</v>
      </c>
      <c r="D497" s="2" t="str">
        <f t="shared" si="127"/>
        <v>B</v>
      </c>
      <c r="E497" s="2" t="str">
        <f t="shared" si="128"/>
        <v>E</v>
      </c>
      <c r="F497" s="2" t="str">
        <f t="shared" si="129"/>
        <v>EM</v>
      </c>
      <c r="G497" s="2" t="s">
        <v>1414</v>
      </c>
      <c r="H497" s="2" t="str">
        <f t="shared" si="137"/>
        <v>151BEEM004-252</v>
      </c>
      <c r="I497" s="2" t="s">
        <v>3079</v>
      </c>
      <c r="J497" s="2" t="str">
        <f t="shared" si="138"/>
        <v>252</v>
      </c>
      <c r="K497" s="2" t="str">
        <f t="shared" si="139"/>
        <v>12M</v>
      </c>
      <c r="L497" s="2" t="s">
        <v>3028</v>
      </c>
      <c r="M497" s="2" t="s">
        <v>2082</v>
      </c>
      <c r="N497" s="3">
        <v>42076</v>
      </c>
      <c r="O497" s="2" t="s">
        <v>2083</v>
      </c>
      <c r="P497" s="4">
        <v>11</v>
      </c>
      <c r="Q497" s="4">
        <v>0</v>
      </c>
      <c r="R497" s="4">
        <v>11</v>
      </c>
      <c r="S497" s="2" t="s">
        <v>3092</v>
      </c>
      <c r="T497">
        <v>9.4</v>
      </c>
      <c r="U497">
        <f t="shared" si="135"/>
        <v>103.4</v>
      </c>
      <c r="V497">
        <v>22.9</v>
      </c>
      <c r="W497">
        <f t="shared" si="136"/>
        <v>251.89999999999998</v>
      </c>
      <c r="X497" t="s">
        <v>1411</v>
      </c>
    </row>
    <row r="498" spans="1:24" x14ac:dyDescent="0.25">
      <c r="A498" s="2" t="s">
        <v>2080</v>
      </c>
      <c r="B498" s="2" t="s">
        <v>2081</v>
      </c>
      <c r="C498" s="2" t="str">
        <f t="shared" si="126"/>
        <v>151</v>
      </c>
      <c r="D498" s="2" t="str">
        <f t="shared" si="127"/>
        <v>B</v>
      </c>
      <c r="E498" s="2" t="str">
        <f t="shared" si="128"/>
        <v>E</v>
      </c>
      <c r="F498" s="2" t="str">
        <f t="shared" si="129"/>
        <v>EM</v>
      </c>
      <c r="G498" s="2" t="s">
        <v>1414</v>
      </c>
      <c r="H498" s="2" t="str">
        <f t="shared" si="137"/>
        <v>151BEEM004-252</v>
      </c>
      <c r="I498" s="2" t="s">
        <v>3079</v>
      </c>
      <c r="J498" s="2" t="str">
        <f t="shared" si="138"/>
        <v>252</v>
      </c>
      <c r="K498" s="2" t="str">
        <f t="shared" si="139"/>
        <v>6M</v>
      </c>
      <c r="L498" s="2" t="s">
        <v>3030</v>
      </c>
      <c r="M498" s="2" t="s">
        <v>2082</v>
      </c>
      <c r="N498" s="3">
        <v>42076</v>
      </c>
      <c r="O498" s="2" t="s">
        <v>2083</v>
      </c>
      <c r="P498" s="4">
        <v>82</v>
      </c>
      <c r="Q498" s="4">
        <v>0</v>
      </c>
      <c r="R498" s="4">
        <v>82</v>
      </c>
      <c r="S498" s="2" t="s">
        <v>3093</v>
      </c>
      <c r="T498">
        <v>9.4</v>
      </c>
      <c r="U498">
        <f t="shared" si="135"/>
        <v>770.80000000000007</v>
      </c>
      <c r="V498">
        <v>22.9</v>
      </c>
      <c r="W498">
        <f t="shared" si="136"/>
        <v>1877.8</v>
      </c>
      <c r="X498" t="s">
        <v>1411</v>
      </c>
    </row>
    <row r="499" spans="1:24" x14ac:dyDescent="0.25">
      <c r="A499" s="2" t="s">
        <v>2080</v>
      </c>
      <c r="B499" s="2" t="s">
        <v>2081</v>
      </c>
      <c r="C499" s="2" t="str">
        <f t="shared" si="126"/>
        <v>151</v>
      </c>
      <c r="D499" s="2" t="str">
        <f t="shared" si="127"/>
        <v>B</v>
      </c>
      <c r="E499" s="2" t="str">
        <f t="shared" si="128"/>
        <v>E</v>
      </c>
      <c r="F499" s="2" t="str">
        <f t="shared" si="129"/>
        <v>EM</v>
      </c>
      <c r="G499" s="2" t="s">
        <v>1414</v>
      </c>
      <c r="H499" s="2" t="str">
        <f t="shared" si="137"/>
        <v>151BEEM004-252</v>
      </c>
      <c r="I499" s="2" t="s">
        <v>3079</v>
      </c>
      <c r="J499" s="2" t="str">
        <f t="shared" si="138"/>
        <v>252</v>
      </c>
      <c r="K499" s="2" t="str">
        <f t="shared" si="139"/>
        <v>9M</v>
      </c>
      <c r="L499" s="2" t="s">
        <v>3032</v>
      </c>
      <c r="M499" s="2" t="s">
        <v>2082</v>
      </c>
      <c r="N499" s="3">
        <v>42076</v>
      </c>
      <c r="O499" s="2" t="s">
        <v>2083</v>
      </c>
      <c r="P499" s="4">
        <v>48</v>
      </c>
      <c r="Q499" s="4">
        <v>0</v>
      </c>
      <c r="R499" s="4">
        <v>48</v>
      </c>
      <c r="S499" s="2" t="s">
        <v>3094</v>
      </c>
      <c r="T499">
        <v>9.4</v>
      </c>
      <c r="U499">
        <f t="shared" si="135"/>
        <v>451.20000000000005</v>
      </c>
      <c r="V499">
        <v>22.9</v>
      </c>
      <c r="W499">
        <f t="shared" si="136"/>
        <v>1099.1999999999998</v>
      </c>
      <c r="X499" t="s">
        <v>1411</v>
      </c>
    </row>
    <row r="500" spans="1:24" x14ac:dyDescent="0.25">
      <c r="A500" s="2" t="s">
        <v>2080</v>
      </c>
      <c r="B500" s="2" t="s">
        <v>2081</v>
      </c>
      <c r="C500" s="2" t="str">
        <f t="shared" ref="C500:C516" si="140">MID(I500,1,3)</f>
        <v>151</v>
      </c>
      <c r="D500" s="2" t="str">
        <f t="shared" ref="D500:D516" si="141">MID(I500,4,1)</f>
        <v>B</v>
      </c>
      <c r="E500" s="2" t="str">
        <f t="shared" ref="E500:E516" si="142">MID(I500,5,1)</f>
        <v>E</v>
      </c>
      <c r="F500" s="2" t="str">
        <f t="shared" ref="F500:F516" si="143">MID(I500,6,2)</f>
        <v>EM</v>
      </c>
      <c r="G500" s="2" t="s">
        <v>1414</v>
      </c>
      <c r="H500" s="2" t="str">
        <f t="shared" si="137"/>
        <v>151BEEM006-997</v>
      </c>
      <c r="I500" s="2" t="s">
        <v>3095</v>
      </c>
      <c r="J500" s="2" t="str">
        <f t="shared" si="138"/>
        <v>997</v>
      </c>
      <c r="K500" s="2" t="str">
        <f t="shared" si="139"/>
        <v>24M</v>
      </c>
      <c r="L500" s="2" t="s">
        <v>2097</v>
      </c>
      <c r="M500" s="2" t="s">
        <v>2082</v>
      </c>
      <c r="N500" s="3">
        <v>42055</v>
      </c>
      <c r="O500" s="2" t="s">
        <v>2083</v>
      </c>
      <c r="P500" s="4">
        <v>1</v>
      </c>
      <c r="Q500" s="4">
        <v>0</v>
      </c>
      <c r="R500" s="4">
        <v>1</v>
      </c>
      <c r="S500" s="2" t="s">
        <v>3096</v>
      </c>
      <c r="T500">
        <v>17.5</v>
      </c>
      <c r="U500">
        <f t="shared" si="135"/>
        <v>17.5</v>
      </c>
      <c r="V500">
        <v>42.9</v>
      </c>
      <c r="W500">
        <f t="shared" si="136"/>
        <v>42.9</v>
      </c>
      <c r="X500" t="s">
        <v>1411</v>
      </c>
    </row>
    <row r="501" spans="1:24" x14ac:dyDescent="0.25">
      <c r="A501" s="2" t="s">
        <v>2080</v>
      </c>
      <c r="B501" s="2" t="s">
        <v>2081</v>
      </c>
      <c r="C501" s="2" t="str">
        <f t="shared" si="140"/>
        <v>151</v>
      </c>
      <c r="D501" s="2" t="str">
        <f t="shared" si="141"/>
        <v>B</v>
      </c>
      <c r="E501" s="2" t="str">
        <f t="shared" si="142"/>
        <v>E</v>
      </c>
      <c r="F501" s="2" t="str">
        <f t="shared" si="143"/>
        <v>EM</v>
      </c>
      <c r="G501" s="2" t="s">
        <v>1414</v>
      </c>
      <c r="H501" s="2" t="str">
        <f t="shared" si="137"/>
        <v>151BEEM006-997</v>
      </c>
      <c r="I501" s="2" t="s">
        <v>3095</v>
      </c>
      <c r="J501" s="2" t="str">
        <f t="shared" si="138"/>
        <v>997</v>
      </c>
      <c r="K501" s="2" t="str">
        <f t="shared" si="139"/>
        <v>6M</v>
      </c>
      <c r="L501" s="2" t="s">
        <v>2099</v>
      </c>
      <c r="M501" s="2" t="s">
        <v>2082</v>
      </c>
      <c r="N501" s="3">
        <v>42055</v>
      </c>
      <c r="O501" s="2" t="s">
        <v>2083</v>
      </c>
      <c r="P501" s="4">
        <v>8</v>
      </c>
      <c r="Q501" s="4">
        <v>0</v>
      </c>
      <c r="R501" s="4">
        <v>8</v>
      </c>
      <c r="S501" s="2" t="s">
        <v>3097</v>
      </c>
      <c r="T501">
        <v>17.5</v>
      </c>
      <c r="U501">
        <f t="shared" si="135"/>
        <v>140</v>
      </c>
      <c r="V501">
        <v>42.9</v>
      </c>
      <c r="W501">
        <f t="shared" si="136"/>
        <v>343.2</v>
      </c>
      <c r="X501" t="s">
        <v>1411</v>
      </c>
    </row>
    <row r="502" spans="1:24" x14ac:dyDescent="0.25">
      <c r="A502" s="2" t="s">
        <v>2080</v>
      </c>
      <c r="B502" s="2" t="s">
        <v>2081</v>
      </c>
      <c r="C502" s="2" t="str">
        <f t="shared" si="140"/>
        <v>151</v>
      </c>
      <c r="D502" s="2" t="str">
        <f t="shared" si="141"/>
        <v>B</v>
      </c>
      <c r="E502" s="2" t="str">
        <f t="shared" si="142"/>
        <v>E</v>
      </c>
      <c r="F502" s="2" t="str">
        <f t="shared" si="143"/>
        <v>EM</v>
      </c>
      <c r="G502" s="2" t="s">
        <v>1414</v>
      </c>
      <c r="H502" s="2" t="str">
        <f t="shared" si="137"/>
        <v>151BEEM006-997</v>
      </c>
      <c r="I502" s="2" t="s">
        <v>3095</v>
      </c>
      <c r="J502" s="2" t="str">
        <f t="shared" si="138"/>
        <v>997</v>
      </c>
      <c r="K502" s="2" t="str">
        <f t="shared" si="139"/>
        <v>9M</v>
      </c>
      <c r="L502" s="2" t="s">
        <v>2100</v>
      </c>
      <c r="M502" s="2" t="s">
        <v>2082</v>
      </c>
      <c r="N502" s="3">
        <v>42055</v>
      </c>
      <c r="O502" s="2" t="s">
        <v>2083</v>
      </c>
      <c r="P502" s="4">
        <v>6</v>
      </c>
      <c r="Q502" s="4">
        <v>0</v>
      </c>
      <c r="R502" s="4">
        <v>6</v>
      </c>
      <c r="S502" s="2" t="s">
        <v>3098</v>
      </c>
      <c r="T502">
        <v>17.5</v>
      </c>
      <c r="U502">
        <f t="shared" si="135"/>
        <v>105</v>
      </c>
      <c r="V502">
        <v>42.9</v>
      </c>
      <c r="W502">
        <f t="shared" si="136"/>
        <v>257.39999999999998</v>
      </c>
      <c r="X502" t="s">
        <v>1411</v>
      </c>
    </row>
    <row r="503" spans="1:24" x14ac:dyDescent="0.25">
      <c r="A503" s="2" t="s">
        <v>2080</v>
      </c>
      <c r="B503" s="2" t="s">
        <v>2081</v>
      </c>
      <c r="C503" s="2" t="str">
        <f t="shared" si="140"/>
        <v>151</v>
      </c>
      <c r="D503" s="2" t="str">
        <f t="shared" si="141"/>
        <v>B</v>
      </c>
      <c r="E503" s="2" t="str">
        <f t="shared" si="142"/>
        <v>E</v>
      </c>
      <c r="F503" s="2" t="str">
        <f t="shared" si="143"/>
        <v>EM</v>
      </c>
      <c r="G503" s="2" t="s">
        <v>1414</v>
      </c>
      <c r="H503" s="2" t="str">
        <f t="shared" si="137"/>
        <v>151BEEM006-997</v>
      </c>
      <c r="I503" s="2" t="s">
        <v>3095</v>
      </c>
      <c r="J503" s="2" t="str">
        <f t="shared" si="138"/>
        <v>997</v>
      </c>
      <c r="K503" s="2" t="str">
        <f t="shared" si="139"/>
        <v>3M</v>
      </c>
      <c r="L503" s="2" t="s">
        <v>2098</v>
      </c>
      <c r="M503" s="2" t="s">
        <v>2082</v>
      </c>
      <c r="N503" s="3">
        <v>42055</v>
      </c>
      <c r="O503" s="2" t="s">
        <v>2083</v>
      </c>
      <c r="P503" s="4">
        <v>1</v>
      </c>
      <c r="Q503" s="4">
        <v>0</v>
      </c>
      <c r="R503" s="4">
        <v>1</v>
      </c>
      <c r="S503" s="2" t="s">
        <v>3099</v>
      </c>
      <c r="T503">
        <v>17.5</v>
      </c>
      <c r="U503">
        <f t="shared" si="135"/>
        <v>17.5</v>
      </c>
      <c r="V503">
        <v>42.9</v>
      </c>
      <c r="W503">
        <f t="shared" si="136"/>
        <v>42.9</v>
      </c>
      <c r="X503" t="s">
        <v>1411</v>
      </c>
    </row>
    <row r="504" spans="1:24" x14ac:dyDescent="0.25">
      <c r="A504" s="2" t="s">
        <v>2080</v>
      </c>
      <c r="B504" s="2" t="s">
        <v>2081</v>
      </c>
      <c r="C504" s="2" t="str">
        <f t="shared" si="140"/>
        <v>151</v>
      </c>
      <c r="D504" s="2" t="str">
        <f t="shared" si="141"/>
        <v>B</v>
      </c>
      <c r="E504" s="2" t="str">
        <f t="shared" si="142"/>
        <v>E</v>
      </c>
      <c r="F504" s="2" t="str">
        <f t="shared" si="143"/>
        <v>EP</v>
      </c>
      <c r="G504" s="2" t="s">
        <v>1414</v>
      </c>
      <c r="H504" s="2" t="str">
        <f t="shared" si="137"/>
        <v>151BEEP002-603</v>
      </c>
      <c r="I504" s="2" t="s">
        <v>3100</v>
      </c>
      <c r="J504" s="2" t="str">
        <f t="shared" si="138"/>
        <v>603</v>
      </c>
      <c r="K504" s="2" t="str">
        <f t="shared" si="139"/>
        <v>6M</v>
      </c>
      <c r="L504" s="2" t="s">
        <v>3101</v>
      </c>
      <c r="M504" s="2" t="s">
        <v>2082</v>
      </c>
      <c r="N504" s="3">
        <v>41992</v>
      </c>
      <c r="O504" s="2" t="s">
        <v>2083</v>
      </c>
      <c r="P504" s="4">
        <v>2</v>
      </c>
      <c r="Q504" s="4">
        <v>1</v>
      </c>
      <c r="R504" s="4">
        <v>1</v>
      </c>
      <c r="S504" s="2" t="s">
        <v>3102</v>
      </c>
      <c r="T504">
        <v>14.3</v>
      </c>
      <c r="U504">
        <f t="shared" si="135"/>
        <v>14.3</v>
      </c>
      <c r="V504">
        <v>32.9</v>
      </c>
      <c r="W504">
        <f t="shared" si="136"/>
        <v>32.9</v>
      </c>
      <c r="X504" t="s">
        <v>1411</v>
      </c>
    </row>
    <row r="505" spans="1:24" x14ac:dyDescent="0.25">
      <c r="A505" s="2" t="s">
        <v>2080</v>
      </c>
      <c r="B505" s="2" t="s">
        <v>2081</v>
      </c>
      <c r="C505" s="2" t="str">
        <f t="shared" si="140"/>
        <v>151</v>
      </c>
      <c r="D505" s="2" t="str">
        <f t="shared" si="141"/>
        <v>B</v>
      </c>
      <c r="E505" s="2" t="str">
        <f t="shared" si="142"/>
        <v>E</v>
      </c>
      <c r="F505" s="2" t="str">
        <f t="shared" si="143"/>
        <v>EP</v>
      </c>
      <c r="G505" s="2" t="s">
        <v>1414</v>
      </c>
      <c r="H505" s="2" t="str">
        <f t="shared" si="137"/>
        <v>151BEEP003-001</v>
      </c>
      <c r="I505" s="2" t="s">
        <v>3103</v>
      </c>
      <c r="J505" s="2" t="str">
        <f t="shared" si="138"/>
        <v>001</v>
      </c>
      <c r="K505" s="2" t="str">
        <f t="shared" si="139"/>
        <v>12M</v>
      </c>
      <c r="L505" s="2" t="s">
        <v>2090</v>
      </c>
      <c r="M505" s="2" t="s">
        <v>2082</v>
      </c>
      <c r="N505" s="3">
        <v>41992</v>
      </c>
      <c r="O505" s="2" t="s">
        <v>2083</v>
      </c>
      <c r="P505" s="4">
        <v>2</v>
      </c>
      <c r="Q505" s="4">
        <v>0</v>
      </c>
      <c r="R505" s="4">
        <v>2</v>
      </c>
      <c r="S505" s="2" t="s">
        <v>3104</v>
      </c>
      <c r="T505">
        <v>15.6</v>
      </c>
      <c r="U505">
        <f t="shared" si="135"/>
        <v>31.2</v>
      </c>
      <c r="V505">
        <v>35.9</v>
      </c>
      <c r="W505">
        <f t="shared" si="136"/>
        <v>71.8</v>
      </c>
      <c r="X505" t="s">
        <v>1411</v>
      </c>
    </row>
    <row r="506" spans="1:24" x14ac:dyDescent="0.25">
      <c r="A506" s="2" t="s">
        <v>2080</v>
      </c>
      <c r="B506" s="2" t="s">
        <v>2081</v>
      </c>
      <c r="C506" s="2" t="str">
        <f t="shared" si="140"/>
        <v>151</v>
      </c>
      <c r="D506" s="2" t="str">
        <f t="shared" si="141"/>
        <v>B</v>
      </c>
      <c r="E506" s="2" t="str">
        <f t="shared" si="142"/>
        <v>E</v>
      </c>
      <c r="F506" s="2" t="str">
        <f t="shared" si="143"/>
        <v>EP</v>
      </c>
      <c r="G506" s="2" t="s">
        <v>1414</v>
      </c>
      <c r="H506" s="2" t="str">
        <f t="shared" si="137"/>
        <v>151BEEP003-001</v>
      </c>
      <c r="I506" s="2" t="s">
        <v>3103</v>
      </c>
      <c r="J506" s="2" t="str">
        <f t="shared" si="138"/>
        <v>001</v>
      </c>
      <c r="K506" s="2" t="str">
        <f t="shared" si="139"/>
        <v>6M</v>
      </c>
      <c r="L506" s="2" t="s">
        <v>2087</v>
      </c>
      <c r="M506" s="2" t="s">
        <v>2082</v>
      </c>
      <c r="N506" s="3">
        <v>41992</v>
      </c>
      <c r="O506" s="2" t="s">
        <v>2083</v>
      </c>
      <c r="P506" s="4">
        <v>2</v>
      </c>
      <c r="Q506" s="4">
        <v>0</v>
      </c>
      <c r="R506" s="4">
        <v>2</v>
      </c>
      <c r="S506" s="2" t="s">
        <v>3105</v>
      </c>
      <c r="T506">
        <v>15.6</v>
      </c>
      <c r="U506">
        <f t="shared" si="135"/>
        <v>31.2</v>
      </c>
      <c r="V506">
        <v>35.9</v>
      </c>
      <c r="W506">
        <f t="shared" si="136"/>
        <v>71.8</v>
      </c>
      <c r="X506" t="s">
        <v>1411</v>
      </c>
    </row>
    <row r="507" spans="1:24" x14ac:dyDescent="0.25">
      <c r="A507" s="2" t="s">
        <v>2080</v>
      </c>
      <c r="B507" s="2" t="s">
        <v>2081</v>
      </c>
      <c r="C507" s="2" t="str">
        <f t="shared" si="140"/>
        <v>151</v>
      </c>
      <c r="D507" s="2" t="str">
        <f t="shared" si="141"/>
        <v>B</v>
      </c>
      <c r="E507" s="2" t="str">
        <f t="shared" si="142"/>
        <v>E</v>
      </c>
      <c r="F507" s="2" t="str">
        <f t="shared" si="143"/>
        <v>EP</v>
      </c>
      <c r="G507" s="2" t="s">
        <v>1414</v>
      </c>
      <c r="H507" s="2" t="str">
        <f t="shared" si="137"/>
        <v>151BEEP003-001</v>
      </c>
      <c r="I507" s="2" t="s">
        <v>3103</v>
      </c>
      <c r="J507" s="2" t="str">
        <f t="shared" si="138"/>
        <v>001</v>
      </c>
      <c r="K507" s="2" t="str">
        <f t="shared" si="139"/>
        <v>9M</v>
      </c>
      <c r="L507" s="2" t="s">
        <v>2091</v>
      </c>
      <c r="M507" s="2" t="s">
        <v>2082</v>
      </c>
      <c r="N507" s="3">
        <v>41992</v>
      </c>
      <c r="O507" s="2" t="s">
        <v>2083</v>
      </c>
      <c r="P507" s="4">
        <v>1</v>
      </c>
      <c r="Q507" s="4">
        <v>0</v>
      </c>
      <c r="R507" s="4">
        <v>1</v>
      </c>
      <c r="S507" s="2" t="s">
        <v>3106</v>
      </c>
      <c r="T507">
        <v>15.6</v>
      </c>
      <c r="U507">
        <f t="shared" si="135"/>
        <v>15.6</v>
      </c>
      <c r="V507">
        <v>35.9</v>
      </c>
      <c r="W507">
        <f t="shared" si="136"/>
        <v>35.9</v>
      </c>
      <c r="X507" t="s">
        <v>1411</v>
      </c>
    </row>
    <row r="508" spans="1:24" x14ac:dyDescent="0.25">
      <c r="A508" s="2" t="s">
        <v>2080</v>
      </c>
      <c r="B508" s="2" t="s">
        <v>2081</v>
      </c>
      <c r="C508" s="2" t="str">
        <f t="shared" si="140"/>
        <v>151</v>
      </c>
      <c r="D508" s="2" t="str">
        <f t="shared" si="141"/>
        <v>B</v>
      </c>
      <c r="E508" s="2" t="str">
        <f t="shared" si="142"/>
        <v>E</v>
      </c>
      <c r="F508" s="2" t="str">
        <f t="shared" si="143"/>
        <v>EP</v>
      </c>
      <c r="G508" s="2" t="s">
        <v>1414</v>
      </c>
      <c r="H508" s="2" t="str">
        <f t="shared" si="137"/>
        <v>151BEEP003-018</v>
      </c>
      <c r="I508" s="2" t="s">
        <v>3103</v>
      </c>
      <c r="J508" s="2" t="str">
        <f t="shared" si="138"/>
        <v>018</v>
      </c>
      <c r="K508" s="2" t="str">
        <f t="shared" si="139"/>
        <v>6M</v>
      </c>
      <c r="L508" s="2" t="s">
        <v>2176</v>
      </c>
      <c r="M508" s="2" t="s">
        <v>2082</v>
      </c>
      <c r="N508" s="3">
        <v>41992</v>
      </c>
      <c r="O508" s="2" t="s">
        <v>2083</v>
      </c>
      <c r="P508" s="4">
        <v>1</v>
      </c>
      <c r="Q508" s="4">
        <v>0</v>
      </c>
      <c r="R508" s="4">
        <v>1</v>
      </c>
      <c r="S508" s="2" t="s">
        <v>3107</v>
      </c>
      <c r="T508">
        <v>15.6</v>
      </c>
      <c r="U508">
        <f t="shared" si="135"/>
        <v>15.6</v>
      </c>
      <c r="V508">
        <v>35.9</v>
      </c>
      <c r="W508">
        <f t="shared" si="136"/>
        <v>35.9</v>
      </c>
      <c r="X508" t="s">
        <v>1411</v>
      </c>
    </row>
    <row r="509" spans="1:24" x14ac:dyDescent="0.25">
      <c r="A509" s="2" t="s">
        <v>2080</v>
      </c>
      <c r="B509" s="2" t="s">
        <v>2081</v>
      </c>
      <c r="C509" s="2" t="str">
        <f t="shared" si="140"/>
        <v>151</v>
      </c>
      <c r="D509" s="2" t="str">
        <f t="shared" si="141"/>
        <v>B</v>
      </c>
      <c r="E509" s="2" t="str">
        <f t="shared" si="142"/>
        <v>E</v>
      </c>
      <c r="F509" s="2" t="str">
        <f t="shared" si="143"/>
        <v>FC</v>
      </c>
      <c r="G509" s="2" t="s">
        <v>1414</v>
      </c>
      <c r="H509" s="2" t="str">
        <f t="shared" si="137"/>
        <v>151BEFC002-001</v>
      </c>
      <c r="I509" s="2" t="s">
        <v>3108</v>
      </c>
      <c r="J509" s="2" t="str">
        <f t="shared" si="138"/>
        <v>001</v>
      </c>
      <c r="K509" s="2" t="str">
        <f t="shared" si="139"/>
        <v>24M</v>
      </c>
      <c r="L509" s="2" t="s">
        <v>2094</v>
      </c>
      <c r="M509" s="2" t="s">
        <v>2082</v>
      </c>
      <c r="N509" s="3">
        <v>42006</v>
      </c>
      <c r="O509" s="2" t="s">
        <v>2083</v>
      </c>
      <c r="P509" s="4">
        <v>1</v>
      </c>
      <c r="Q509" s="4">
        <v>0</v>
      </c>
      <c r="R509" s="4">
        <v>1</v>
      </c>
      <c r="S509" s="2" t="s">
        <v>3109</v>
      </c>
      <c r="T509">
        <v>11.3</v>
      </c>
      <c r="U509">
        <f t="shared" si="135"/>
        <v>11.3</v>
      </c>
      <c r="V509">
        <v>27.9</v>
      </c>
      <c r="W509">
        <f t="shared" si="136"/>
        <v>27.9</v>
      </c>
      <c r="X509" t="s">
        <v>1411</v>
      </c>
    </row>
    <row r="510" spans="1:24" x14ac:dyDescent="0.25">
      <c r="A510" s="2" t="s">
        <v>2080</v>
      </c>
      <c r="B510" s="2" t="s">
        <v>2081</v>
      </c>
      <c r="C510" s="2" t="str">
        <f t="shared" si="140"/>
        <v>151</v>
      </c>
      <c r="D510" s="2" t="str">
        <f t="shared" si="141"/>
        <v>B</v>
      </c>
      <c r="E510" s="2" t="str">
        <f t="shared" si="142"/>
        <v>E</v>
      </c>
      <c r="F510" s="2" t="str">
        <f t="shared" si="143"/>
        <v>FC</v>
      </c>
      <c r="G510" s="2" t="s">
        <v>1414</v>
      </c>
      <c r="H510" s="2" t="str">
        <f t="shared" si="137"/>
        <v>151BEFC002-001</v>
      </c>
      <c r="I510" s="2" t="s">
        <v>3108</v>
      </c>
      <c r="J510" s="2" t="str">
        <f t="shared" si="138"/>
        <v>001</v>
      </c>
      <c r="K510" s="2" t="str">
        <f t="shared" si="139"/>
        <v>6M</v>
      </c>
      <c r="L510" s="2" t="s">
        <v>2087</v>
      </c>
      <c r="M510" s="2" t="s">
        <v>2082</v>
      </c>
      <c r="N510" s="3">
        <v>42006</v>
      </c>
      <c r="O510" s="2" t="s">
        <v>2083</v>
      </c>
      <c r="P510" s="4">
        <v>2</v>
      </c>
      <c r="Q510" s="4">
        <v>0</v>
      </c>
      <c r="R510" s="4">
        <v>2</v>
      </c>
      <c r="S510" s="2" t="s">
        <v>3110</v>
      </c>
      <c r="T510">
        <v>11.3</v>
      </c>
      <c r="U510">
        <f t="shared" si="135"/>
        <v>22.6</v>
      </c>
      <c r="V510">
        <v>27.9</v>
      </c>
      <c r="W510">
        <f t="shared" si="136"/>
        <v>55.8</v>
      </c>
      <c r="X510" t="s">
        <v>1411</v>
      </c>
    </row>
    <row r="511" spans="1:24" x14ac:dyDescent="0.25">
      <c r="A511" s="2" t="s">
        <v>2080</v>
      </c>
      <c r="B511" s="2" t="s">
        <v>2081</v>
      </c>
      <c r="C511" s="2" t="str">
        <f t="shared" si="140"/>
        <v>151</v>
      </c>
      <c r="D511" s="2" t="str">
        <f t="shared" si="141"/>
        <v>B</v>
      </c>
      <c r="E511" s="2" t="str">
        <f t="shared" si="142"/>
        <v>E</v>
      </c>
      <c r="F511" s="2" t="str">
        <f t="shared" si="143"/>
        <v>FC</v>
      </c>
      <c r="G511" s="2" t="s">
        <v>1414</v>
      </c>
      <c r="H511" s="2" t="str">
        <f t="shared" si="137"/>
        <v>151BEFC002-001</v>
      </c>
      <c r="I511" s="2" t="s">
        <v>3108</v>
      </c>
      <c r="J511" s="2" t="str">
        <f t="shared" si="138"/>
        <v>001</v>
      </c>
      <c r="K511" s="2" t="str">
        <f t="shared" si="139"/>
        <v>9M</v>
      </c>
      <c r="L511" s="2" t="s">
        <v>2091</v>
      </c>
      <c r="M511" s="2" t="s">
        <v>2082</v>
      </c>
      <c r="N511" s="3">
        <v>42006</v>
      </c>
      <c r="O511" s="2" t="s">
        <v>2083</v>
      </c>
      <c r="P511" s="4">
        <v>2</v>
      </c>
      <c r="Q511" s="4">
        <v>0</v>
      </c>
      <c r="R511" s="4">
        <v>2</v>
      </c>
      <c r="S511" s="2" t="s">
        <v>3111</v>
      </c>
      <c r="T511">
        <v>11.3</v>
      </c>
      <c r="U511">
        <f t="shared" si="135"/>
        <v>22.6</v>
      </c>
      <c r="V511">
        <v>27.9</v>
      </c>
      <c r="W511">
        <f t="shared" si="136"/>
        <v>55.8</v>
      </c>
      <c r="X511" t="s">
        <v>1411</v>
      </c>
    </row>
    <row r="512" spans="1:24" x14ac:dyDescent="0.25">
      <c r="A512" s="2" t="s">
        <v>2080</v>
      </c>
      <c r="B512" s="2" t="s">
        <v>2081</v>
      </c>
      <c r="C512" s="2" t="str">
        <f t="shared" si="140"/>
        <v>151</v>
      </c>
      <c r="D512" s="2" t="str">
        <f t="shared" si="141"/>
        <v>B</v>
      </c>
      <c r="E512" s="2" t="str">
        <f t="shared" si="142"/>
        <v>E</v>
      </c>
      <c r="F512" s="2" t="str">
        <f t="shared" si="143"/>
        <v>FC</v>
      </c>
      <c r="G512" s="2" t="s">
        <v>1414</v>
      </c>
      <c r="H512" s="2" t="str">
        <f t="shared" si="137"/>
        <v>151BEFC002-001</v>
      </c>
      <c r="I512" s="2" t="s">
        <v>3108</v>
      </c>
      <c r="J512" s="2" t="str">
        <f t="shared" si="138"/>
        <v>001</v>
      </c>
      <c r="K512" s="2" t="str">
        <f t="shared" si="139"/>
        <v>3M</v>
      </c>
      <c r="L512" s="2" t="s">
        <v>2092</v>
      </c>
      <c r="M512" s="2" t="s">
        <v>2082</v>
      </c>
      <c r="N512" s="3">
        <v>42006</v>
      </c>
      <c r="O512" s="2" t="s">
        <v>2083</v>
      </c>
      <c r="P512" s="4">
        <v>1</v>
      </c>
      <c r="Q512" s="4">
        <v>0</v>
      </c>
      <c r="R512" s="4">
        <v>1</v>
      </c>
      <c r="S512" s="2" t="s">
        <v>3112</v>
      </c>
      <c r="T512">
        <v>11.3</v>
      </c>
      <c r="U512">
        <f t="shared" si="135"/>
        <v>11.3</v>
      </c>
      <c r="V512">
        <v>27.9</v>
      </c>
      <c r="W512">
        <f t="shared" si="136"/>
        <v>27.9</v>
      </c>
      <c r="X512" t="s">
        <v>1411</v>
      </c>
    </row>
    <row r="513" spans="1:24" x14ac:dyDescent="0.25">
      <c r="A513" s="2" t="s">
        <v>2080</v>
      </c>
      <c r="B513" s="2" t="s">
        <v>2081</v>
      </c>
      <c r="C513" s="2" t="str">
        <f t="shared" si="140"/>
        <v>151</v>
      </c>
      <c r="D513" s="2" t="str">
        <f t="shared" si="141"/>
        <v>B</v>
      </c>
      <c r="E513" s="2" t="str">
        <f t="shared" si="142"/>
        <v>E</v>
      </c>
      <c r="F513" s="2" t="str">
        <f t="shared" si="143"/>
        <v>FC</v>
      </c>
      <c r="G513" s="2" t="s">
        <v>1414</v>
      </c>
      <c r="H513" s="2" t="str">
        <f t="shared" si="137"/>
        <v>151BEFC002-226</v>
      </c>
      <c r="I513" s="2" t="s">
        <v>3108</v>
      </c>
      <c r="J513" s="2" t="str">
        <f t="shared" si="138"/>
        <v>226</v>
      </c>
      <c r="K513" s="2" t="str">
        <f t="shared" si="139"/>
        <v>6M</v>
      </c>
      <c r="L513" s="2" t="s">
        <v>3113</v>
      </c>
      <c r="M513" s="2" t="s">
        <v>2082</v>
      </c>
      <c r="N513" s="3">
        <v>42006</v>
      </c>
      <c r="O513" s="2" t="s">
        <v>2083</v>
      </c>
      <c r="P513" s="4">
        <v>5</v>
      </c>
      <c r="Q513" s="4">
        <v>0</v>
      </c>
      <c r="R513" s="4">
        <v>5</v>
      </c>
      <c r="S513" s="2" t="s">
        <v>3114</v>
      </c>
      <c r="T513">
        <v>11.3</v>
      </c>
      <c r="U513">
        <f t="shared" si="135"/>
        <v>56.5</v>
      </c>
      <c r="V513">
        <v>27.9</v>
      </c>
      <c r="W513">
        <f t="shared" si="136"/>
        <v>139.5</v>
      </c>
      <c r="X513" t="s">
        <v>1411</v>
      </c>
    </row>
    <row r="514" spans="1:24" x14ac:dyDescent="0.25">
      <c r="A514" s="2" t="s">
        <v>2080</v>
      </c>
      <c r="B514" s="2" t="s">
        <v>2081</v>
      </c>
      <c r="C514" s="2" t="str">
        <f t="shared" si="140"/>
        <v>151</v>
      </c>
      <c r="D514" s="2" t="str">
        <f t="shared" si="141"/>
        <v>B</v>
      </c>
      <c r="E514" s="2" t="str">
        <f t="shared" si="142"/>
        <v>E</v>
      </c>
      <c r="F514" s="2" t="str">
        <f t="shared" si="143"/>
        <v>FC</v>
      </c>
      <c r="G514" s="2" t="s">
        <v>1414</v>
      </c>
      <c r="H514" s="2" t="str">
        <f t="shared" si="137"/>
        <v>151BEFC002-226</v>
      </c>
      <c r="I514" s="2" t="s">
        <v>3108</v>
      </c>
      <c r="J514" s="2" t="str">
        <f t="shared" si="138"/>
        <v>226</v>
      </c>
      <c r="K514" s="2" t="str">
        <f t="shared" si="139"/>
        <v>9M</v>
      </c>
      <c r="L514" s="2" t="s">
        <v>3115</v>
      </c>
      <c r="M514" s="2" t="s">
        <v>2082</v>
      </c>
      <c r="N514" s="3">
        <v>42006</v>
      </c>
      <c r="O514" s="2" t="s">
        <v>2083</v>
      </c>
      <c r="P514" s="4">
        <v>5</v>
      </c>
      <c r="Q514" s="4">
        <v>0</v>
      </c>
      <c r="R514" s="4">
        <v>5</v>
      </c>
      <c r="S514" s="2" t="s">
        <v>3116</v>
      </c>
      <c r="T514">
        <v>11.3</v>
      </c>
      <c r="U514">
        <f t="shared" ref="U514:U529" si="144">R514*T514</f>
        <v>56.5</v>
      </c>
      <c r="V514">
        <v>27.9</v>
      </c>
      <c r="W514">
        <f t="shared" ref="W514:W529" si="145">R514*V514</f>
        <v>139.5</v>
      </c>
      <c r="X514" t="s">
        <v>1411</v>
      </c>
    </row>
    <row r="515" spans="1:24" x14ac:dyDescent="0.25">
      <c r="A515" s="2" t="s">
        <v>2080</v>
      </c>
      <c r="B515" s="2" t="s">
        <v>2081</v>
      </c>
      <c r="C515" s="2" t="str">
        <f t="shared" si="140"/>
        <v>151</v>
      </c>
      <c r="D515" s="2" t="str">
        <f t="shared" si="141"/>
        <v>B</v>
      </c>
      <c r="E515" s="2" t="str">
        <f t="shared" si="142"/>
        <v>E</v>
      </c>
      <c r="F515" s="2" t="str">
        <f t="shared" si="143"/>
        <v>FC</v>
      </c>
      <c r="G515" s="2" t="s">
        <v>1414</v>
      </c>
      <c r="H515" s="2" t="str">
        <f t="shared" ref="H515:H529" si="146">CONCATENATE(I515,"-",J515)</f>
        <v>151BEFC003-226</v>
      </c>
      <c r="I515" s="2" t="s">
        <v>3117</v>
      </c>
      <c r="J515" s="2" t="str">
        <f t="shared" ref="J515:J529" si="147">MID(L515,1,3)</f>
        <v>226</v>
      </c>
      <c r="K515" s="2" t="str">
        <f t="shared" ref="K515:K529" si="148">MID(L515,5,4)</f>
        <v>6M</v>
      </c>
      <c r="L515" s="2" t="s">
        <v>3113</v>
      </c>
      <c r="M515" s="2" t="s">
        <v>2082</v>
      </c>
      <c r="N515" s="3">
        <v>42006</v>
      </c>
      <c r="O515" s="2" t="s">
        <v>2083</v>
      </c>
      <c r="P515" s="4">
        <v>3</v>
      </c>
      <c r="Q515" s="4">
        <v>0</v>
      </c>
      <c r="R515" s="4">
        <v>3</v>
      </c>
      <c r="S515" s="2" t="s">
        <v>3118</v>
      </c>
      <c r="T515">
        <v>8.1</v>
      </c>
      <c r="U515">
        <f t="shared" si="144"/>
        <v>24.299999999999997</v>
      </c>
      <c r="V515">
        <v>19.899999999999999</v>
      </c>
      <c r="W515">
        <f t="shared" si="145"/>
        <v>59.699999999999996</v>
      </c>
      <c r="X515" t="s">
        <v>1411</v>
      </c>
    </row>
    <row r="516" spans="1:24" x14ac:dyDescent="0.25">
      <c r="A516" s="2" t="s">
        <v>2080</v>
      </c>
      <c r="B516" s="2" t="s">
        <v>2081</v>
      </c>
      <c r="C516" s="2" t="str">
        <f t="shared" si="140"/>
        <v>151</v>
      </c>
      <c r="D516" s="2" t="str">
        <f t="shared" si="141"/>
        <v>B</v>
      </c>
      <c r="E516" s="2" t="str">
        <f t="shared" si="142"/>
        <v>E</v>
      </c>
      <c r="F516" s="2" t="str">
        <f t="shared" si="143"/>
        <v>FC</v>
      </c>
      <c r="G516" s="2" t="s">
        <v>1414</v>
      </c>
      <c r="H516" s="2" t="str">
        <f t="shared" si="146"/>
        <v>151BEFC003-226</v>
      </c>
      <c r="I516" s="2" t="s">
        <v>3117</v>
      </c>
      <c r="J516" s="2" t="str">
        <f t="shared" si="147"/>
        <v>226</v>
      </c>
      <c r="K516" s="2" t="str">
        <f t="shared" si="148"/>
        <v>9M</v>
      </c>
      <c r="L516" s="2" t="s">
        <v>3115</v>
      </c>
      <c r="M516" s="2" t="s">
        <v>2082</v>
      </c>
      <c r="N516" s="3">
        <v>42006</v>
      </c>
      <c r="O516" s="2" t="s">
        <v>2083</v>
      </c>
      <c r="P516" s="4">
        <v>5</v>
      </c>
      <c r="Q516" s="4">
        <v>0</v>
      </c>
      <c r="R516" s="4">
        <v>5</v>
      </c>
      <c r="S516" s="2" t="s">
        <v>3119</v>
      </c>
      <c r="T516">
        <v>8.1</v>
      </c>
      <c r="U516">
        <f t="shared" si="144"/>
        <v>40.5</v>
      </c>
      <c r="V516">
        <v>19.899999999999999</v>
      </c>
      <c r="W516">
        <f t="shared" si="145"/>
        <v>99.5</v>
      </c>
      <c r="X516" t="s">
        <v>1411</v>
      </c>
    </row>
    <row r="517" spans="1:24" x14ac:dyDescent="0.25">
      <c r="A517" s="2" t="s">
        <v>2080</v>
      </c>
      <c r="B517" s="2" t="s">
        <v>2081</v>
      </c>
      <c r="C517" s="2" t="str">
        <f t="shared" ref="C517:C534" si="149">MID(I517,1,3)</f>
        <v>151</v>
      </c>
      <c r="D517" s="2" t="str">
        <f t="shared" ref="D517:D534" si="150">MID(I517,4,1)</f>
        <v>B</v>
      </c>
      <c r="E517" s="2" t="str">
        <f t="shared" ref="E517:E534" si="151">MID(I517,5,1)</f>
        <v>E</v>
      </c>
      <c r="F517" s="2" t="str">
        <f t="shared" ref="F517:F534" si="152">MID(I517,6,2)</f>
        <v>FL</v>
      </c>
      <c r="G517" s="2" t="s">
        <v>1414</v>
      </c>
      <c r="H517" s="2" t="str">
        <f t="shared" si="146"/>
        <v>151BEFL002-903</v>
      </c>
      <c r="I517" s="2" t="s">
        <v>3120</v>
      </c>
      <c r="J517" s="2" t="str">
        <f t="shared" si="147"/>
        <v>903</v>
      </c>
      <c r="K517" s="2" t="str">
        <f t="shared" si="148"/>
        <v>12M</v>
      </c>
      <c r="L517" s="2" t="s">
        <v>2149</v>
      </c>
      <c r="M517" s="2" t="s">
        <v>2082</v>
      </c>
      <c r="N517" s="3">
        <v>42034</v>
      </c>
      <c r="O517" s="2" t="s">
        <v>2083</v>
      </c>
      <c r="P517" s="4">
        <v>4</v>
      </c>
      <c r="Q517" s="4">
        <v>0</v>
      </c>
      <c r="R517" s="4">
        <v>4</v>
      </c>
      <c r="S517" s="2" t="s">
        <v>3121</v>
      </c>
      <c r="T517">
        <v>13.4</v>
      </c>
      <c r="U517">
        <f t="shared" si="144"/>
        <v>53.6</v>
      </c>
      <c r="V517">
        <v>32.9</v>
      </c>
      <c r="W517">
        <f t="shared" si="145"/>
        <v>131.6</v>
      </c>
      <c r="X517" t="s">
        <v>1411</v>
      </c>
    </row>
    <row r="518" spans="1:24" x14ac:dyDescent="0.25">
      <c r="A518" s="2" t="s">
        <v>2080</v>
      </c>
      <c r="B518" s="2" t="s">
        <v>2081</v>
      </c>
      <c r="C518" s="2" t="str">
        <f t="shared" si="149"/>
        <v>151</v>
      </c>
      <c r="D518" s="2" t="str">
        <f t="shared" si="150"/>
        <v>B</v>
      </c>
      <c r="E518" s="2" t="str">
        <f t="shared" si="151"/>
        <v>E</v>
      </c>
      <c r="F518" s="2" t="str">
        <f t="shared" si="152"/>
        <v>FL</v>
      </c>
      <c r="G518" s="2" t="s">
        <v>1414</v>
      </c>
      <c r="H518" s="2" t="str">
        <f t="shared" si="146"/>
        <v>151BEFL002-903</v>
      </c>
      <c r="I518" s="2" t="s">
        <v>3120</v>
      </c>
      <c r="J518" s="2" t="str">
        <f t="shared" si="147"/>
        <v>903</v>
      </c>
      <c r="K518" s="2" t="str">
        <f t="shared" si="148"/>
        <v>24M</v>
      </c>
      <c r="L518" s="2" t="s">
        <v>2151</v>
      </c>
      <c r="M518" s="2" t="s">
        <v>2082</v>
      </c>
      <c r="N518" s="3">
        <v>42034</v>
      </c>
      <c r="O518" s="2" t="s">
        <v>2083</v>
      </c>
      <c r="P518" s="4">
        <v>2</v>
      </c>
      <c r="Q518" s="4">
        <v>1</v>
      </c>
      <c r="R518" s="4">
        <v>1</v>
      </c>
      <c r="S518" s="2" t="s">
        <v>3122</v>
      </c>
      <c r="T518">
        <v>13.4</v>
      </c>
      <c r="U518">
        <f t="shared" si="144"/>
        <v>13.4</v>
      </c>
      <c r="V518">
        <v>32.9</v>
      </c>
      <c r="W518">
        <f t="shared" si="145"/>
        <v>32.9</v>
      </c>
      <c r="X518" t="s">
        <v>1411</v>
      </c>
    </row>
    <row r="519" spans="1:24" x14ac:dyDescent="0.25">
      <c r="A519" s="2" t="s">
        <v>2080</v>
      </c>
      <c r="B519" s="2" t="s">
        <v>2081</v>
      </c>
      <c r="C519" s="2" t="str">
        <f t="shared" si="149"/>
        <v>151</v>
      </c>
      <c r="D519" s="2" t="str">
        <f t="shared" si="150"/>
        <v>B</v>
      </c>
      <c r="E519" s="2" t="str">
        <f t="shared" si="151"/>
        <v>E</v>
      </c>
      <c r="F519" s="2" t="str">
        <f t="shared" si="152"/>
        <v>FL</v>
      </c>
      <c r="G519" s="2" t="s">
        <v>1414</v>
      </c>
      <c r="H519" s="2" t="str">
        <f t="shared" si="146"/>
        <v>151BEFL002-903</v>
      </c>
      <c r="I519" s="2" t="s">
        <v>3120</v>
      </c>
      <c r="J519" s="2" t="str">
        <f t="shared" si="147"/>
        <v>903</v>
      </c>
      <c r="K519" s="2" t="str">
        <f t="shared" si="148"/>
        <v>6M</v>
      </c>
      <c r="L519" s="2" t="s">
        <v>2141</v>
      </c>
      <c r="M519" s="2" t="s">
        <v>2082</v>
      </c>
      <c r="N519" s="3">
        <v>42034</v>
      </c>
      <c r="O519" s="2" t="s">
        <v>2083</v>
      </c>
      <c r="P519" s="4">
        <v>1</v>
      </c>
      <c r="Q519" s="4">
        <v>0</v>
      </c>
      <c r="R519" s="4">
        <v>1</v>
      </c>
      <c r="S519" s="2" t="s">
        <v>3123</v>
      </c>
      <c r="T519">
        <v>13.4</v>
      </c>
      <c r="U519">
        <f t="shared" si="144"/>
        <v>13.4</v>
      </c>
      <c r="V519">
        <v>32.9</v>
      </c>
      <c r="W519">
        <f t="shared" si="145"/>
        <v>32.9</v>
      </c>
      <c r="X519" t="s">
        <v>1411</v>
      </c>
    </row>
    <row r="520" spans="1:24" x14ac:dyDescent="0.25">
      <c r="A520" s="2" t="s">
        <v>2080</v>
      </c>
      <c r="B520" s="2" t="s">
        <v>2081</v>
      </c>
      <c r="C520" s="2" t="str">
        <f t="shared" si="149"/>
        <v>151</v>
      </c>
      <c r="D520" s="2" t="str">
        <f t="shared" si="150"/>
        <v>B</v>
      </c>
      <c r="E520" s="2" t="str">
        <f t="shared" si="151"/>
        <v>E</v>
      </c>
      <c r="F520" s="2" t="str">
        <f t="shared" si="152"/>
        <v>FL</v>
      </c>
      <c r="G520" s="2" t="s">
        <v>1414</v>
      </c>
      <c r="H520" s="2" t="str">
        <f t="shared" si="146"/>
        <v>151BEFL002-903</v>
      </c>
      <c r="I520" s="2" t="s">
        <v>3120</v>
      </c>
      <c r="J520" s="2" t="str">
        <f t="shared" si="147"/>
        <v>903</v>
      </c>
      <c r="K520" s="2" t="str">
        <f t="shared" si="148"/>
        <v>9M</v>
      </c>
      <c r="L520" s="2" t="s">
        <v>2104</v>
      </c>
      <c r="M520" s="2" t="s">
        <v>2082</v>
      </c>
      <c r="N520" s="3">
        <v>42034</v>
      </c>
      <c r="O520" s="2" t="s">
        <v>2083</v>
      </c>
      <c r="P520" s="4">
        <v>3</v>
      </c>
      <c r="Q520" s="4">
        <v>0</v>
      </c>
      <c r="R520" s="4">
        <v>3</v>
      </c>
      <c r="S520" s="2" t="s">
        <v>3124</v>
      </c>
      <c r="T520">
        <v>13.4</v>
      </c>
      <c r="U520">
        <f t="shared" si="144"/>
        <v>40.200000000000003</v>
      </c>
      <c r="V520">
        <v>32.9</v>
      </c>
      <c r="W520">
        <f t="shared" si="145"/>
        <v>98.699999999999989</v>
      </c>
      <c r="X520" t="s">
        <v>1411</v>
      </c>
    </row>
    <row r="521" spans="1:24" x14ac:dyDescent="0.25">
      <c r="A521" s="2" t="s">
        <v>2080</v>
      </c>
      <c r="B521" s="2" t="s">
        <v>2081</v>
      </c>
      <c r="C521" s="2" t="str">
        <f t="shared" si="149"/>
        <v>151</v>
      </c>
      <c r="D521" s="2" t="str">
        <f t="shared" si="150"/>
        <v>B</v>
      </c>
      <c r="E521" s="2" t="str">
        <f t="shared" si="151"/>
        <v>E</v>
      </c>
      <c r="F521" s="2" t="str">
        <f t="shared" si="152"/>
        <v>FL</v>
      </c>
      <c r="G521" s="2" t="s">
        <v>1414</v>
      </c>
      <c r="H521" s="2" t="str">
        <f t="shared" si="146"/>
        <v>151BEFL003-001</v>
      </c>
      <c r="I521" s="2" t="s">
        <v>3125</v>
      </c>
      <c r="J521" s="2" t="str">
        <f t="shared" si="147"/>
        <v>001</v>
      </c>
      <c r="K521" s="2" t="str">
        <f t="shared" si="148"/>
        <v>12M</v>
      </c>
      <c r="L521" s="2" t="s">
        <v>2090</v>
      </c>
      <c r="M521" s="2" t="s">
        <v>2082</v>
      </c>
      <c r="N521" s="3">
        <v>42006</v>
      </c>
      <c r="O521" s="2" t="s">
        <v>2083</v>
      </c>
      <c r="P521" s="4">
        <v>1</v>
      </c>
      <c r="Q521" s="4">
        <v>0</v>
      </c>
      <c r="R521" s="4">
        <v>1</v>
      </c>
      <c r="S521" s="2" t="s">
        <v>3126</v>
      </c>
      <c r="T521">
        <v>7.3</v>
      </c>
      <c r="U521">
        <f t="shared" si="144"/>
        <v>7.3</v>
      </c>
      <c r="V521">
        <v>17.899999999999999</v>
      </c>
      <c r="W521">
        <f t="shared" si="145"/>
        <v>17.899999999999999</v>
      </c>
      <c r="X521" t="s">
        <v>1411</v>
      </c>
    </row>
    <row r="522" spans="1:24" x14ac:dyDescent="0.25">
      <c r="A522" s="2" t="s">
        <v>2080</v>
      </c>
      <c r="B522" s="2" t="s">
        <v>2081</v>
      </c>
      <c r="C522" s="2" t="str">
        <f t="shared" si="149"/>
        <v>151</v>
      </c>
      <c r="D522" s="2" t="str">
        <f t="shared" si="150"/>
        <v>B</v>
      </c>
      <c r="E522" s="2" t="str">
        <f t="shared" si="151"/>
        <v>E</v>
      </c>
      <c r="F522" s="2" t="str">
        <f t="shared" si="152"/>
        <v>FL</v>
      </c>
      <c r="G522" s="2" t="s">
        <v>1414</v>
      </c>
      <c r="H522" s="2" t="str">
        <f t="shared" si="146"/>
        <v>151BEFL003-001</v>
      </c>
      <c r="I522" s="2" t="s">
        <v>3125</v>
      </c>
      <c r="J522" s="2" t="str">
        <f t="shared" si="147"/>
        <v>001</v>
      </c>
      <c r="K522" s="2" t="str">
        <f t="shared" si="148"/>
        <v>24M</v>
      </c>
      <c r="L522" s="2" t="s">
        <v>2094</v>
      </c>
      <c r="M522" s="2" t="s">
        <v>2082</v>
      </c>
      <c r="N522" s="3">
        <v>42006</v>
      </c>
      <c r="O522" s="2" t="s">
        <v>2083</v>
      </c>
      <c r="P522" s="4">
        <v>2</v>
      </c>
      <c r="Q522" s="4">
        <v>1</v>
      </c>
      <c r="R522" s="4">
        <v>1</v>
      </c>
      <c r="S522" s="2" t="s">
        <v>3127</v>
      </c>
      <c r="T522">
        <v>7.3</v>
      </c>
      <c r="U522">
        <f t="shared" si="144"/>
        <v>7.3</v>
      </c>
      <c r="V522">
        <v>17.899999999999999</v>
      </c>
      <c r="W522">
        <f t="shared" si="145"/>
        <v>17.899999999999999</v>
      </c>
      <c r="X522" t="s">
        <v>1411</v>
      </c>
    </row>
    <row r="523" spans="1:24" x14ac:dyDescent="0.25">
      <c r="A523" s="2" t="s">
        <v>2080</v>
      </c>
      <c r="B523" s="2" t="s">
        <v>2081</v>
      </c>
      <c r="C523" s="2" t="str">
        <f t="shared" si="149"/>
        <v>151</v>
      </c>
      <c r="D523" s="2" t="str">
        <f t="shared" si="150"/>
        <v>B</v>
      </c>
      <c r="E523" s="2" t="str">
        <f t="shared" si="151"/>
        <v>E</v>
      </c>
      <c r="F523" s="2" t="str">
        <f t="shared" si="152"/>
        <v>FL</v>
      </c>
      <c r="G523" s="2" t="s">
        <v>1414</v>
      </c>
      <c r="H523" s="2" t="str">
        <f t="shared" si="146"/>
        <v>151BEFL003-001</v>
      </c>
      <c r="I523" s="2" t="s">
        <v>3125</v>
      </c>
      <c r="J523" s="2" t="str">
        <f t="shared" si="147"/>
        <v>001</v>
      </c>
      <c r="K523" s="2" t="str">
        <f t="shared" si="148"/>
        <v>6M</v>
      </c>
      <c r="L523" s="2" t="s">
        <v>2087</v>
      </c>
      <c r="M523" s="2" t="s">
        <v>2082</v>
      </c>
      <c r="N523" s="3">
        <v>42006</v>
      </c>
      <c r="O523" s="2" t="s">
        <v>2083</v>
      </c>
      <c r="P523" s="4">
        <v>4</v>
      </c>
      <c r="Q523" s="4">
        <v>0</v>
      </c>
      <c r="R523" s="4">
        <v>4</v>
      </c>
      <c r="S523" s="2" t="s">
        <v>3128</v>
      </c>
      <c r="T523">
        <v>7.3</v>
      </c>
      <c r="U523">
        <f t="shared" si="144"/>
        <v>29.2</v>
      </c>
      <c r="V523">
        <v>17.899999999999999</v>
      </c>
      <c r="W523">
        <f t="shared" si="145"/>
        <v>71.599999999999994</v>
      </c>
      <c r="X523" t="s">
        <v>1411</v>
      </c>
    </row>
    <row r="524" spans="1:24" x14ac:dyDescent="0.25">
      <c r="A524" s="2" t="s">
        <v>2080</v>
      </c>
      <c r="B524" s="2" t="s">
        <v>2081</v>
      </c>
      <c r="C524" s="2" t="str">
        <f t="shared" si="149"/>
        <v>151</v>
      </c>
      <c r="D524" s="2" t="str">
        <f t="shared" si="150"/>
        <v>B</v>
      </c>
      <c r="E524" s="2" t="str">
        <f t="shared" si="151"/>
        <v>E</v>
      </c>
      <c r="F524" s="2" t="str">
        <f t="shared" si="152"/>
        <v>FL</v>
      </c>
      <c r="G524" s="2" t="s">
        <v>1414</v>
      </c>
      <c r="H524" s="2" t="str">
        <f t="shared" si="146"/>
        <v>151BEFL003-001</v>
      </c>
      <c r="I524" s="2" t="s">
        <v>3125</v>
      </c>
      <c r="J524" s="2" t="str">
        <f t="shared" si="147"/>
        <v>001</v>
      </c>
      <c r="K524" s="2" t="str">
        <f t="shared" si="148"/>
        <v>9M</v>
      </c>
      <c r="L524" s="2" t="s">
        <v>2091</v>
      </c>
      <c r="M524" s="2" t="s">
        <v>2082</v>
      </c>
      <c r="N524" s="3">
        <v>42006</v>
      </c>
      <c r="O524" s="2" t="s">
        <v>2083</v>
      </c>
      <c r="P524" s="4">
        <v>4</v>
      </c>
      <c r="Q524" s="4">
        <v>0</v>
      </c>
      <c r="R524" s="4">
        <v>4</v>
      </c>
      <c r="S524" s="2" t="s">
        <v>3129</v>
      </c>
      <c r="T524">
        <v>7.3</v>
      </c>
      <c r="U524">
        <f t="shared" si="144"/>
        <v>29.2</v>
      </c>
      <c r="V524">
        <v>17.899999999999999</v>
      </c>
      <c r="W524">
        <f t="shared" si="145"/>
        <v>71.599999999999994</v>
      </c>
      <c r="X524" t="s">
        <v>1411</v>
      </c>
    </row>
    <row r="525" spans="1:24" x14ac:dyDescent="0.25">
      <c r="A525" s="2" t="s">
        <v>2080</v>
      </c>
      <c r="B525" s="2" t="s">
        <v>2081</v>
      </c>
      <c r="C525" s="2" t="str">
        <f t="shared" si="149"/>
        <v>151</v>
      </c>
      <c r="D525" s="2" t="str">
        <f t="shared" si="150"/>
        <v>B</v>
      </c>
      <c r="E525" s="2" t="str">
        <f t="shared" si="151"/>
        <v>E</v>
      </c>
      <c r="F525" s="2" t="str">
        <f t="shared" si="152"/>
        <v>FL</v>
      </c>
      <c r="G525" s="2" t="s">
        <v>1414</v>
      </c>
      <c r="H525" s="2" t="str">
        <f t="shared" si="146"/>
        <v>151BEFL003-001</v>
      </c>
      <c r="I525" s="2" t="s">
        <v>3125</v>
      </c>
      <c r="J525" s="2" t="str">
        <f t="shared" si="147"/>
        <v>001</v>
      </c>
      <c r="K525" s="2" t="str">
        <f t="shared" si="148"/>
        <v>3M</v>
      </c>
      <c r="L525" s="2" t="s">
        <v>2092</v>
      </c>
      <c r="M525" s="2" t="s">
        <v>2082</v>
      </c>
      <c r="N525" s="3">
        <v>42006</v>
      </c>
      <c r="O525" s="2" t="s">
        <v>2083</v>
      </c>
      <c r="P525" s="4">
        <v>1</v>
      </c>
      <c r="Q525" s="4">
        <v>0</v>
      </c>
      <c r="R525" s="4">
        <v>1</v>
      </c>
      <c r="S525" s="2" t="s">
        <v>3130</v>
      </c>
      <c r="T525">
        <v>7.3</v>
      </c>
      <c r="U525">
        <f t="shared" si="144"/>
        <v>7.3</v>
      </c>
      <c r="V525">
        <v>17.899999999999999</v>
      </c>
      <c r="W525">
        <f t="shared" si="145"/>
        <v>17.899999999999999</v>
      </c>
      <c r="X525" t="s">
        <v>1411</v>
      </c>
    </row>
    <row r="526" spans="1:24" x14ac:dyDescent="0.25">
      <c r="A526" s="2" t="s">
        <v>2080</v>
      </c>
      <c r="B526" s="2" t="s">
        <v>2081</v>
      </c>
      <c r="C526" s="2" t="str">
        <f t="shared" si="149"/>
        <v>151</v>
      </c>
      <c r="D526" s="2" t="str">
        <f t="shared" si="150"/>
        <v>B</v>
      </c>
      <c r="E526" s="2" t="str">
        <f t="shared" si="151"/>
        <v>E</v>
      </c>
      <c r="F526" s="2" t="str">
        <f t="shared" si="152"/>
        <v>FL</v>
      </c>
      <c r="G526" s="2" t="s">
        <v>1414</v>
      </c>
      <c r="H526" s="2" t="str">
        <f t="shared" si="146"/>
        <v>151BEFL004-001</v>
      </c>
      <c r="I526" s="2" t="s">
        <v>3132</v>
      </c>
      <c r="J526" s="2" t="str">
        <f t="shared" si="147"/>
        <v>001</v>
      </c>
      <c r="K526" s="2" t="str">
        <f t="shared" si="148"/>
        <v>12M</v>
      </c>
      <c r="L526" s="2" t="s">
        <v>2090</v>
      </c>
      <c r="M526" s="2" t="s">
        <v>2082</v>
      </c>
      <c r="N526" s="3">
        <v>42006</v>
      </c>
      <c r="O526" s="2" t="s">
        <v>2083</v>
      </c>
      <c r="P526" s="4">
        <v>1</v>
      </c>
      <c r="Q526" s="4">
        <v>0</v>
      </c>
      <c r="R526" s="4">
        <v>1</v>
      </c>
      <c r="S526" s="2" t="s">
        <v>3133</v>
      </c>
      <c r="T526">
        <v>7.3</v>
      </c>
      <c r="U526">
        <f t="shared" si="144"/>
        <v>7.3</v>
      </c>
      <c r="V526">
        <v>17.899999999999999</v>
      </c>
      <c r="W526">
        <f t="shared" si="145"/>
        <v>17.899999999999999</v>
      </c>
      <c r="X526" t="s">
        <v>1411</v>
      </c>
    </row>
    <row r="527" spans="1:24" x14ac:dyDescent="0.25">
      <c r="A527" s="2" t="s">
        <v>2080</v>
      </c>
      <c r="B527" s="2" t="s">
        <v>2081</v>
      </c>
      <c r="C527" s="2" t="str">
        <f t="shared" si="149"/>
        <v>151</v>
      </c>
      <c r="D527" s="2" t="str">
        <f t="shared" si="150"/>
        <v>B</v>
      </c>
      <c r="E527" s="2" t="str">
        <f t="shared" si="151"/>
        <v>E</v>
      </c>
      <c r="F527" s="2" t="str">
        <f t="shared" si="152"/>
        <v>FL</v>
      </c>
      <c r="G527" s="2" t="s">
        <v>1414</v>
      </c>
      <c r="H527" s="2" t="str">
        <f t="shared" si="146"/>
        <v>151BEFL004-001</v>
      </c>
      <c r="I527" s="2" t="s">
        <v>3132</v>
      </c>
      <c r="J527" s="2" t="str">
        <f t="shared" si="147"/>
        <v>001</v>
      </c>
      <c r="K527" s="2" t="str">
        <f t="shared" si="148"/>
        <v>6M</v>
      </c>
      <c r="L527" s="2" t="s">
        <v>2087</v>
      </c>
      <c r="M527" s="2" t="s">
        <v>2082</v>
      </c>
      <c r="N527" s="3">
        <v>42006</v>
      </c>
      <c r="O527" s="2" t="s">
        <v>2083</v>
      </c>
      <c r="P527" s="4">
        <v>1</v>
      </c>
      <c r="Q527" s="4">
        <v>0</v>
      </c>
      <c r="R527" s="4">
        <v>1</v>
      </c>
      <c r="S527" s="2" t="s">
        <v>3134</v>
      </c>
      <c r="T527">
        <v>7.3</v>
      </c>
      <c r="U527">
        <f t="shared" si="144"/>
        <v>7.3</v>
      </c>
      <c r="V527">
        <v>17.899999999999999</v>
      </c>
      <c r="W527">
        <f t="shared" si="145"/>
        <v>17.899999999999999</v>
      </c>
      <c r="X527" t="s">
        <v>1411</v>
      </c>
    </row>
    <row r="528" spans="1:24" x14ac:dyDescent="0.25">
      <c r="A528" s="2" t="s">
        <v>2080</v>
      </c>
      <c r="B528" s="2" t="s">
        <v>2081</v>
      </c>
      <c r="C528" s="2" t="str">
        <f t="shared" si="149"/>
        <v>151</v>
      </c>
      <c r="D528" s="2" t="str">
        <f t="shared" si="150"/>
        <v>B</v>
      </c>
      <c r="E528" s="2" t="str">
        <f t="shared" si="151"/>
        <v>E</v>
      </c>
      <c r="F528" s="2" t="str">
        <f t="shared" si="152"/>
        <v>FL</v>
      </c>
      <c r="G528" s="2" t="s">
        <v>1414</v>
      </c>
      <c r="H528" s="2" t="str">
        <f t="shared" si="146"/>
        <v>151BEFL004-001</v>
      </c>
      <c r="I528" s="2" t="s">
        <v>3132</v>
      </c>
      <c r="J528" s="2" t="str">
        <f t="shared" si="147"/>
        <v>001</v>
      </c>
      <c r="K528" s="2" t="str">
        <f t="shared" si="148"/>
        <v>9M</v>
      </c>
      <c r="L528" s="2" t="s">
        <v>2091</v>
      </c>
      <c r="M528" s="2" t="s">
        <v>2082</v>
      </c>
      <c r="N528" s="3">
        <v>42006</v>
      </c>
      <c r="O528" s="2" t="s">
        <v>2083</v>
      </c>
      <c r="P528" s="4">
        <v>2</v>
      </c>
      <c r="Q528" s="4">
        <v>0</v>
      </c>
      <c r="R528" s="4">
        <v>2</v>
      </c>
      <c r="S528" s="2" t="s">
        <v>3135</v>
      </c>
      <c r="T528">
        <v>7.3</v>
      </c>
      <c r="U528">
        <f t="shared" si="144"/>
        <v>14.6</v>
      </c>
      <c r="V528">
        <v>17.899999999999999</v>
      </c>
      <c r="W528">
        <f t="shared" si="145"/>
        <v>35.799999999999997</v>
      </c>
      <c r="X528" t="s">
        <v>1411</v>
      </c>
    </row>
    <row r="529" spans="1:24" x14ac:dyDescent="0.25">
      <c r="A529" s="2" t="s">
        <v>2080</v>
      </c>
      <c r="B529" s="2" t="s">
        <v>2081</v>
      </c>
      <c r="C529" s="2" t="str">
        <f t="shared" si="149"/>
        <v>151</v>
      </c>
      <c r="D529" s="2" t="str">
        <f t="shared" si="150"/>
        <v>B</v>
      </c>
      <c r="E529" s="2" t="str">
        <f t="shared" si="151"/>
        <v>E</v>
      </c>
      <c r="F529" s="2" t="str">
        <f t="shared" si="152"/>
        <v>FL</v>
      </c>
      <c r="G529" s="2" t="s">
        <v>1414</v>
      </c>
      <c r="H529" s="2" t="str">
        <f t="shared" si="146"/>
        <v>151BEFL004-001</v>
      </c>
      <c r="I529" s="2" t="s">
        <v>3132</v>
      </c>
      <c r="J529" s="2" t="str">
        <f t="shared" si="147"/>
        <v>001</v>
      </c>
      <c r="K529" s="2" t="str">
        <f t="shared" si="148"/>
        <v>3A</v>
      </c>
      <c r="L529" s="2" t="s">
        <v>2119</v>
      </c>
      <c r="M529" s="2" t="s">
        <v>2082</v>
      </c>
      <c r="N529" s="3">
        <v>42006</v>
      </c>
      <c r="O529" s="2" t="s">
        <v>2083</v>
      </c>
      <c r="P529" s="4">
        <v>1</v>
      </c>
      <c r="Q529" s="4">
        <v>0</v>
      </c>
      <c r="R529" s="4">
        <v>1</v>
      </c>
      <c r="S529" s="2" t="s">
        <v>3136</v>
      </c>
      <c r="T529">
        <v>7.3</v>
      </c>
      <c r="U529">
        <f t="shared" si="144"/>
        <v>7.3</v>
      </c>
      <c r="V529">
        <v>17.899999999999999</v>
      </c>
      <c r="W529">
        <f t="shared" si="145"/>
        <v>17.899999999999999</v>
      </c>
      <c r="X529" t="s">
        <v>1411</v>
      </c>
    </row>
    <row r="530" spans="1:24" x14ac:dyDescent="0.25">
      <c r="A530" s="2" t="s">
        <v>2080</v>
      </c>
      <c r="B530" s="2" t="s">
        <v>2177</v>
      </c>
      <c r="C530" s="2" t="str">
        <f t="shared" si="149"/>
        <v>151</v>
      </c>
      <c r="D530" s="2" t="str">
        <f t="shared" si="150"/>
        <v>B</v>
      </c>
      <c r="E530" s="2" t="str">
        <f t="shared" si="151"/>
        <v>E</v>
      </c>
      <c r="F530" s="2" t="str">
        <f t="shared" si="152"/>
        <v>FL</v>
      </c>
      <c r="G530" s="2" t="s">
        <v>1414</v>
      </c>
      <c r="H530" s="2" t="str">
        <f t="shared" ref="H530:H565" si="153">CONCATENATE(I530,"-",J530)</f>
        <v>151BEFL007-001</v>
      </c>
      <c r="I530" s="2" t="s">
        <v>3141</v>
      </c>
      <c r="J530" s="2" t="str">
        <f t="shared" ref="J530:J565" si="154">MID(L530,1,3)</f>
        <v>001</v>
      </c>
      <c r="K530" s="2" t="str">
        <f t="shared" ref="K530:K565" si="155">MID(L530,5,4)</f>
        <v>12M</v>
      </c>
      <c r="L530" s="2" t="s">
        <v>2090</v>
      </c>
      <c r="M530" s="2" t="s">
        <v>2082</v>
      </c>
      <c r="N530" s="3">
        <v>42020</v>
      </c>
      <c r="O530" s="2" t="s">
        <v>2083</v>
      </c>
      <c r="P530" s="4">
        <v>7</v>
      </c>
      <c r="Q530" s="4">
        <v>0</v>
      </c>
      <c r="R530" s="4">
        <v>7</v>
      </c>
      <c r="S530" s="2" t="s">
        <v>3142</v>
      </c>
      <c r="T530">
        <v>12.2</v>
      </c>
      <c r="U530">
        <f t="shared" ref="U530:U564" si="156">R530*T530</f>
        <v>85.399999999999991</v>
      </c>
      <c r="V530">
        <v>29.9</v>
      </c>
      <c r="W530">
        <f t="shared" ref="W530:W564" si="157">R530*V530</f>
        <v>209.29999999999998</v>
      </c>
      <c r="X530" t="s">
        <v>1411</v>
      </c>
    </row>
    <row r="531" spans="1:24" x14ac:dyDescent="0.25">
      <c r="A531" s="2" t="s">
        <v>2080</v>
      </c>
      <c r="B531" s="2" t="s">
        <v>2177</v>
      </c>
      <c r="C531" s="2" t="str">
        <f t="shared" si="149"/>
        <v>151</v>
      </c>
      <c r="D531" s="2" t="str">
        <f t="shared" si="150"/>
        <v>B</v>
      </c>
      <c r="E531" s="2" t="str">
        <f t="shared" si="151"/>
        <v>E</v>
      </c>
      <c r="F531" s="2" t="str">
        <f t="shared" si="152"/>
        <v>FL</v>
      </c>
      <c r="G531" s="2" t="s">
        <v>1414</v>
      </c>
      <c r="H531" s="2" t="str">
        <f t="shared" si="153"/>
        <v>151BEFL007-001</v>
      </c>
      <c r="I531" s="2" t="s">
        <v>3141</v>
      </c>
      <c r="J531" s="2" t="str">
        <f t="shared" si="154"/>
        <v>001</v>
      </c>
      <c r="K531" s="2" t="str">
        <f t="shared" si="155"/>
        <v>9M</v>
      </c>
      <c r="L531" s="2" t="s">
        <v>2091</v>
      </c>
      <c r="M531" s="2" t="s">
        <v>2082</v>
      </c>
      <c r="N531" s="3">
        <v>42020</v>
      </c>
      <c r="O531" s="2" t="s">
        <v>2083</v>
      </c>
      <c r="P531" s="4">
        <v>3</v>
      </c>
      <c r="Q531" s="4">
        <v>0</v>
      </c>
      <c r="R531" s="4">
        <v>3</v>
      </c>
      <c r="S531" s="2" t="s">
        <v>3143</v>
      </c>
      <c r="T531">
        <v>12.2</v>
      </c>
      <c r="U531">
        <f t="shared" si="156"/>
        <v>36.599999999999994</v>
      </c>
      <c r="V531">
        <v>29.9</v>
      </c>
      <c r="W531">
        <f t="shared" si="157"/>
        <v>89.699999999999989</v>
      </c>
      <c r="X531" t="s">
        <v>1411</v>
      </c>
    </row>
    <row r="532" spans="1:24" x14ac:dyDescent="0.25">
      <c r="A532" s="2" t="s">
        <v>2080</v>
      </c>
      <c r="B532" s="2" t="s">
        <v>2081</v>
      </c>
      <c r="C532" s="2" t="str">
        <f t="shared" si="149"/>
        <v>151</v>
      </c>
      <c r="D532" s="2" t="str">
        <f t="shared" si="150"/>
        <v>B</v>
      </c>
      <c r="E532" s="2" t="str">
        <f t="shared" si="151"/>
        <v>E</v>
      </c>
      <c r="F532" s="2" t="str">
        <f t="shared" si="152"/>
        <v>FL</v>
      </c>
      <c r="G532" s="2" t="s">
        <v>1414</v>
      </c>
      <c r="H532" s="2" t="str">
        <f t="shared" si="153"/>
        <v>151BEFL007-001</v>
      </c>
      <c r="I532" s="2" t="s">
        <v>3141</v>
      </c>
      <c r="J532" s="2" t="str">
        <f t="shared" si="154"/>
        <v>001</v>
      </c>
      <c r="K532" s="2" t="str">
        <f t="shared" si="155"/>
        <v>12M</v>
      </c>
      <c r="L532" s="2" t="s">
        <v>2090</v>
      </c>
      <c r="M532" s="2" t="s">
        <v>2082</v>
      </c>
      <c r="N532" s="3">
        <v>42020</v>
      </c>
      <c r="O532" s="2" t="s">
        <v>2083</v>
      </c>
      <c r="P532" s="4">
        <v>4</v>
      </c>
      <c r="Q532" s="4">
        <v>0</v>
      </c>
      <c r="R532" s="4">
        <v>4</v>
      </c>
      <c r="S532" s="2" t="s">
        <v>3142</v>
      </c>
      <c r="T532">
        <v>12.2</v>
      </c>
      <c r="U532">
        <f t="shared" si="156"/>
        <v>48.8</v>
      </c>
      <c r="V532">
        <v>29.9</v>
      </c>
      <c r="W532">
        <f t="shared" si="157"/>
        <v>119.6</v>
      </c>
      <c r="X532" t="s">
        <v>1411</v>
      </c>
    </row>
    <row r="533" spans="1:24" x14ac:dyDescent="0.25">
      <c r="A533" s="2" t="s">
        <v>2080</v>
      </c>
      <c r="B533" s="2" t="s">
        <v>2081</v>
      </c>
      <c r="C533" s="2" t="str">
        <f t="shared" si="149"/>
        <v>151</v>
      </c>
      <c r="D533" s="2" t="str">
        <f t="shared" si="150"/>
        <v>B</v>
      </c>
      <c r="E533" s="2" t="str">
        <f t="shared" si="151"/>
        <v>E</v>
      </c>
      <c r="F533" s="2" t="str">
        <f t="shared" si="152"/>
        <v>FL</v>
      </c>
      <c r="G533" s="2" t="s">
        <v>1414</v>
      </c>
      <c r="H533" s="2" t="str">
        <f t="shared" si="153"/>
        <v>151BEFL007-001</v>
      </c>
      <c r="I533" s="2" t="s">
        <v>3141</v>
      </c>
      <c r="J533" s="2" t="str">
        <f t="shared" si="154"/>
        <v>001</v>
      </c>
      <c r="K533" s="2" t="str">
        <f t="shared" si="155"/>
        <v>6M</v>
      </c>
      <c r="L533" s="2" t="s">
        <v>2087</v>
      </c>
      <c r="M533" s="2" t="s">
        <v>2082</v>
      </c>
      <c r="N533" s="3">
        <v>42020</v>
      </c>
      <c r="O533" s="2" t="s">
        <v>2083</v>
      </c>
      <c r="P533" s="4">
        <v>8</v>
      </c>
      <c r="Q533" s="4">
        <v>0</v>
      </c>
      <c r="R533" s="4">
        <v>8</v>
      </c>
      <c r="S533" s="2" t="s">
        <v>3144</v>
      </c>
      <c r="T533">
        <v>12.2</v>
      </c>
      <c r="U533">
        <f t="shared" si="156"/>
        <v>97.6</v>
      </c>
      <c r="V533">
        <v>29.9</v>
      </c>
      <c r="W533">
        <f t="shared" si="157"/>
        <v>239.2</v>
      </c>
      <c r="X533" t="s">
        <v>1411</v>
      </c>
    </row>
    <row r="534" spans="1:24" x14ac:dyDescent="0.25">
      <c r="A534" s="2" t="s">
        <v>2080</v>
      </c>
      <c r="B534" s="2" t="s">
        <v>2081</v>
      </c>
      <c r="C534" s="2" t="str">
        <f t="shared" si="149"/>
        <v>151</v>
      </c>
      <c r="D534" s="2" t="str">
        <f t="shared" si="150"/>
        <v>B</v>
      </c>
      <c r="E534" s="2" t="str">
        <f t="shared" si="151"/>
        <v>E</v>
      </c>
      <c r="F534" s="2" t="str">
        <f t="shared" si="152"/>
        <v>FL</v>
      </c>
      <c r="G534" s="2" t="s">
        <v>1414</v>
      </c>
      <c r="H534" s="2" t="str">
        <f t="shared" si="153"/>
        <v>151BEFL007-001</v>
      </c>
      <c r="I534" s="2" t="s">
        <v>3141</v>
      </c>
      <c r="J534" s="2" t="str">
        <f t="shared" si="154"/>
        <v>001</v>
      </c>
      <c r="K534" s="2" t="str">
        <f t="shared" si="155"/>
        <v>9M</v>
      </c>
      <c r="L534" s="2" t="s">
        <v>2091</v>
      </c>
      <c r="M534" s="2" t="s">
        <v>2082</v>
      </c>
      <c r="N534" s="3">
        <v>42020</v>
      </c>
      <c r="O534" s="2" t="s">
        <v>2083</v>
      </c>
      <c r="P534" s="4">
        <v>10</v>
      </c>
      <c r="Q534" s="4">
        <v>0</v>
      </c>
      <c r="R534" s="4">
        <v>10</v>
      </c>
      <c r="S534" s="2" t="s">
        <v>3143</v>
      </c>
      <c r="T534">
        <v>12.2</v>
      </c>
      <c r="U534">
        <f t="shared" si="156"/>
        <v>122</v>
      </c>
      <c r="V534">
        <v>29.9</v>
      </c>
      <c r="W534">
        <f t="shared" si="157"/>
        <v>299</v>
      </c>
      <c r="X534" t="s">
        <v>1411</v>
      </c>
    </row>
    <row r="535" spans="1:24" x14ac:dyDescent="0.25">
      <c r="A535" s="2" t="s">
        <v>2080</v>
      </c>
      <c r="B535" s="2" t="s">
        <v>2177</v>
      </c>
      <c r="C535" s="2" t="str">
        <f t="shared" ref="C535:C580" si="158">MID(I535,1,3)</f>
        <v>151</v>
      </c>
      <c r="D535" s="2" t="str">
        <f t="shared" ref="D535:D580" si="159">MID(I535,4,1)</f>
        <v>B</v>
      </c>
      <c r="E535" s="2" t="str">
        <f t="shared" ref="E535:E580" si="160">MID(I535,5,1)</f>
        <v>E</v>
      </c>
      <c r="F535" s="2" t="str">
        <f t="shared" ref="F535:F580" si="161">MID(I535,6,2)</f>
        <v>FN</v>
      </c>
      <c r="G535" s="2" t="s">
        <v>1414</v>
      </c>
      <c r="H535" s="2" t="str">
        <f t="shared" si="153"/>
        <v>151BEFN002-001</v>
      </c>
      <c r="I535" s="2" t="s">
        <v>3145</v>
      </c>
      <c r="J535" s="2" t="str">
        <f t="shared" si="154"/>
        <v>001</v>
      </c>
      <c r="K535" s="2" t="str">
        <f t="shared" si="155"/>
        <v>12M</v>
      </c>
      <c r="L535" s="2" t="s">
        <v>2090</v>
      </c>
      <c r="M535" s="2" t="s">
        <v>2082</v>
      </c>
      <c r="N535" s="3">
        <v>42062</v>
      </c>
      <c r="O535" s="2" t="s">
        <v>2083</v>
      </c>
      <c r="P535" s="4">
        <v>5</v>
      </c>
      <c r="Q535" s="4">
        <v>0</v>
      </c>
      <c r="R535" s="4">
        <v>5</v>
      </c>
      <c r="S535" s="2" t="s">
        <v>3146</v>
      </c>
      <c r="T535">
        <v>9.4</v>
      </c>
      <c r="U535">
        <f t="shared" si="156"/>
        <v>47</v>
      </c>
      <c r="V535">
        <v>22.9</v>
      </c>
      <c r="W535">
        <f t="shared" si="157"/>
        <v>114.5</v>
      </c>
      <c r="X535" t="s">
        <v>1411</v>
      </c>
    </row>
    <row r="536" spans="1:24" x14ac:dyDescent="0.25">
      <c r="A536" s="2" t="s">
        <v>2080</v>
      </c>
      <c r="B536" s="2" t="s">
        <v>2177</v>
      </c>
      <c r="C536" s="2" t="str">
        <f t="shared" si="158"/>
        <v>151</v>
      </c>
      <c r="D536" s="2" t="str">
        <f t="shared" si="159"/>
        <v>B</v>
      </c>
      <c r="E536" s="2" t="str">
        <f t="shared" si="160"/>
        <v>E</v>
      </c>
      <c r="F536" s="2" t="str">
        <f t="shared" si="161"/>
        <v>FN</v>
      </c>
      <c r="G536" s="2" t="s">
        <v>1414</v>
      </c>
      <c r="H536" s="2" t="str">
        <f t="shared" si="153"/>
        <v>151BEFN002-001</v>
      </c>
      <c r="I536" s="2" t="s">
        <v>3145</v>
      </c>
      <c r="J536" s="2" t="str">
        <f t="shared" si="154"/>
        <v>001</v>
      </c>
      <c r="K536" s="2" t="str">
        <f t="shared" si="155"/>
        <v>6M</v>
      </c>
      <c r="L536" s="2" t="s">
        <v>2087</v>
      </c>
      <c r="M536" s="2" t="s">
        <v>2082</v>
      </c>
      <c r="N536" s="3">
        <v>42062</v>
      </c>
      <c r="O536" s="2" t="s">
        <v>2083</v>
      </c>
      <c r="P536" s="4">
        <v>40</v>
      </c>
      <c r="Q536" s="4">
        <v>0</v>
      </c>
      <c r="R536" s="4">
        <v>40</v>
      </c>
      <c r="S536" s="2" t="s">
        <v>3147</v>
      </c>
      <c r="T536">
        <v>9.4</v>
      </c>
      <c r="U536">
        <f t="shared" si="156"/>
        <v>376</v>
      </c>
      <c r="V536">
        <v>22.9</v>
      </c>
      <c r="W536">
        <f t="shared" si="157"/>
        <v>916</v>
      </c>
      <c r="X536" t="s">
        <v>1411</v>
      </c>
    </row>
    <row r="537" spans="1:24" x14ac:dyDescent="0.25">
      <c r="A537" s="2" t="s">
        <v>2080</v>
      </c>
      <c r="B537" s="2" t="s">
        <v>2177</v>
      </c>
      <c r="C537" s="2" t="str">
        <f t="shared" si="158"/>
        <v>151</v>
      </c>
      <c r="D537" s="2" t="str">
        <f t="shared" si="159"/>
        <v>B</v>
      </c>
      <c r="E537" s="2" t="str">
        <f t="shared" si="160"/>
        <v>E</v>
      </c>
      <c r="F537" s="2" t="str">
        <f t="shared" si="161"/>
        <v>FN</v>
      </c>
      <c r="G537" s="2" t="s">
        <v>1414</v>
      </c>
      <c r="H537" s="2" t="str">
        <f t="shared" si="153"/>
        <v>151BEFN002-001</v>
      </c>
      <c r="I537" s="2" t="s">
        <v>3145</v>
      </c>
      <c r="J537" s="2" t="str">
        <f t="shared" si="154"/>
        <v>001</v>
      </c>
      <c r="K537" s="2" t="str">
        <f t="shared" si="155"/>
        <v>9M</v>
      </c>
      <c r="L537" s="2" t="s">
        <v>2091</v>
      </c>
      <c r="M537" s="2" t="s">
        <v>2082</v>
      </c>
      <c r="N537" s="3">
        <v>42062</v>
      </c>
      <c r="O537" s="2" t="s">
        <v>2083</v>
      </c>
      <c r="P537" s="4">
        <v>39</v>
      </c>
      <c r="Q537" s="4">
        <v>0</v>
      </c>
      <c r="R537" s="4">
        <v>39</v>
      </c>
      <c r="S537" s="2" t="s">
        <v>3148</v>
      </c>
      <c r="T537">
        <v>9.4</v>
      </c>
      <c r="U537">
        <f t="shared" si="156"/>
        <v>366.6</v>
      </c>
      <c r="V537">
        <v>22.9</v>
      </c>
      <c r="W537">
        <f t="shared" si="157"/>
        <v>893.09999999999991</v>
      </c>
      <c r="X537" t="s">
        <v>1411</v>
      </c>
    </row>
    <row r="538" spans="1:24" x14ac:dyDescent="0.25">
      <c r="A538" s="2" t="s">
        <v>2080</v>
      </c>
      <c r="B538" s="2" t="s">
        <v>2081</v>
      </c>
      <c r="C538" s="2" t="str">
        <f t="shared" si="158"/>
        <v>151</v>
      </c>
      <c r="D538" s="2" t="str">
        <f t="shared" si="159"/>
        <v>B</v>
      </c>
      <c r="E538" s="2" t="str">
        <f t="shared" si="160"/>
        <v>E</v>
      </c>
      <c r="F538" s="2" t="str">
        <f t="shared" si="161"/>
        <v>FN</v>
      </c>
      <c r="G538" s="2" t="s">
        <v>1414</v>
      </c>
      <c r="H538" s="2" t="str">
        <f t="shared" si="153"/>
        <v>151BEFN002-001</v>
      </c>
      <c r="I538" s="2" t="s">
        <v>3145</v>
      </c>
      <c r="J538" s="2" t="str">
        <f t="shared" si="154"/>
        <v>001</v>
      </c>
      <c r="K538" s="2" t="str">
        <f t="shared" si="155"/>
        <v>12M</v>
      </c>
      <c r="L538" s="2" t="s">
        <v>2090</v>
      </c>
      <c r="M538" s="2" t="s">
        <v>2082</v>
      </c>
      <c r="N538" s="3">
        <v>42062</v>
      </c>
      <c r="O538" s="2" t="s">
        <v>2083</v>
      </c>
      <c r="P538" s="4">
        <v>1</v>
      </c>
      <c r="Q538" s="4">
        <v>0</v>
      </c>
      <c r="R538" s="4">
        <v>1</v>
      </c>
      <c r="S538" s="2" t="s">
        <v>3146</v>
      </c>
      <c r="T538">
        <v>9.4</v>
      </c>
      <c r="U538">
        <f t="shared" si="156"/>
        <v>9.4</v>
      </c>
      <c r="V538">
        <v>22.9</v>
      </c>
      <c r="W538">
        <f t="shared" si="157"/>
        <v>22.9</v>
      </c>
      <c r="X538" t="s">
        <v>1411</v>
      </c>
    </row>
    <row r="539" spans="1:24" x14ac:dyDescent="0.25">
      <c r="A539" s="2" t="s">
        <v>2080</v>
      </c>
      <c r="B539" s="2" t="s">
        <v>2081</v>
      </c>
      <c r="C539" s="2" t="str">
        <f t="shared" si="158"/>
        <v>151</v>
      </c>
      <c r="D539" s="2" t="str">
        <f t="shared" si="159"/>
        <v>B</v>
      </c>
      <c r="E539" s="2" t="str">
        <f t="shared" si="160"/>
        <v>E</v>
      </c>
      <c r="F539" s="2" t="str">
        <f t="shared" si="161"/>
        <v>FN</v>
      </c>
      <c r="G539" s="2" t="s">
        <v>1414</v>
      </c>
      <c r="H539" s="2" t="str">
        <f t="shared" si="153"/>
        <v>151BEFN002-001</v>
      </c>
      <c r="I539" s="2" t="s">
        <v>3145</v>
      </c>
      <c r="J539" s="2" t="str">
        <f t="shared" si="154"/>
        <v>001</v>
      </c>
      <c r="K539" s="2" t="str">
        <f t="shared" si="155"/>
        <v>18M</v>
      </c>
      <c r="L539" s="2" t="s">
        <v>2093</v>
      </c>
      <c r="M539" s="2" t="s">
        <v>2082</v>
      </c>
      <c r="N539" s="3">
        <v>42062</v>
      </c>
      <c r="O539" s="2" t="s">
        <v>2083</v>
      </c>
      <c r="P539" s="4">
        <v>1</v>
      </c>
      <c r="Q539" s="4">
        <v>0</v>
      </c>
      <c r="R539" s="4">
        <v>1</v>
      </c>
      <c r="S539" s="2" t="s">
        <v>3149</v>
      </c>
      <c r="T539">
        <v>9.4</v>
      </c>
      <c r="U539">
        <f t="shared" si="156"/>
        <v>9.4</v>
      </c>
      <c r="V539">
        <v>22.9</v>
      </c>
      <c r="W539">
        <f t="shared" si="157"/>
        <v>22.9</v>
      </c>
      <c r="X539" t="s">
        <v>1411</v>
      </c>
    </row>
    <row r="540" spans="1:24" x14ac:dyDescent="0.25">
      <c r="A540" s="2" t="s">
        <v>2080</v>
      </c>
      <c r="B540" s="2" t="s">
        <v>2081</v>
      </c>
      <c r="C540" s="2" t="str">
        <f t="shared" si="158"/>
        <v>151</v>
      </c>
      <c r="D540" s="2" t="str">
        <f t="shared" si="159"/>
        <v>B</v>
      </c>
      <c r="E540" s="2" t="str">
        <f t="shared" si="160"/>
        <v>E</v>
      </c>
      <c r="F540" s="2" t="str">
        <f t="shared" si="161"/>
        <v>FN</v>
      </c>
      <c r="G540" s="2" t="s">
        <v>1414</v>
      </c>
      <c r="H540" s="2" t="str">
        <f t="shared" si="153"/>
        <v>151BEFN002-001</v>
      </c>
      <c r="I540" s="2" t="s">
        <v>3145</v>
      </c>
      <c r="J540" s="2" t="str">
        <f t="shared" si="154"/>
        <v>001</v>
      </c>
      <c r="K540" s="2" t="str">
        <f t="shared" si="155"/>
        <v>24M</v>
      </c>
      <c r="L540" s="2" t="s">
        <v>2094</v>
      </c>
      <c r="M540" s="2" t="s">
        <v>2082</v>
      </c>
      <c r="N540" s="3">
        <v>42062</v>
      </c>
      <c r="O540" s="2" t="s">
        <v>2083</v>
      </c>
      <c r="P540" s="4">
        <v>1</v>
      </c>
      <c r="Q540" s="4">
        <v>0</v>
      </c>
      <c r="R540" s="4">
        <v>1</v>
      </c>
      <c r="S540" s="2" t="s">
        <v>3150</v>
      </c>
      <c r="T540">
        <v>9.4</v>
      </c>
      <c r="U540">
        <f t="shared" si="156"/>
        <v>9.4</v>
      </c>
      <c r="V540">
        <v>22.9</v>
      </c>
      <c r="W540">
        <f t="shared" si="157"/>
        <v>22.9</v>
      </c>
      <c r="X540" t="s">
        <v>1411</v>
      </c>
    </row>
    <row r="541" spans="1:24" x14ac:dyDescent="0.25">
      <c r="A541" s="2" t="s">
        <v>2080</v>
      </c>
      <c r="B541" s="2" t="s">
        <v>2081</v>
      </c>
      <c r="C541" s="2" t="str">
        <f t="shared" si="158"/>
        <v>151</v>
      </c>
      <c r="D541" s="2" t="str">
        <f t="shared" si="159"/>
        <v>B</v>
      </c>
      <c r="E541" s="2" t="str">
        <f t="shared" si="160"/>
        <v>E</v>
      </c>
      <c r="F541" s="2" t="str">
        <f t="shared" si="161"/>
        <v>FN</v>
      </c>
      <c r="G541" s="2" t="s">
        <v>1414</v>
      </c>
      <c r="H541" s="2" t="str">
        <f t="shared" si="153"/>
        <v>151BEFN002-001</v>
      </c>
      <c r="I541" s="2" t="s">
        <v>3145</v>
      </c>
      <c r="J541" s="2" t="str">
        <f t="shared" si="154"/>
        <v>001</v>
      </c>
      <c r="K541" s="2" t="str">
        <f t="shared" si="155"/>
        <v>3M</v>
      </c>
      <c r="L541" s="2" t="s">
        <v>2092</v>
      </c>
      <c r="M541" s="2" t="s">
        <v>2082</v>
      </c>
      <c r="N541" s="3">
        <v>42062</v>
      </c>
      <c r="O541" s="2" t="s">
        <v>2083</v>
      </c>
      <c r="P541" s="4">
        <v>1</v>
      </c>
      <c r="Q541" s="4">
        <v>0</v>
      </c>
      <c r="R541" s="4">
        <v>1</v>
      </c>
      <c r="S541" s="2" t="s">
        <v>3151</v>
      </c>
      <c r="T541">
        <v>9.4</v>
      </c>
      <c r="U541">
        <f t="shared" si="156"/>
        <v>9.4</v>
      </c>
      <c r="V541">
        <v>22.9</v>
      </c>
      <c r="W541">
        <f t="shared" si="157"/>
        <v>22.9</v>
      </c>
      <c r="X541" t="s">
        <v>1411</v>
      </c>
    </row>
    <row r="542" spans="1:24" x14ac:dyDescent="0.25">
      <c r="A542" s="2" t="s">
        <v>2080</v>
      </c>
      <c r="B542" s="2" t="s">
        <v>2081</v>
      </c>
      <c r="C542" s="2" t="str">
        <f t="shared" si="158"/>
        <v>151</v>
      </c>
      <c r="D542" s="2" t="str">
        <f t="shared" si="159"/>
        <v>B</v>
      </c>
      <c r="E542" s="2" t="str">
        <f t="shared" si="160"/>
        <v>E</v>
      </c>
      <c r="F542" s="2" t="str">
        <f t="shared" si="161"/>
        <v>FN</v>
      </c>
      <c r="G542" s="2" t="s">
        <v>1414</v>
      </c>
      <c r="H542" s="2" t="str">
        <f t="shared" si="153"/>
        <v>151BEFN002-001</v>
      </c>
      <c r="I542" s="2" t="s">
        <v>3145</v>
      </c>
      <c r="J542" s="2" t="str">
        <f t="shared" si="154"/>
        <v>001</v>
      </c>
      <c r="K542" s="2" t="str">
        <f t="shared" si="155"/>
        <v>6M</v>
      </c>
      <c r="L542" s="2" t="s">
        <v>2087</v>
      </c>
      <c r="M542" s="2" t="s">
        <v>2082</v>
      </c>
      <c r="N542" s="3">
        <v>42062</v>
      </c>
      <c r="O542" s="2" t="s">
        <v>2083</v>
      </c>
      <c r="P542" s="4">
        <v>3</v>
      </c>
      <c r="Q542" s="4">
        <v>0</v>
      </c>
      <c r="R542" s="4">
        <v>3</v>
      </c>
      <c r="S542" s="2" t="s">
        <v>3147</v>
      </c>
      <c r="T542">
        <v>9.4</v>
      </c>
      <c r="U542">
        <f t="shared" si="156"/>
        <v>28.200000000000003</v>
      </c>
      <c r="V542">
        <v>22.9</v>
      </c>
      <c r="W542">
        <f t="shared" si="157"/>
        <v>68.699999999999989</v>
      </c>
      <c r="X542" t="s">
        <v>1411</v>
      </c>
    </row>
    <row r="543" spans="1:24" x14ac:dyDescent="0.25">
      <c r="A543" s="2" t="s">
        <v>2080</v>
      </c>
      <c r="B543" s="2" t="s">
        <v>2081</v>
      </c>
      <c r="C543" s="2" t="str">
        <f t="shared" si="158"/>
        <v>151</v>
      </c>
      <c r="D543" s="2" t="str">
        <f t="shared" si="159"/>
        <v>B</v>
      </c>
      <c r="E543" s="2" t="str">
        <f t="shared" si="160"/>
        <v>E</v>
      </c>
      <c r="F543" s="2" t="str">
        <f t="shared" si="161"/>
        <v>FN</v>
      </c>
      <c r="G543" s="2" t="s">
        <v>1414</v>
      </c>
      <c r="H543" s="2" t="str">
        <f t="shared" si="153"/>
        <v>151BEFN002-001</v>
      </c>
      <c r="I543" s="2" t="s">
        <v>3145</v>
      </c>
      <c r="J543" s="2" t="str">
        <f t="shared" si="154"/>
        <v>001</v>
      </c>
      <c r="K543" s="2" t="str">
        <f t="shared" si="155"/>
        <v>9M</v>
      </c>
      <c r="L543" s="2" t="s">
        <v>2091</v>
      </c>
      <c r="M543" s="2" t="s">
        <v>2082</v>
      </c>
      <c r="N543" s="3">
        <v>42062</v>
      </c>
      <c r="O543" s="2" t="s">
        <v>2083</v>
      </c>
      <c r="P543" s="4">
        <v>1</v>
      </c>
      <c r="Q543" s="4">
        <v>0</v>
      </c>
      <c r="R543" s="4">
        <v>1</v>
      </c>
      <c r="S543" s="2" t="s">
        <v>3148</v>
      </c>
      <c r="T543">
        <v>9.4</v>
      </c>
      <c r="U543">
        <f t="shared" si="156"/>
        <v>9.4</v>
      </c>
      <c r="V543">
        <v>22.9</v>
      </c>
      <c r="W543">
        <f t="shared" si="157"/>
        <v>22.9</v>
      </c>
      <c r="X543" t="s">
        <v>1411</v>
      </c>
    </row>
    <row r="544" spans="1:24" x14ac:dyDescent="0.25">
      <c r="A544" s="2" t="s">
        <v>2080</v>
      </c>
      <c r="B544" s="2" t="s">
        <v>2081</v>
      </c>
      <c r="C544" s="2" t="str">
        <f t="shared" si="158"/>
        <v>151</v>
      </c>
      <c r="D544" s="2" t="str">
        <f t="shared" si="159"/>
        <v>B</v>
      </c>
      <c r="E544" s="2" t="str">
        <f t="shared" si="160"/>
        <v>E</v>
      </c>
      <c r="F544" s="2" t="str">
        <f t="shared" si="161"/>
        <v>FN</v>
      </c>
      <c r="G544" s="2" t="s">
        <v>1414</v>
      </c>
      <c r="H544" s="2" t="str">
        <f t="shared" si="153"/>
        <v>151BEFN004-001</v>
      </c>
      <c r="I544" s="2" t="s">
        <v>3152</v>
      </c>
      <c r="J544" s="2" t="str">
        <f t="shared" si="154"/>
        <v>001</v>
      </c>
      <c r="K544" s="2" t="str">
        <f t="shared" si="155"/>
        <v>12M</v>
      </c>
      <c r="L544" s="2" t="s">
        <v>2090</v>
      </c>
      <c r="M544" s="2" t="s">
        <v>2082</v>
      </c>
      <c r="N544" s="3">
        <v>42006</v>
      </c>
      <c r="O544" s="2" t="s">
        <v>2083</v>
      </c>
      <c r="P544" s="4">
        <v>1</v>
      </c>
      <c r="Q544" s="4">
        <v>0</v>
      </c>
      <c r="R544" s="4">
        <v>1</v>
      </c>
      <c r="S544" s="2" t="s">
        <v>3153</v>
      </c>
      <c r="T544">
        <v>6.5</v>
      </c>
      <c r="U544">
        <f t="shared" si="156"/>
        <v>6.5</v>
      </c>
      <c r="V544">
        <v>15.9</v>
      </c>
      <c r="W544">
        <f t="shared" si="157"/>
        <v>15.9</v>
      </c>
      <c r="X544" t="s">
        <v>1411</v>
      </c>
    </row>
    <row r="545" spans="1:24" x14ac:dyDescent="0.25">
      <c r="A545" s="2" t="s">
        <v>2080</v>
      </c>
      <c r="B545" s="2" t="s">
        <v>2081</v>
      </c>
      <c r="C545" s="2" t="str">
        <f t="shared" si="158"/>
        <v>151</v>
      </c>
      <c r="D545" s="2" t="str">
        <f t="shared" si="159"/>
        <v>B</v>
      </c>
      <c r="E545" s="2" t="str">
        <f t="shared" si="160"/>
        <v>E</v>
      </c>
      <c r="F545" s="2" t="str">
        <f t="shared" si="161"/>
        <v>FN</v>
      </c>
      <c r="G545" s="2" t="s">
        <v>1414</v>
      </c>
      <c r="H545" s="2" t="str">
        <f t="shared" si="153"/>
        <v>151BEFN004-001</v>
      </c>
      <c r="I545" s="2" t="s">
        <v>3152</v>
      </c>
      <c r="J545" s="2" t="str">
        <f t="shared" si="154"/>
        <v>001</v>
      </c>
      <c r="K545" s="2" t="str">
        <f t="shared" si="155"/>
        <v>18M</v>
      </c>
      <c r="L545" s="2" t="s">
        <v>2093</v>
      </c>
      <c r="M545" s="2" t="s">
        <v>2082</v>
      </c>
      <c r="N545" s="3">
        <v>42006</v>
      </c>
      <c r="O545" s="2" t="s">
        <v>2083</v>
      </c>
      <c r="P545" s="4">
        <v>1</v>
      </c>
      <c r="Q545" s="4">
        <v>0</v>
      </c>
      <c r="R545" s="4">
        <v>1</v>
      </c>
      <c r="S545" s="2" t="s">
        <v>3154</v>
      </c>
      <c r="T545">
        <v>6.5</v>
      </c>
      <c r="U545">
        <f t="shared" si="156"/>
        <v>6.5</v>
      </c>
      <c r="V545">
        <v>15.9</v>
      </c>
      <c r="W545">
        <f t="shared" si="157"/>
        <v>15.9</v>
      </c>
      <c r="X545" t="s">
        <v>1411</v>
      </c>
    </row>
    <row r="546" spans="1:24" x14ac:dyDescent="0.25">
      <c r="A546" s="2" t="s">
        <v>2080</v>
      </c>
      <c r="B546" s="2" t="s">
        <v>2081</v>
      </c>
      <c r="C546" s="2" t="str">
        <f t="shared" si="158"/>
        <v>151</v>
      </c>
      <c r="D546" s="2" t="str">
        <f t="shared" si="159"/>
        <v>B</v>
      </c>
      <c r="E546" s="2" t="str">
        <f t="shared" si="160"/>
        <v>E</v>
      </c>
      <c r="F546" s="2" t="str">
        <f t="shared" si="161"/>
        <v>FN</v>
      </c>
      <c r="G546" s="2" t="s">
        <v>1414</v>
      </c>
      <c r="H546" s="2" t="str">
        <f t="shared" si="153"/>
        <v>151BEFN004-001</v>
      </c>
      <c r="I546" s="2" t="s">
        <v>3152</v>
      </c>
      <c r="J546" s="2" t="str">
        <f t="shared" si="154"/>
        <v>001</v>
      </c>
      <c r="K546" s="2" t="str">
        <f t="shared" si="155"/>
        <v>6M</v>
      </c>
      <c r="L546" s="2" t="s">
        <v>2087</v>
      </c>
      <c r="M546" s="2" t="s">
        <v>2082</v>
      </c>
      <c r="N546" s="3">
        <v>42006</v>
      </c>
      <c r="O546" s="2" t="s">
        <v>2083</v>
      </c>
      <c r="P546" s="4">
        <v>5</v>
      </c>
      <c r="Q546" s="4">
        <v>0</v>
      </c>
      <c r="R546" s="4">
        <v>5</v>
      </c>
      <c r="S546" s="2" t="s">
        <v>3155</v>
      </c>
      <c r="T546">
        <v>6.5</v>
      </c>
      <c r="U546">
        <f t="shared" si="156"/>
        <v>32.5</v>
      </c>
      <c r="V546">
        <v>15.9</v>
      </c>
      <c r="W546">
        <f t="shared" si="157"/>
        <v>79.5</v>
      </c>
      <c r="X546" t="s">
        <v>1411</v>
      </c>
    </row>
    <row r="547" spans="1:24" x14ac:dyDescent="0.25">
      <c r="A547" s="2" t="s">
        <v>2080</v>
      </c>
      <c r="B547" s="2" t="s">
        <v>2081</v>
      </c>
      <c r="C547" s="2" t="str">
        <f t="shared" si="158"/>
        <v>151</v>
      </c>
      <c r="D547" s="2" t="str">
        <f t="shared" si="159"/>
        <v>B</v>
      </c>
      <c r="E547" s="2" t="str">
        <f t="shared" si="160"/>
        <v>E</v>
      </c>
      <c r="F547" s="2" t="str">
        <f t="shared" si="161"/>
        <v>FN</v>
      </c>
      <c r="G547" s="2" t="s">
        <v>1414</v>
      </c>
      <c r="H547" s="2" t="str">
        <f t="shared" si="153"/>
        <v>151BEFN004-001</v>
      </c>
      <c r="I547" s="2" t="s">
        <v>3152</v>
      </c>
      <c r="J547" s="2" t="str">
        <f t="shared" si="154"/>
        <v>001</v>
      </c>
      <c r="K547" s="2" t="str">
        <f t="shared" si="155"/>
        <v>9M</v>
      </c>
      <c r="L547" s="2" t="s">
        <v>2091</v>
      </c>
      <c r="M547" s="2" t="s">
        <v>2082</v>
      </c>
      <c r="N547" s="3">
        <v>42006</v>
      </c>
      <c r="O547" s="2" t="s">
        <v>2083</v>
      </c>
      <c r="P547" s="4">
        <v>1</v>
      </c>
      <c r="Q547" s="4">
        <v>0</v>
      </c>
      <c r="R547" s="4">
        <v>1</v>
      </c>
      <c r="S547" s="2" t="s">
        <v>3156</v>
      </c>
      <c r="T547">
        <v>6.5</v>
      </c>
      <c r="U547">
        <f t="shared" si="156"/>
        <v>6.5</v>
      </c>
      <c r="V547">
        <v>15.9</v>
      </c>
      <c r="W547">
        <f t="shared" si="157"/>
        <v>15.9</v>
      </c>
      <c r="X547" t="s">
        <v>1411</v>
      </c>
    </row>
    <row r="548" spans="1:24" x14ac:dyDescent="0.25">
      <c r="A548" s="2" t="s">
        <v>2080</v>
      </c>
      <c r="B548" s="2" t="s">
        <v>2081</v>
      </c>
      <c r="C548" s="2" t="str">
        <f t="shared" si="158"/>
        <v>151</v>
      </c>
      <c r="D548" s="2" t="str">
        <f t="shared" si="159"/>
        <v>B</v>
      </c>
      <c r="E548" s="2" t="str">
        <f t="shared" si="160"/>
        <v>E</v>
      </c>
      <c r="F548" s="2" t="str">
        <f t="shared" si="161"/>
        <v>FN</v>
      </c>
      <c r="G548" s="2" t="s">
        <v>1414</v>
      </c>
      <c r="H548" s="2" t="str">
        <f t="shared" si="153"/>
        <v>151BEFN004-001</v>
      </c>
      <c r="I548" s="2" t="s">
        <v>3152</v>
      </c>
      <c r="J548" s="2" t="str">
        <f t="shared" si="154"/>
        <v>001</v>
      </c>
      <c r="K548" s="2" t="str">
        <f t="shared" si="155"/>
        <v>3M</v>
      </c>
      <c r="L548" s="2" t="s">
        <v>2092</v>
      </c>
      <c r="M548" s="2" t="s">
        <v>2082</v>
      </c>
      <c r="N548" s="3">
        <v>42006</v>
      </c>
      <c r="O548" s="2" t="s">
        <v>2083</v>
      </c>
      <c r="P548" s="4">
        <v>1</v>
      </c>
      <c r="Q548" s="4">
        <v>0</v>
      </c>
      <c r="R548" s="4">
        <v>1</v>
      </c>
      <c r="S548" s="2" t="s">
        <v>3157</v>
      </c>
      <c r="T548">
        <v>6.5</v>
      </c>
      <c r="U548">
        <f t="shared" si="156"/>
        <v>6.5</v>
      </c>
      <c r="V548">
        <v>15.9</v>
      </c>
      <c r="W548">
        <f t="shared" si="157"/>
        <v>15.9</v>
      </c>
      <c r="X548" t="s">
        <v>1411</v>
      </c>
    </row>
    <row r="549" spans="1:24" x14ac:dyDescent="0.25">
      <c r="A549" s="2" t="s">
        <v>2080</v>
      </c>
      <c r="B549" s="2" t="s">
        <v>2081</v>
      </c>
      <c r="C549" s="2" t="str">
        <f t="shared" si="158"/>
        <v>151</v>
      </c>
      <c r="D549" s="2" t="str">
        <f t="shared" si="159"/>
        <v>B</v>
      </c>
      <c r="E549" s="2" t="str">
        <f t="shared" si="160"/>
        <v>E</v>
      </c>
      <c r="F549" s="2" t="str">
        <f t="shared" si="161"/>
        <v>FN</v>
      </c>
      <c r="G549" s="2" t="s">
        <v>1414</v>
      </c>
      <c r="H549" s="2" t="str">
        <f t="shared" si="153"/>
        <v>151BEFN005-053</v>
      </c>
      <c r="I549" s="2" t="s">
        <v>3158</v>
      </c>
      <c r="J549" s="2" t="str">
        <f t="shared" si="154"/>
        <v>053</v>
      </c>
      <c r="K549" s="2" t="str">
        <f t="shared" si="155"/>
        <v>12M</v>
      </c>
      <c r="L549" s="2" t="s">
        <v>2260</v>
      </c>
      <c r="M549" s="2" t="s">
        <v>2082</v>
      </c>
      <c r="N549" s="3">
        <v>42006</v>
      </c>
      <c r="O549" s="2" t="s">
        <v>2083</v>
      </c>
      <c r="P549" s="4">
        <v>1</v>
      </c>
      <c r="Q549" s="4">
        <v>0</v>
      </c>
      <c r="R549" s="4">
        <v>1</v>
      </c>
      <c r="S549" s="2" t="s">
        <v>3159</v>
      </c>
      <c r="T549">
        <v>7.3</v>
      </c>
      <c r="U549">
        <f t="shared" si="156"/>
        <v>7.3</v>
      </c>
      <c r="V549">
        <v>17.899999999999999</v>
      </c>
      <c r="W549">
        <f t="shared" si="157"/>
        <v>17.899999999999999</v>
      </c>
      <c r="X549" t="s">
        <v>1411</v>
      </c>
    </row>
    <row r="550" spans="1:24" x14ac:dyDescent="0.25">
      <c r="A550" s="2" t="s">
        <v>2080</v>
      </c>
      <c r="B550" s="2" t="s">
        <v>2081</v>
      </c>
      <c r="C550" s="2" t="str">
        <f t="shared" si="158"/>
        <v>151</v>
      </c>
      <c r="D550" s="2" t="str">
        <f t="shared" si="159"/>
        <v>B</v>
      </c>
      <c r="E550" s="2" t="str">
        <f t="shared" si="160"/>
        <v>E</v>
      </c>
      <c r="F550" s="2" t="str">
        <f t="shared" si="161"/>
        <v>FN</v>
      </c>
      <c r="G550" s="2" t="s">
        <v>1414</v>
      </c>
      <c r="H550" s="2" t="str">
        <f t="shared" si="153"/>
        <v>151BEFN005-053</v>
      </c>
      <c r="I550" s="2" t="s">
        <v>3158</v>
      </c>
      <c r="J550" s="2" t="str">
        <f t="shared" si="154"/>
        <v>053</v>
      </c>
      <c r="K550" s="2" t="str">
        <f t="shared" si="155"/>
        <v>18M</v>
      </c>
      <c r="L550" s="2" t="s">
        <v>2254</v>
      </c>
      <c r="M550" s="2" t="s">
        <v>2082</v>
      </c>
      <c r="N550" s="3">
        <v>42006</v>
      </c>
      <c r="O550" s="2" t="s">
        <v>2083</v>
      </c>
      <c r="P550" s="4">
        <v>1</v>
      </c>
      <c r="Q550" s="4">
        <v>0</v>
      </c>
      <c r="R550" s="4">
        <v>1</v>
      </c>
      <c r="S550" s="2" t="s">
        <v>3160</v>
      </c>
      <c r="T550">
        <v>7.3</v>
      </c>
      <c r="U550">
        <f t="shared" si="156"/>
        <v>7.3</v>
      </c>
      <c r="V550">
        <v>17.899999999999999</v>
      </c>
      <c r="W550">
        <f t="shared" si="157"/>
        <v>17.899999999999999</v>
      </c>
      <c r="X550" t="s">
        <v>1411</v>
      </c>
    </row>
    <row r="551" spans="1:24" x14ac:dyDescent="0.25">
      <c r="A551" s="2" t="s">
        <v>2080</v>
      </c>
      <c r="B551" s="2" t="s">
        <v>2081</v>
      </c>
      <c r="C551" s="2" t="str">
        <f t="shared" si="158"/>
        <v>151</v>
      </c>
      <c r="D551" s="2" t="str">
        <f t="shared" si="159"/>
        <v>B</v>
      </c>
      <c r="E551" s="2" t="str">
        <f t="shared" si="160"/>
        <v>E</v>
      </c>
      <c r="F551" s="2" t="str">
        <f t="shared" si="161"/>
        <v>FN</v>
      </c>
      <c r="G551" s="2" t="s">
        <v>1414</v>
      </c>
      <c r="H551" s="2" t="str">
        <f t="shared" si="153"/>
        <v>151BEFN005-053</v>
      </c>
      <c r="I551" s="2" t="s">
        <v>3158</v>
      </c>
      <c r="J551" s="2" t="str">
        <f t="shared" si="154"/>
        <v>053</v>
      </c>
      <c r="K551" s="2" t="str">
        <f t="shared" si="155"/>
        <v>3M</v>
      </c>
      <c r="L551" s="2" t="s">
        <v>2255</v>
      </c>
      <c r="M551" s="2" t="s">
        <v>2082</v>
      </c>
      <c r="N551" s="3">
        <v>42006</v>
      </c>
      <c r="O551" s="2" t="s">
        <v>2083</v>
      </c>
      <c r="P551" s="4">
        <v>1</v>
      </c>
      <c r="Q551" s="4">
        <v>0</v>
      </c>
      <c r="R551" s="4">
        <v>1</v>
      </c>
      <c r="S551" s="2" t="s">
        <v>3161</v>
      </c>
      <c r="T551">
        <v>7.3</v>
      </c>
      <c r="U551">
        <f t="shared" si="156"/>
        <v>7.3</v>
      </c>
      <c r="V551">
        <v>17.899999999999999</v>
      </c>
      <c r="W551">
        <f t="shared" si="157"/>
        <v>17.899999999999999</v>
      </c>
      <c r="X551" t="s">
        <v>1411</v>
      </c>
    </row>
    <row r="552" spans="1:24" x14ac:dyDescent="0.25">
      <c r="A552" s="2" t="s">
        <v>2080</v>
      </c>
      <c r="B552" s="2" t="s">
        <v>2081</v>
      </c>
      <c r="C552" s="2" t="str">
        <f t="shared" si="158"/>
        <v>151</v>
      </c>
      <c r="D552" s="2" t="str">
        <f t="shared" si="159"/>
        <v>B</v>
      </c>
      <c r="E552" s="2" t="str">
        <f t="shared" si="160"/>
        <v>E</v>
      </c>
      <c r="F552" s="2" t="str">
        <f t="shared" si="161"/>
        <v>FN</v>
      </c>
      <c r="G552" s="2" t="s">
        <v>1414</v>
      </c>
      <c r="H552" s="2" t="str">
        <f t="shared" si="153"/>
        <v>151BEFN005-053</v>
      </c>
      <c r="I552" s="2" t="s">
        <v>3158</v>
      </c>
      <c r="J552" s="2" t="str">
        <f t="shared" si="154"/>
        <v>053</v>
      </c>
      <c r="K552" s="2" t="str">
        <f t="shared" si="155"/>
        <v>6M</v>
      </c>
      <c r="L552" s="2" t="s">
        <v>2256</v>
      </c>
      <c r="M552" s="2" t="s">
        <v>2082</v>
      </c>
      <c r="N552" s="3">
        <v>42006</v>
      </c>
      <c r="O552" s="2" t="s">
        <v>2083</v>
      </c>
      <c r="P552" s="4">
        <v>27</v>
      </c>
      <c r="Q552" s="4">
        <v>0</v>
      </c>
      <c r="R552" s="4">
        <v>27</v>
      </c>
      <c r="S552" s="2" t="s">
        <v>3162</v>
      </c>
      <c r="T552">
        <v>7.3</v>
      </c>
      <c r="U552">
        <f t="shared" si="156"/>
        <v>197.1</v>
      </c>
      <c r="V552">
        <v>17.899999999999999</v>
      </c>
      <c r="W552">
        <f t="shared" si="157"/>
        <v>483.29999999999995</v>
      </c>
      <c r="X552" t="s">
        <v>1411</v>
      </c>
    </row>
    <row r="553" spans="1:24" x14ac:dyDescent="0.25">
      <c r="A553" s="2" t="s">
        <v>2080</v>
      </c>
      <c r="B553" s="2" t="s">
        <v>2081</v>
      </c>
      <c r="C553" s="2" t="str">
        <f t="shared" si="158"/>
        <v>151</v>
      </c>
      <c r="D553" s="2" t="str">
        <f t="shared" si="159"/>
        <v>B</v>
      </c>
      <c r="E553" s="2" t="str">
        <f t="shared" si="160"/>
        <v>E</v>
      </c>
      <c r="F553" s="2" t="str">
        <f t="shared" si="161"/>
        <v>FN</v>
      </c>
      <c r="G553" s="2" t="s">
        <v>1414</v>
      </c>
      <c r="H553" s="2" t="str">
        <f t="shared" si="153"/>
        <v>151BEFN005-053</v>
      </c>
      <c r="I553" s="2" t="s">
        <v>3158</v>
      </c>
      <c r="J553" s="2" t="str">
        <f t="shared" si="154"/>
        <v>053</v>
      </c>
      <c r="K553" s="2" t="str">
        <f t="shared" si="155"/>
        <v>9M</v>
      </c>
      <c r="L553" s="2" t="s">
        <v>2262</v>
      </c>
      <c r="M553" s="2" t="s">
        <v>2082</v>
      </c>
      <c r="N553" s="3">
        <v>42006</v>
      </c>
      <c r="O553" s="2" t="s">
        <v>2083</v>
      </c>
      <c r="P553" s="4">
        <v>9</v>
      </c>
      <c r="Q553" s="4">
        <v>0</v>
      </c>
      <c r="R553" s="4">
        <v>9</v>
      </c>
      <c r="S553" s="2" t="s">
        <v>3163</v>
      </c>
      <c r="T553">
        <v>7.3</v>
      </c>
      <c r="U553">
        <f t="shared" si="156"/>
        <v>65.7</v>
      </c>
      <c r="V553">
        <v>17.899999999999999</v>
      </c>
      <c r="W553">
        <f t="shared" si="157"/>
        <v>161.1</v>
      </c>
      <c r="X553" t="s">
        <v>1411</v>
      </c>
    </row>
    <row r="554" spans="1:24" x14ac:dyDescent="0.25">
      <c r="A554" s="2" t="s">
        <v>2080</v>
      </c>
      <c r="B554" s="2" t="s">
        <v>2177</v>
      </c>
      <c r="C554" s="2" t="str">
        <f t="shared" si="158"/>
        <v>151</v>
      </c>
      <c r="D554" s="2" t="str">
        <f t="shared" si="159"/>
        <v>B</v>
      </c>
      <c r="E554" s="2" t="str">
        <f t="shared" si="160"/>
        <v>E</v>
      </c>
      <c r="F554" s="2" t="str">
        <f t="shared" si="161"/>
        <v>FN</v>
      </c>
      <c r="G554" s="2" t="s">
        <v>1414</v>
      </c>
      <c r="H554" s="2" t="str">
        <f t="shared" si="153"/>
        <v>151BEFN006-053</v>
      </c>
      <c r="I554" s="2" t="s">
        <v>3164</v>
      </c>
      <c r="J554" s="2" t="str">
        <f t="shared" si="154"/>
        <v>053</v>
      </c>
      <c r="K554" s="2" t="str">
        <f t="shared" si="155"/>
        <v>6M</v>
      </c>
      <c r="L554" s="2" t="s">
        <v>2256</v>
      </c>
      <c r="M554" s="2" t="s">
        <v>2082</v>
      </c>
      <c r="N554" s="3">
        <v>42006</v>
      </c>
      <c r="O554" s="2" t="s">
        <v>2083</v>
      </c>
      <c r="P554" s="4">
        <v>19</v>
      </c>
      <c r="Q554" s="4">
        <v>0</v>
      </c>
      <c r="R554" s="4">
        <v>19</v>
      </c>
      <c r="S554" s="2" t="s">
        <v>3165</v>
      </c>
      <c r="T554">
        <v>6.5</v>
      </c>
      <c r="U554">
        <f t="shared" si="156"/>
        <v>123.5</v>
      </c>
      <c r="V554">
        <v>15.9</v>
      </c>
      <c r="W554">
        <f t="shared" si="157"/>
        <v>302.10000000000002</v>
      </c>
      <c r="X554" t="s">
        <v>1411</v>
      </c>
    </row>
    <row r="555" spans="1:24" x14ac:dyDescent="0.25">
      <c r="A555" s="2" t="s">
        <v>2080</v>
      </c>
      <c r="B555" s="2" t="s">
        <v>2177</v>
      </c>
      <c r="C555" s="2" t="str">
        <f t="shared" si="158"/>
        <v>151</v>
      </c>
      <c r="D555" s="2" t="str">
        <f t="shared" si="159"/>
        <v>B</v>
      </c>
      <c r="E555" s="2" t="str">
        <f t="shared" si="160"/>
        <v>E</v>
      </c>
      <c r="F555" s="2" t="str">
        <f t="shared" si="161"/>
        <v>FN</v>
      </c>
      <c r="G555" s="2" t="s">
        <v>1414</v>
      </c>
      <c r="H555" s="2" t="str">
        <f t="shared" si="153"/>
        <v>151BEFN006-053</v>
      </c>
      <c r="I555" s="2" t="s">
        <v>3164</v>
      </c>
      <c r="J555" s="2" t="str">
        <f t="shared" si="154"/>
        <v>053</v>
      </c>
      <c r="K555" s="2" t="str">
        <f t="shared" si="155"/>
        <v>9M</v>
      </c>
      <c r="L555" s="2" t="s">
        <v>2262</v>
      </c>
      <c r="M555" s="2" t="s">
        <v>2082</v>
      </c>
      <c r="N555" s="3">
        <v>42006</v>
      </c>
      <c r="O555" s="2" t="s">
        <v>2083</v>
      </c>
      <c r="P555" s="4">
        <v>16</v>
      </c>
      <c r="Q555" s="4">
        <v>0</v>
      </c>
      <c r="R555" s="4">
        <v>16</v>
      </c>
      <c r="S555" s="2" t="s">
        <v>3166</v>
      </c>
      <c r="T555">
        <v>6.5</v>
      </c>
      <c r="U555">
        <f t="shared" si="156"/>
        <v>104</v>
      </c>
      <c r="V555">
        <v>15.9</v>
      </c>
      <c r="W555">
        <f t="shared" si="157"/>
        <v>254.4</v>
      </c>
      <c r="X555" t="s">
        <v>1411</v>
      </c>
    </row>
    <row r="556" spans="1:24" x14ac:dyDescent="0.25">
      <c r="A556" s="2" t="s">
        <v>2080</v>
      </c>
      <c r="B556" s="2" t="s">
        <v>2177</v>
      </c>
      <c r="C556" s="2" t="str">
        <f t="shared" si="158"/>
        <v>151</v>
      </c>
      <c r="D556" s="2" t="str">
        <f t="shared" si="159"/>
        <v>B</v>
      </c>
      <c r="E556" s="2" t="str">
        <f t="shared" si="160"/>
        <v>E</v>
      </c>
      <c r="F556" s="2" t="str">
        <f t="shared" si="161"/>
        <v>FN</v>
      </c>
      <c r="G556" s="2" t="s">
        <v>1414</v>
      </c>
      <c r="H556" s="2" t="str">
        <f t="shared" si="153"/>
        <v>151BEFN006-001</v>
      </c>
      <c r="I556" s="2" t="s">
        <v>3164</v>
      </c>
      <c r="J556" s="2" t="str">
        <f t="shared" si="154"/>
        <v>001</v>
      </c>
      <c r="K556" s="2" t="str">
        <f t="shared" si="155"/>
        <v>12M</v>
      </c>
      <c r="L556" s="2" t="s">
        <v>2090</v>
      </c>
      <c r="M556" s="2" t="s">
        <v>2082</v>
      </c>
      <c r="N556" s="3">
        <v>42006</v>
      </c>
      <c r="O556" s="2" t="s">
        <v>2083</v>
      </c>
      <c r="P556" s="4">
        <v>1</v>
      </c>
      <c r="Q556" s="4">
        <v>0</v>
      </c>
      <c r="R556" s="4">
        <v>1</v>
      </c>
      <c r="S556" s="2" t="s">
        <v>3167</v>
      </c>
      <c r="T556">
        <v>6.5</v>
      </c>
      <c r="U556">
        <f t="shared" si="156"/>
        <v>6.5</v>
      </c>
      <c r="V556">
        <v>15.9</v>
      </c>
      <c r="W556">
        <f t="shared" si="157"/>
        <v>15.9</v>
      </c>
      <c r="X556" t="s">
        <v>1411</v>
      </c>
    </row>
    <row r="557" spans="1:24" x14ac:dyDescent="0.25">
      <c r="A557" s="2" t="s">
        <v>2080</v>
      </c>
      <c r="B557" s="2" t="s">
        <v>2177</v>
      </c>
      <c r="C557" s="2" t="str">
        <f t="shared" si="158"/>
        <v>151</v>
      </c>
      <c r="D557" s="2" t="str">
        <f t="shared" si="159"/>
        <v>B</v>
      </c>
      <c r="E557" s="2" t="str">
        <f t="shared" si="160"/>
        <v>E</v>
      </c>
      <c r="F557" s="2" t="str">
        <f t="shared" si="161"/>
        <v>FN</v>
      </c>
      <c r="G557" s="2" t="s">
        <v>1414</v>
      </c>
      <c r="H557" s="2" t="str">
        <f t="shared" si="153"/>
        <v>151BEFN006-001</v>
      </c>
      <c r="I557" s="2" t="s">
        <v>3164</v>
      </c>
      <c r="J557" s="2" t="str">
        <f t="shared" si="154"/>
        <v>001</v>
      </c>
      <c r="K557" s="2" t="str">
        <f t="shared" si="155"/>
        <v>6M</v>
      </c>
      <c r="L557" s="2" t="s">
        <v>2087</v>
      </c>
      <c r="M557" s="2" t="s">
        <v>2082</v>
      </c>
      <c r="N557" s="3">
        <v>42006</v>
      </c>
      <c r="O557" s="2" t="s">
        <v>2083</v>
      </c>
      <c r="P557" s="4">
        <v>9</v>
      </c>
      <c r="Q557" s="4">
        <v>0</v>
      </c>
      <c r="R557" s="4">
        <v>9</v>
      </c>
      <c r="S557" s="2" t="s">
        <v>3168</v>
      </c>
      <c r="T557">
        <v>6.5</v>
      </c>
      <c r="U557">
        <f t="shared" si="156"/>
        <v>58.5</v>
      </c>
      <c r="V557">
        <v>15.9</v>
      </c>
      <c r="W557">
        <f t="shared" si="157"/>
        <v>143.1</v>
      </c>
      <c r="X557" t="s">
        <v>1411</v>
      </c>
    </row>
    <row r="558" spans="1:24" x14ac:dyDescent="0.25">
      <c r="A558" s="2" t="s">
        <v>2080</v>
      </c>
      <c r="B558" s="2" t="s">
        <v>2177</v>
      </c>
      <c r="C558" s="2" t="str">
        <f t="shared" si="158"/>
        <v>151</v>
      </c>
      <c r="D558" s="2" t="str">
        <f t="shared" si="159"/>
        <v>B</v>
      </c>
      <c r="E558" s="2" t="str">
        <f t="shared" si="160"/>
        <v>E</v>
      </c>
      <c r="F558" s="2" t="str">
        <f t="shared" si="161"/>
        <v>FN</v>
      </c>
      <c r="G558" s="2" t="s">
        <v>1414</v>
      </c>
      <c r="H558" s="2" t="str">
        <f t="shared" si="153"/>
        <v>151BEFN006-001</v>
      </c>
      <c r="I558" s="2" t="s">
        <v>3164</v>
      </c>
      <c r="J558" s="2" t="str">
        <f t="shared" si="154"/>
        <v>001</v>
      </c>
      <c r="K558" s="2" t="str">
        <f t="shared" si="155"/>
        <v>9M</v>
      </c>
      <c r="L558" s="2" t="s">
        <v>2091</v>
      </c>
      <c r="M558" s="2" t="s">
        <v>2082</v>
      </c>
      <c r="N558" s="3">
        <v>42006</v>
      </c>
      <c r="O558" s="2" t="s">
        <v>2083</v>
      </c>
      <c r="P558" s="4">
        <v>2</v>
      </c>
      <c r="Q558" s="4">
        <v>0</v>
      </c>
      <c r="R558" s="4">
        <v>2</v>
      </c>
      <c r="S558" s="2" t="s">
        <v>3169</v>
      </c>
      <c r="T558">
        <v>6.5</v>
      </c>
      <c r="U558">
        <f t="shared" si="156"/>
        <v>13</v>
      </c>
      <c r="V558">
        <v>15.9</v>
      </c>
      <c r="W558">
        <f t="shared" si="157"/>
        <v>31.8</v>
      </c>
      <c r="X558" t="s">
        <v>1411</v>
      </c>
    </row>
    <row r="559" spans="1:24" x14ac:dyDescent="0.25">
      <c r="A559" s="2" t="s">
        <v>2080</v>
      </c>
      <c r="B559" s="2" t="s">
        <v>2081</v>
      </c>
      <c r="C559" s="2" t="str">
        <f t="shared" si="158"/>
        <v>151</v>
      </c>
      <c r="D559" s="2" t="str">
        <f t="shared" si="159"/>
        <v>B</v>
      </c>
      <c r="E559" s="2" t="str">
        <f t="shared" si="160"/>
        <v>E</v>
      </c>
      <c r="F559" s="2" t="str">
        <f t="shared" si="161"/>
        <v>FN</v>
      </c>
      <c r="G559" s="2" t="s">
        <v>1414</v>
      </c>
      <c r="H559" s="2" t="str">
        <f t="shared" si="153"/>
        <v>151BEFN006-053</v>
      </c>
      <c r="I559" s="2" t="s">
        <v>3164</v>
      </c>
      <c r="J559" s="2" t="str">
        <f t="shared" si="154"/>
        <v>053</v>
      </c>
      <c r="K559" s="2" t="str">
        <f t="shared" si="155"/>
        <v>12M</v>
      </c>
      <c r="L559" s="2" t="s">
        <v>2260</v>
      </c>
      <c r="M559" s="2" t="s">
        <v>2082</v>
      </c>
      <c r="N559" s="3">
        <v>42006</v>
      </c>
      <c r="O559" s="2" t="s">
        <v>2083</v>
      </c>
      <c r="P559" s="4">
        <v>9</v>
      </c>
      <c r="Q559" s="4">
        <v>0</v>
      </c>
      <c r="R559" s="4">
        <v>9</v>
      </c>
      <c r="S559" s="2" t="s">
        <v>3170</v>
      </c>
      <c r="T559">
        <v>6.5</v>
      </c>
      <c r="U559">
        <f t="shared" si="156"/>
        <v>58.5</v>
      </c>
      <c r="V559">
        <v>15.9</v>
      </c>
      <c r="W559">
        <f t="shared" si="157"/>
        <v>143.1</v>
      </c>
      <c r="X559" t="s">
        <v>1411</v>
      </c>
    </row>
    <row r="560" spans="1:24" x14ac:dyDescent="0.25">
      <c r="A560" s="2" t="s">
        <v>2080</v>
      </c>
      <c r="B560" s="2" t="s">
        <v>2081</v>
      </c>
      <c r="C560" s="2" t="str">
        <f t="shared" si="158"/>
        <v>151</v>
      </c>
      <c r="D560" s="2" t="str">
        <f t="shared" si="159"/>
        <v>B</v>
      </c>
      <c r="E560" s="2" t="str">
        <f t="shared" si="160"/>
        <v>E</v>
      </c>
      <c r="F560" s="2" t="str">
        <f t="shared" si="161"/>
        <v>FN</v>
      </c>
      <c r="G560" s="2" t="s">
        <v>1414</v>
      </c>
      <c r="H560" s="2" t="str">
        <f t="shared" si="153"/>
        <v>151BEFN006-053</v>
      </c>
      <c r="I560" s="2" t="s">
        <v>3164</v>
      </c>
      <c r="J560" s="2" t="str">
        <f t="shared" si="154"/>
        <v>053</v>
      </c>
      <c r="K560" s="2" t="str">
        <f t="shared" si="155"/>
        <v>6M</v>
      </c>
      <c r="L560" s="2" t="s">
        <v>2256</v>
      </c>
      <c r="M560" s="2" t="s">
        <v>2082</v>
      </c>
      <c r="N560" s="3">
        <v>42006</v>
      </c>
      <c r="O560" s="2" t="s">
        <v>2083</v>
      </c>
      <c r="P560" s="4">
        <v>21</v>
      </c>
      <c r="Q560" s="4">
        <v>0</v>
      </c>
      <c r="R560" s="4">
        <v>21</v>
      </c>
      <c r="S560" s="2" t="s">
        <v>3165</v>
      </c>
      <c r="T560">
        <v>6.5</v>
      </c>
      <c r="U560">
        <f t="shared" si="156"/>
        <v>136.5</v>
      </c>
      <c r="V560">
        <v>15.9</v>
      </c>
      <c r="W560">
        <f t="shared" si="157"/>
        <v>333.90000000000003</v>
      </c>
      <c r="X560" t="s">
        <v>1411</v>
      </c>
    </row>
    <row r="561" spans="1:24" x14ac:dyDescent="0.25">
      <c r="A561" s="2" t="s">
        <v>2080</v>
      </c>
      <c r="B561" s="2" t="s">
        <v>2081</v>
      </c>
      <c r="C561" s="2" t="str">
        <f t="shared" si="158"/>
        <v>151</v>
      </c>
      <c r="D561" s="2" t="str">
        <f t="shared" si="159"/>
        <v>B</v>
      </c>
      <c r="E561" s="2" t="str">
        <f t="shared" si="160"/>
        <v>E</v>
      </c>
      <c r="F561" s="2" t="str">
        <f t="shared" si="161"/>
        <v>FN</v>
      </c>
      <c r="G561" s="2" t="s">
        <v>1414</v>
      </c>
      <c r="H561" s="2" t="str">
        <f t="shared" si="153"/>
        <v>151BEFN006-053</v>
      </c>
      <c r="I561" s="2" t="s">
        <v>3164</v>
      </c>
      <c r="J561" s="2" t="str">
        <f t="shared" si="154"/>
        <v>053</v>
      </c>
      <c r="K561" s="2" t="str">
        <f t="shared" si="155"/>
        <v>9M</v>
      </c>
      <c r="L561" s="2" t="s">
        <v>2262</v>
      </c>
      <c r="M561" s="2" t="s">
        <v>2082</v>
      </c>
      <c r="N561" s="3">
        <v>42006</v>
      </c>
      <c r="O561" s="2" t="s">
        <v>2083</v>
      </c>
      <c r="P561" s="4">
        <v>30</v>
      </c>
      <c r="Q561" s="4">
        <v>0</v>
      </c>
      <c r="R561" s="4">
        <v>30</v>
      </c>
      <c r="S561" s="2" t="s">
        <v>3166</v>
      </c>
      <c r="T561">
        <v>6.5</v>
      </c>
      <c r="U561">
        <f t="shared" si="156"/>
        <v>195</v>
      </c>
      <c r="V561">
        <v>15.9</v>
      </c>
      <c r="W561">
        <f t="shared" si="157"/>
        <v>477</v>
      </c>
      <c r="X561" t="s">
        <v>1411</v>
      </c>
    </row>
    <row r="562" spans="1:24" x14ac:dyDescent="0.25">
      <c r="A562" s="2" t="s">
        <v>2080</v>
      </c>
      <c r="B562" s="2" t="s">
        <v>2081</v>
      </c>
      <c r="C562" s="2" t="str">
        <f t="shared" si="158"/>
        <v>151</v>
      </c>
      <c r="D562" s="2" t="str">
        <f t="shared" si="159"/>
        <v>B</v>
      </c>
      <c r="E562" s="2" t="str">
        <f t="shared" si="160"/>
        <v>E</v>
      </c>
      <c r="F562" s="2" t="str">
        <f t="shared" si="161"/>
        <v>FN</v>
      </c>
      <c r="G562" s="2" t="s">
        <v>1414</v>
      </c>
      <c r="H562" s="2" t="str">
        <f t="shared" si="153"/>
        <v>151BEFN006-001</v>
      </c>
      <c r="I562" s="2" t="s">
        <v>3164</v>
      </c>
      <c r="J562" s="2" t="str">
        <f t="shared" si="154"/>
        <v>001</v>
      </c>
      <c r="K562" s="2" t="str">
        <f t="shared" si="155"/>
        <v>12M</v>
      </c>
      <c r="L562" s="2" t="s">
        <v>2090</v>
      </c>
      <c r="M562" s="2" t="s">
        <v>2082</v>
      </c>
      <c r="N562" s="3">
        <v>42006</v>
      </c>
      <c r="O562" s="2" t="s">
        <v>2083</v>
      </c>
      <c r="P562" s="4">
        <v>6</v>
      </c>
      <c r="Q562" s="4">
        <v>0</v>
      </c>
      <c r="R562" s="4">
        <v>6</v>
      </c>
      <c r="S562" s="2" t="s">
        <v>3167</v>
      </c>
      <c r="T562">
        <v>6.5</v>
      </c>
      <c r="U562">
        <f t="shared" si="156"/>
        <v>39</v>
      </c>
      <c r="V562">
        <v>15.9</v>
      </c>
      <c r="W562">
        <f t="shared" si="157"/>
        <v>95.4</v>
      </c>
      <c r="X562" t="s">
        <v>1411</v>
      </c>
    </row>
    <row r="563" spans="1:24" x14ac:dyDescent="0.25">
      <c r="A563" s="2" t="s">
        <v>2080</v>
      </c>
      <c r="B563" s="2" t="s">
        <v>2081</v>
      </c>
      <c r="C563" s="2" t="str">
        <f t="shared" si="158"/>
        <v>151</v>
      </c>
      <c r="D563" s="2" t="str">
        <f t="shared" si="159"/>
        <v>B</v>
      </c>
      <c r="E563" s="2" t="str">
        <f t="shared" si="160"/>
        <v>E</v>
      </c>
      <c r="F563" s="2" t="str">
        <f t="shared" si="161"/>
        <v>FN</v>
      </c>
      <c r="G563" s="2" t="s">
        <v>1414</v>
      </c>
      <c r="H563" s="2" t="str">
        <f t="shared" si="153"/>
        <v>151BEFN006-001</v>
      </c>
      <c r="I563" s="2" t="s">
        <v>3164</v>
      </c>
      <c r="J563" s="2" t="str">
        <f t="shared" si="154"/>
        <v>001</v>
      </c>
      <c r="K563" s="2" t="str">
        <f t="shared" si="155"/>
        <v>6M</v>
      </c>
      <c r="L563" s="2" t="s">
        <v>2087</v>
      </c>
      <c r="M563" s="2" t="s">
        <v>2082</v>
      </c>
      <c r="N563" s="3">
        <v>42006</v>
      </c>
      <c r="O563" s="2" t="s">
        <v>2083</v>
      </c>
      <c r="P563" s="4">
        <v>30</v>
      </c>
      <c r="Q563" s="4">
        <v>1</v>
      </c>
      <c r="R563" s="4">
        <v>29</v>
      </c>
      <c r="S563" s="2" t="s">
        <v>3168</v>
      </c>
      <c r="T563">
        <v>6.5</v>
      </c>
      <c r="U563">
        <f t="shared" si="156"/>
        <v>188.5</v>
      </c>
      <c r="V563">
        <v>15.9</v>
      </c>
      <c r="W563">
        <f t="shared" si="157"/>
        <v>461.1</v>
      </c>
      <c r="X563" t="s">
        <v>1411</v>
      </c>
    </row>
    <row r="564" spans="1:24" x14ac:dyDescent="0.25">
      <c r="A564" s="2" t="s">
        <v>2080</v>
      </c>
      <c r="B564" s="2" t="s">
        <v>2081</v>
      </c>
      <c r="C564" s="2" t="str">
        <f t="shared" si="158"/>
        <v>151</v>
      </c>
      <c r="D564" s="2" t="str">
        <f t="shared" si="159"/>
        <v>B</v>
      </c>
      <c r="E564" s="2" t="str">
        <f t="shared" si="160"/>
        <v>E</v>
      </c>
      <c r="F564" s="2" t="str">
        <f t="shared" si="161"/>
        <v>FN</v>
      </c>
      <c r="G564" s="2" t="s">
        <v>1414</v>
      </c>
      <c r="H564" s="2" t="str">
        <f t="shared" si="153"/>
        <v>151BEFN006-001</v>
      </c>
      <c r="I564" s="2" t="s">
        <v>3164</v>
      </c>
      <c r="J564" s="2" t="str">
        <f t="shared" si="154"/>
        <v>001</v>
      </c>
      <c r="K564" s="2" t="str">
        <f t="shared" si="155"/>
        <v>9M</v>
      </c>
      <c r="L564" s="2" t="s">
        <v>2091</v>
      </c>
      <c r="M564" s="2" t="s">
        <v>2082</v>
      </c>
      <c r="N564" s="3">
        <v>42006</v>
      </c>
      <c r="O564" s="2" t="s">
        <v>2083</v>
      </c>
      <c r="P564" s="4">
        <v>51</v>
      </c>
      <c r="Q564" s="4">
        <v>1</v>
      </c>
      <c r="R564" s="4">
        <v>50</v>
      </c>
      <c r="S564" s="2" t="s">
        <v>3169</v>
      </c>
      <c r="T564">
        <v>6.5</v>
      </c>
      <c r="U564">
        <f t="shared" si="156"/>
        <v>325</v>
      </c>
      <c r="V564">
        <v>15.9</v>
      </c>
      <c r="W564">
        <f t="shared" si="157"/>
        <v>795</v>
      </c>
      <c r="X564" t="s">
        <v>1411</v>
      </c>
    </row>
    <row r="565" spans="1:24" x14ac:dyDescent="0.25">
      <c r="A565" s="2" t="s">
        <v>2080</v>
      </c>
      <c r="B565" s="2" t="s">
        <v>2081</v>
      </c>
      <c r="C565" s="2" t="str">
        <f t="shared" si="158"/>
        <v>151</v>
      </c>
      <c r="D565" s="2" t="str">
        <f t="shared" si="159"/>
        <v>B</v>
      </c>
      <c r="E565" s="2" t="str">
        <f t="shared" si="160"/>
        <v>E</v>
      </c>
      <c r="F565" s="2" t="str">
        <f t="shared" si="161"/>
        <v>FN</v>
      </c>
      <c r="G565" s="2" t="s">
        <v>1414</v>
      </c>
      <c r="H565" s="2" t="str">
        <f t="shared" si="153"/>
        <v>151BEFN007-416</v>
      </c>
      <c r="I565" s="2" t="s">
        <v>3171</v>
      </c>
      <c r="J565" s="2" t="str">
        <f t="shared" si="154"/>
        <v>416</v>
      </c>
      <c r="K565" s="2" t="str">
        <f t="shared" si="155"/>
        <v>9M</v>
      </c>
      <c r="L565" s="2" t="s">
        <v>3082</v>
      </c>
      <c r="M565" s="2" t="s">
        <v>2082</v>
      </c>
      <c r="N565" s="3">
        <v>42006</v>
      </c>
      <c r="O565" s="2" t="s">
        <v>2083</v>
      </c>
      <c r="P565" s="4">
        <v>4</v>
      </c>
      <c r="Q565" s="4">
        <v>0</v>
      </c>
      <c r="R565" s="4">
        <v>4</v>
      </c>
      <c r="S565" s="2" t="s">
        <v>3172</v>
      </c>
      <c r="T565">
        <v>4.0999999999999996</v>
      </c>
      <c r="U565">
        <f t="shared" ref="U565:U608" si="162">R565*T565</f>
        <v>16.399999999999999</v>
      </c>
      <c r="V565">
        <v>9.9</v>
      </c>
      <c r="W565">
        <f t="shared" ref="W565:W608" si="163">R565*V565</f>
        <v>39.6</v>
      </c>
      <c r="X565" t="s">
        <v>1411</v>
      </c>
    </row>
    <row r="566" spans="1:24" x14ac:dyDescent="0.25">
      <c r="A566" s="2" t="s">
        <v>2080</v>
      </c>
      <c r="B566" s="2" t="s">
        <v>2081</v>
      </c>
      <c r="C566" s="2" t="str">
        <f t="shared" si="158"/>
        <v>151</v>
      </c>
      <c r="D566" s="2" t="str">
        <f t="shared" si="159"/>
        <v>B</v>
      </c>
      <c r="E566" s="2" t="str">
        <f t="shared" si="160"/>
        <v>E</v>
      </c>
      <c r="F566" s="2" t="str">
        <f t="shared" si="161"/>
        <v>FN</v>
      </c>
      <c r="G566" s="2" t="s">
        <v>1414</v>
      </c>
      <c r="H566" s="2" t="str">
        <f t="shared" ref="H566:H608" si="164">CONCATENATE(I566,"-",J566)</f>
        <v>151BEFN007-416</v>
      </c>
      <c r="I566" s="2" t="s">
        <v>3171</v>
      </c>
      <c r="J566" s="2" t="str">
        <f t="shared" ref="J566:J608" si="165">MID(L566,1,3)</f>
        <v>416</v>
      </c>
      <c r="K566" s="2" t="str">
        <f t="shared" ref="K566:K608" si="166">MID(L566,5,4)</f>
        <v>3M</v>
      </c>
      <c r="L566" s="2" t="s">
        <v>3088</v>
      </c>
      <c r="M566" s="2" t="s">
        <v>2082</v>
      </c>
      <c r="N566" s="3">
        <v>42006</v>
      </c>
      <c r="O566" s="2" t="s">
        <v>2083</v>
      </c>
      <c r="P566" s="4">
        <v>1</v>
      </c>
      <c r="Q566" s="4">
        <v>0</v>
      </c>
      <c r="R566" s="4">
        <v>1</v>
      </c>
      <c r="S566" s="2" t="s">
        <v>3173</v>
      </c>
      <c r="T566">
        <v>4.0999999999999996</v>
      </c>
      <c r="U566">
        <f t="shared" si="162"/>
        <v>4.0999999999999996</v>
      </c>
      <c r="V566">
        <v>9.9</v>
      </c>
      <c r="W566">
        <f t="shared" si="163"/>
        <v>9.9</v>
      </c>
      <c r="X566" t="s">
        <v>1411</v>
      </c>
    </row>
    <row r="567" spans="1:24" x14ac:dyDescent="0.25">
      <c r="A567" s="2" t="s">
        <v>2080</v>
      </c>
      <c r="B567" s="2" t="s">
        <v>2081</v>
      </c>
      <c r="C567" s="2" t="str">
        <f t="shared" si="158"/>
        <v>151</v>
      </c>
      <c r="D567" s="2" t="str">
        <f t="shared" si="159"/>
        <v>B</v>
      </c>
      <c r="E567" s="2" t="str">
        <f t="shared" si="160"/>
        <v>E</v>
      </c>
      <c r="F567" s="2" t="str">
        <f t="shared" si="161"/>
        <v>FN</v>
      </c>
      <c r="G567" s="2" t="s">
        <v>1414</v>
      </c>
      <c r="H567" s="2" t="str">
        <f t="shared" si="164"/>
        <v>151BEFN007-647</v>
      </c>
      <c r="I567" s="2" t="s">
        <v>3171</v>
      </c>
      <c r="J567" s="2" t="str">
        <f t="shared" si="165"/>
        <v>647</v>
      </c>
      <c r="K567" s="2" t="str">
        <f t="shared" si="166"/>
        <v>12M</v>
      </c>
      <c r="L567" s="2" t="s">
        <v>3006</v>
      </c>
      <c r="M567" s="2" t="s">
        <v>2082</v>
      </c>
      <c r="N567" s="3">
        <v>42006</v>
      </c>
      <c r="O567" s="2" t="s">
        <v>2083</v>
      </c>
      <c r="P567" s="4">
        <v>2</v>
      </c>
      <c r="Q567" s="4">
        <v>0</v>
      </c>
      <c r="R567" s="4">
        <v>2</v>
      </c>
      <c r="S567" s="2" t="s">
        <v>3174</v>
      </c>
      <c r="T567">
        <v>4.0999999999999996</v>
      </c>
      <c r="U567">
        <f t="shared" si="162"/>
        <v>8.1999999999999993</v>
      </c>
      <c r="V567">
        <v>9.9</v>
      </c>
      <c r="W567">
        <f t="shared" si="163"/>
        <v>19.8</v>
      </c>
      <c r="X567" t="s">
        <v>1411</v>
      </c>
    </row>
    <row r="568" spans="1:24" x14ac:dyDescent="0.25">
      <c r="A568" s="2" t="s">
        <v>2080</v>
      </c>
      <c r="B568" s="2" t="s">
        <v>2081</v>
      </c>
      <c r="C568" s="2" t="str">
        <f t="shared" si="158"/>
        <v>151</v>
      </c>
      <c r="D568" s="2" t="str">
        <f t="shared" si="159"/>
        <v>B</v>
      </c>
      <c r="E568" s="2" t="str">
        <f t="shared" si="160"/>
        <v>E</v>
      </c>
      <c r="F568" s="2" t="str">
        <f t="shared" si="161"/>
        <v>FN</v>
      </c>
      <c r="G568" s="2" t="s">
        <v>1414</v>
      </c>
      <c r="H568" s="2" t="str">
        <f t="shared" si="164"/>
        <v>151BEFN007-647</v>
      </c>
      <c r="I568" s="2" t="s">
        <v>3171</v>
      </c>
      <c r="J568" s="2" t="str">
        <f t="shared" si="165"/>
        <v>647</v>
      </c>
      <c r="K568" s="2" t="str">
        <f t="shared" si="166"/>
        <v>6M</v>
      </c>
      <c r="L568" s="2" t="s">
        <v>3007</v>
      </c>
      <c r="M568" s="2" t="s">
        <v>2082</v>
      </c>
      <c r="N568" s="3">
        <v>42006</v>
      </c>
      <c r="O568" s="2" t="s">
        <v>2083</v>
      </c>
      <c r="P568" s="4">
        <v>5</v>
      </c>
      <c r="Q568" s="4">
        <v>0</v>
      </c>
      <c r="R568" s="4">
        <v>5</v>
      </c>
      <c r="S568" s="2" t="s">
        <v>3175</v>
      </c>
      <c r="T568">
        <v>4.0999999999999996</v>
      </c>
      <c r="U568">
        <f t="shared" si="162"/>
        <v>20.5</v>
      </c>
      <c r="V568">
        <v>9.9</v>
      </c>
      <c r="W568">
        <f t="shared" si="163"/>
        <v>49.5</v>
      </c>
      <c r="X568" t="s">
        <v>1411</v>
      </c>
    </row>
    <row r="569" spans="1:24" x14ac:dyDescent="0.25">
      <c r="A569" s="2" t="s">
        <v>2080</v>
      </c>
      <c r="B569" s="2" t="s">
        <v>2081</v>
      </c>
      <c r="C569" s="2" t="str">
        <f t="shared" si="158"/>
        <v>151</v>
      </c>
      <c r="D569" s="2" t="str">
        <f t="shared" si="159"/>
        <v>B</v>
      </c>
      <c r="E569" s="2" t="str">
        <f t="shared" si="160"/>
        <v>E</v>
      </c>
      <c r="F569" s="2" t="str">
        <f t="shared" si="161"/>
        <v>FN</v>
      </c>
      <c r="G569" s="2" t="s">
        <v>1414</v>
      </c>
      <c r="H569" s="2" t="str">
        <f t="shared" si="164"/>
        <v>151BEFN007-647</v>
      </c>
      <c r="I569" s="2" t="s">
        <v>3171</v>
      </c>
      <c r="J569" s="2" t="str">
        <f t="shared" si="165"/>
        <v>647</v>
      </c>
      <c r="K569" s="2" t="str">
        <f t="shared" si="166"/>
        <v>9M</v>
      </c>
      <c r="L569" s="2" t="s">
        <v>3008</v>
      </c>
      <c r="M569" s="2" t="s">
        <v>2082</v>
      </c>
      <c r="N569" s="3">
        <v>42006</v>
      </c>
      <c r="O569" s="2" t="s">
        <v>2083</v>
      </c>
      <c r="P569" s="4">
        <v>4</v>
      </c>
      <c r="Q569" s="4">
        <v>0</v>
      </c>
      <c r="R569" s="4">
        <v>4</v>
      </c>
      <c r="S569" s="2" t="s">
        <v>3176</v>
      </c>
      <c r="T569">
        <v>4.0999999999999996</v>
      </c>
      <c r="U569">
        <f t="shared" si="162"/>
        <v>16.399999999999999</v>
      </c>
      <c r="V569">
        <v>9.9</v>
      </c>
      <c r="W569">
        <f t="shared" si="163"/>
        <v>39.6</v>
      </c>
      <c r="X569" t="s">
        <v>1411</v>
      </c>
    </row>
    <row r="570" spans="1:24" x14ac:dyDescent="0.25">
      <c r="A570" s="2" t="s">
        <v>2080</v>
      </c>
      <c r="B570" s="2" t="s">
        <v>2081</v>
      </c>
      <c r="C570" s="2" t="str">
        <f t="shared" si="158"/>
        <v>151</v>
      </c>
      <c r="D570" s="2" t="str">
        <f t="shared" si="159"/>
        <v>B</v>
      </c>
      <c r="E570" s="2" t="str">
        <f t="shared" si="160"/>
        <v>E</v>
      </c>
      <c r="F570" s="2" t="str">
        <f t="shared" si="161"/>
        <v>FN</v>
      </c>
      <c r="G570" s="2" t="s">
        <v>1414</v>
      </c>
      <c r="H570" s="2" t="str">
        <f t="shared" si="164"/>
        <v>151BEFN007-647</v>
      </c>
      <c r="I570" s="2" t="s">
        <v>3171</v>
      </c>
      <c r="J570" s="2" t="str">
        <f t="shared" si="165"/>
        <v>647</v>
      </c>
      <c r="K570" s="2" t="str">
        <f t="shared" si="166"/>
        <v>3M</v>
      </c>
      <c r="L570" s="2" t="s">
        <v>3131</v>
      </c>
      <c r="M570" s="2" t="s">
        <v>2082</v>
      </c>
      <c r="N570" s="3">
        <v>42006</v>
      </c>
      <c r="O570" s="2" t="s">
        <v>2083</v>
      </c>
      <c r="P570" s="4">
        <v>1</v>
      </c>
      <c r="Q570" s="4">
        <v>0</v>
      </c>
      <c r="R570" s="4">
        <v>1</v>
      </c>
      <c r="S570" s="2" t="s">
        <v>3177</v>
      </c>
      <c r="T570">
        <v>4.0999999999999996</v>
      </c>
      <c r="U570">
        <f t="shared" si="162"/>
        <v>4.0999999999999996</v>
      </c>
      <c r="V570">
        <v>9.9</v>
      </c>
      <c r="W570">
        <f t="shared" si="163"/>
        <v>9.9</v>
      </c>
      <c r="X570" t="s">
        <v>1411</v>
      </c>
    </row>
    <row r="571" spans="1:24" x14ac:dyDescent="0.25">
      <c r="A571" s="2" t="s">
        <v>2080</v>
      </c>
      <c r="B571" s="2" t="s">
        <v>2177</v>
      </c>
      <c r="C571" s="2" t="str">
        <f t="shared" si="158"/>
        <v>151</v>
      </c>
      <c r="D571" s="2" t="str">
        <f t="shared" si="159"/>
        <v>B</v>
      </c>
      <c r="E571" s="2" t="str">
        <f t="shared" si="160"/>
        <v>E</v>
      </c>
      <c r="F571" s="2" t="str">
        <f t="shared" si="161"/>
        <v>FN</v>
      </c>
      <c r="G571" s="2" t="s">
        <v>1414</v>
      </c>
      <c r="H571" s="2" t="str">
        <f t="shared" si="164"/>
        <v>151BEFN008-043</v>
      </c>
      <c r="I571" s="2" t="s">
        <v>3178</v>
      </c>
      <c r="J571" s="2" t="str">
        <f t="shared" si="165"/>
        <v>043</v>
      </c>
      <c r="K571" s="2" t="str">
        <f t="shared" si="166"/>
        <v>6M</v>
      </c>
      <c r="L571" s="2" t="s">
        <v>3024</v>
      </c>
      <c r="M571" s="2" t="s">
        <v>2082</v>
      </c>
      <c r="N571" s="3">
        <v>42076</v>
      </c>
      <c r="O571" s="2" t="s">
        <v>2083</v>
      </c>
      <c r="P571" s="4">
        <v>9</v>
      </c>
      <c r="Q571" s="4">
        <v>0</v>
      </c>
      <c r="R571" s="4">
        <v>9</v>
      </c>
      <c r="S571" s="2" t="s">
        <v>3179</v>
      </c>
      <c r="T571">
        <v>6.5</v>
      </c>
      <c r="U571">
        <f t="shared" si="162"/>
        <v>58.5</v>
      </c>
      <c r="V571">
        <v>15.9</v>
      </c>
      <c r="W571">
        <f t="shared" si="163"/>
        <v>143.1</v>
      </c>
      <c r="X571" t="s">
        <v>1411</v>
      </c>
    </row>
    <row r="572" spans="1:24" x14ac:dyDescent="0.25">
      <c r="A572" s="2" t="s">
        <v>2080</v>
      </c>
      <c r="B572" s="2" t="s">
        <v>2177</v>
      </c>
      <c r="C572" s="2" t="str">
        <f t="shared" si="158"/>
        <v>151</v>
      </c>
      <c r="D572" s="2" t="str">
        <f t="shared" si="159"/>
        <v>B</v>
      </c>
      <c r="E572" s="2" t="str">
        <f t="shared" si="160"/>
        <v>E</v>
      </c>
      <c r="F572" s="2" t="str">
        <f t="shared" si="161"/>
        <v>FN</v>
      </c>
      <c r="G572" s="2" t="s">
        <v>1414</v>
      </c>
      <c r="H572" s="2" t="str">
        <f t="shared" si="164"/>
        <v>151BEFN008-252</v>
      </c>
      <c r="I572" s="2" t="s">
        <v>3178</v>
      </c>
      <c r="J572" s="2" t="str">
        <f t="shared" si="165"/>
        <v>252</v>
      </c>
      <c r="K572" s="2" t="str">
        <f t="shared" si="166"/>
        <v>6M</v>
      </c>
      <c r="L572" s="2" t="s">
        <v>3030</v>
      </c>
      <c r="M572" s="2" t="s">
        <v>2082</v>
      </c>
      <c r="N572" s="3">
        <v>42076</v>
      </c>
      <c r="O572" s="2" t="s">
        <v>2083</v>
      </c>
      <c r="P572" s="4">
        <v>19</v>
      </c>
      <c r="Q572" s="4">
        <v>0</v>
      </c>
      <c r="R572" s="4">
        <v>19</v>
      </c>
      <c r="S572" s="2" t="s">
        <v>3180</v>
      </c>
      <c r="T572">
        <v>6.5</v>
      </c>
      <c r="U572">
        <f t="shared" si="162"/>
        <v>123.5</v>
      </c>
      <c r="V572">
        <v>15.9</v>
      </c>
      <c r="W572">
        <f t="shared" si="163"/>
        <v>302.10000000000002</v>
      </c>
      <c r="X572" t="s">
        <v>1411</v>
      </c>
    </row>
    <row r="573" spans="1:24" x14ac:dyDescent="0.25">
      <c r="A573" s="2" t="s">
        <v>2080</v>
      </c>
      <c r="B573" s="2" t="s">
        <v>2177</v>
      </c>
      <c r="C573" s="2" t="str">
        <f t="shared" si="158"/>
        <v>151</v>
      </c>
      <c r="D573" s="2" t="str">
        <f t="shared" si="159"/>
        <v>B</v>
      </c>
      <c r="E573" s="2" t="str">
        <f t="shared" si="160"/>
        <v>E</v>
      </c>
      <c r="F573" s="2" t="str">
        <f t="shared" si="161"/>
        <v>FN</v>
      </c>
      <c r="G573" s="2" t="s">
        <v>1414</v>
      </c>
      <c r="H573" s="2" t="str">
        <f t="shared" si="164"/>
        <v>151BEFN008-252</v>
      </c>
      <c r="I573" s="2" t="s">
        <v>3178</v>
      </c>
      <c r="J573" s="2" t="str">
        <f t="shared" si="165"/>
        <v>252</v>
      </c>
      <c r="K573" s="2" t="str">
        <f t="shared" si="166"/>
        <v>9M</v>
      </c>
      <c r="L573" s="2" t="s">
        <v>3032</v>
      </c>
      <c r="M573" s="2" t="s">
        <v>2082</v>
      </c>
      <c r="N573" s="3">
        <v>42076</v>
      </c>
      <c r="O573" s="2" t="s">
        <v>2083</v>
      </c>
      <c r="P573" s="4">
        <v>14</v>
      </c>
      <c r="Q573" s="4">
        <v>0</v>
      </c>
      <c r="R573" s="4">
        <v>14</v>
      </c>
      <c r="S573" s="2" t="s">
        <v>3181</v>
      </c>
      <c r="T573">
        <v>6.5</v>
      </c>
      <c r="U573">
        <f t="shared" si="162"/>
        <v>91</v>
      </c>
      <c r="V573">
        <v>15.9</v>
      </c>
      <c r="W573">
        <f t="shared" si="163"/>
        <v>222.6</v>
      </c>
      <c r="X573" t="s">
        <v>1411</v>
      </c>
    </row>
    <row r="574" spans="1:24" x14ac:dyDescent="0.25">
      <c r="A574" s="2" t="s">
        <v>2080</v>
      </c>
      <c r="B574" s="2" t="s">
        <v>2081</v>
      </c>
      <c r="C574" s="2" t="str">
        <f t="shared" si="158"/>
        <v>151</v>
      </c>
      <c r="D574" s="2" t="str">
        <f t="shared" si="159"/>
        <v>B</v>
      </c>
      <c r="E574" s="2" t="str">
        <f t="shared" si="160"/>
        <v>E</v>
      </c>
      <c r="F574" s="2" t="str">
        <f t="shared" si="161"/>
        <v>FN</v>
      </c>
      <c r="G574" s="2" t="s">
        <v>1414</v>
      </c>
      <c r="H574" s="2" t="str">
        <f t="shared" si="164"/>
        <v>151BEFN008-043</v>
      </c>
      <c r="I574" s="2" t="s">
        <v>3178</v>
      </c>
      <c r="J574" s="2" t="str">
        <f t="shared" si="165"/>
        <v>043</v>
      </c>
      <c r="K574" s="2" t="str">
        <f t="shared" si="166"/>
        <v>18M</v>
      </c>
      <c r="L574" s="2" t="s">
        <v>3182</v>
      </c>
      <c r="M574" s="2" t="s">
        <v>2082</v>
      </c>
      <c r="N574" s="3">
        <v>42076</v>
      </c>
      <c r="O574" s="2" t="s">
        <v>2083</v>
      </c>
      <c r="P574" s="4">
        <v>1</v>
      </c>
      <c r="Q574" s="4">
        <v>0</v>
      </c>
      <c r="R574" s="4">
        <v>1</v>
      </c>
      <c r="S574" s="2" t="s">
        <v>3183</v>
      </c>
      <c r="T574">
        <v>6.5</v>
      </c>
      <c r="U574">
        <f t="shared" si="162"/>
        <v>6.5</v>
      </c>
      <c r="V574">
        <v>15.9</v>
      </c>
      <c r="W574">
        <f t="shared" si="163"/>
        <v>15.9</v>
      </c>
      <c r="X574" t="s">
        <v>1411</v>
      </c>
    </row>
    <row r="575" spans="1:24" x14ac:dyDescent="0.25">
      <c r="A575" s="2" t="s">
        <v>2080</v>
      </c>
      <c r="B575" s="2" t="s">
        <v>2081</v>
      </c>
      <c r="C575" s="2" t="str">
        <f t="shared" si="158"/>
        <v>151</v>
      </c>
      <c r="D575" s="2" t="str">
        <f t="shared" si="159"/>
        <v>B</v>
      </c>
      <c r="E575" s="2" t="str">
        <f t="shared" si="160"/>
        <v>E</v>
      </c>
      <c r="F575" s="2" t="str">
        <f t="shared" si="161"/>
        <v>FN</v>
      </c>
      <c r="G575" s="2" t="s">
        <v>1414</v>
      </c>
      <c r="H575" s="2" t="str">
        <f t="shared" si="164"/>
        <v>151BEFN008-043</v>
      </c>
      <c r="I575" s="2" t="s">
        <v>3178</v>
      </c>
      <c r="J575" s="2" t="str">
        <f t="shared" si="165"/>
        <v>043</v>
      </c>
      <c r="K575" s="2" t="str">
        <f t="shared" si="166"/>
        <v>6M</v>
      </c>
      <c r="L575" s="2" t="s">
        <v>3024</v>
      </c>
      <c r="M575" s="2" t="s">
        <v>2082</v>
      </c>
      <c r="N575" s="3">
        <v>42076</v>
      </c>
      <c r="O575" s="2" t="s">
        <v>2083</v>
      </c>
      <c r="P575" s="4">
        <v>3</v>
      </c>
      <c r="Q575" s="4">
        <v>1</v>
      </c>
      <c r="R575" s="4">
        <v>2</v>
      </c>
      <c r="S575" s="2" t="s">
        <v>3179</v>
      </c>
      <c r="T575">
        <v>6.5</v>
      </c>
      <c r="U575">
        <f t="shared" si="162"/>
        <v>13</v>
      </c>
      <c r="V575">
        <v>15.9</v>
      </c>
      <c r="W575">
        <f t="shared" si="163"/>
        <v>31.8</v>
      </c>
      <c r="X575" t="s">
        <v>1411</v>
      </c>
    </row>
    <row r="576" spans="1:24" x14ac:dyDescent="0.25">
      <c r="A576" s="2" t="s">
        <v>2080</v>
      </c>
      <c r="B576" s="2" t="s">
        <v>2081</v>
      </c>
      <c r="C576" s="2" t="str">
        <f t="shared" si="158"/>
        <v>151</v>
      </c>
      <c r="D576" s="2" t="str">
        <f t="shared" si="159"/>
        <v>B</v>
      </c>
      <c r="E576" s="2" t="str">
        <f t="shared" si="160"/>
        <v>E</v>
      </c>
      <c r="F576" s="2" t="str">
        <f t="shared" si="161"/>
        <v>FN</v>
      </c>
      <c r="G576" s="2" t="s">
        <v>1414</v>
      </c>
      <c r="H576" s="2" t="str">
        <f t="shared" si="164"/>
        <v>151BEFN008-043</v>
      </c>
      <c r="I576" s="2" t="s">
        <v>3178</v>
      </c>
      <c r="J576" s="2" t="str">
        <f t="shared" si="165"/>
        <v>043</v>
      </c>
      <c r="K576" s="2" t="str">
        <f t="shared" si="166"/>
        <v>9M</v>
      </c>
      <c r="L576" s="2" t="s">
        <v>3026</v>
      </c>
      <c r="M576" s="2" t="s">
        <v>2082</v>
      </c>
      <c r="N576" s="3">
        <v>42076</v>
      </c>
      <c r="O576" s="2" t="s">
        <v>2083</v>
      </c>
      <c r="P576" s="4">
        <v>1</v>
      </c>
      <c r="Q576" s="4">
        <v>0</v>
      </c>
      <c r="R576" s="4">
        <v>1</v>
      </c>
      <c r="S576" s="2" t="s">
        <v>3184</v>
      </c>
      <c r="T576">
        <v>6.5</v>
      </c>
      <c r="U576">
        <f t="shared" si="162"/>
        <v>6.5</v>
      </c>
      <c r="V576">
        <v>15.9</v>
      </c>
      <c r="W576">
        <f t="shared" si="163"/>
        <v>15.9</v>
      </c>
      <c r="X576" t="s">
        <v>1411</v>
      </c>
    </row>
    <row r="577" spans="1:24" x14ac:dyDescent="0.25">
      <c r="A577" s="2" t="s">
        <v>2080</v>
      </c>
      <c r="B577" s="2" t="s">
        <v>2081</v>
      </c>
      <c r="C577" s="2" t="str">
        <f t="shared" si="158"/>
        <v>151</v>
      </c>
      <c r="D577" s="2" t="str">
        <f t="shared" si="159"/>
        <v>B</v>
      </c>
      <c r="E577" s="2" t="str">
        <f t="shared" si="160"/>
        <v>E</v>
      </c>
      <c r="F577" s="2" t="str">
        <f t="shared" si="161"/>
        <v>FN</v>
      </c>
      <c r="G577" s="2" t="s">
        <v>1414</v>
      </c>
      <c r="H577" s="2" t="str">
        <f t="shared" si="164"/>
        <v>151BEFN008-252</v>
      </c>
      <c r="I577" s="2" t="s">
        <v>3178</v>
      </c>
      <c r="J577" s="2" t="str">
        <f t="shared" si="165"/>
        <v>252</v>
      </c>
      <c r="K577" s="2" t="str">
        <f t="shared" si="166"/>
        <v>12M</v>
      </c>
      <c r="L577" s="2" t="s">
        <v>3028</v>
      </c>
      <c r="M577" s="2" t="s">
        <v>2082</v>
      </c>
      <c r="N577" s="3">
        <v>42076</v>
      </c>
      <c r="O577" s="2" t="s">
        <v>2083</v>
      </c>
      <c r="P577" s="4">
        <v>1</v>
      </c>
      <c r="Q577" s="4">
        <v>0</v>
      </c>
      <c r="R577" s="4">
        <v>1</v>
      </c>
      <c r="S577" s="2" t="s">
        <v>3185</v>
      </c>
      <c r="T577">
        <v>6.5</v>
      </c>
      <c r="U577">
        <f t="shared" si="162"/>
        <v>6.5</v>
      </c>
      <c r="V577">
        <v>15.9</v>
      </c>
      <c r="W577">
        <f t="shared" si="163"/>
        <v>15.9</v>
      </c>
      <c r="X577" t="s">
        <v>1411</v>
      </c>
    </row>
    <row r="578" spans="1:24" x14ac:dyDescent="0.25">
      <c r="A578" s="2" t="s">
        <v>2080</v>
      </c>
      <c r="B578" s="2" t="s">
        <v>2081</v>
      </c>
      <c r="C578" s="2" t="str">
        <f t="shared" si="158"/>
        <v>151</v>
      </c>
      <c r="D578" s="2" t="str">
        <f t="shared" si="159"/>
        <v>B</v>
      </c>
      <c r="E578" s="2" t="str">
        <f t="shared" si="160"/>
        <v>E</v>
      </c>
      <c r="F578" s="2" t="str">
        <f t="shared" si="161"/>
        <v>FN</v>
      </c>
      <c r="G578" s="2" t="s">
        <v>1414</v>
      </c>
      <c r="H578" s="2" t="str">
        <f t="shared" si="164"/>
        <v>151BEFN008-252</v>
      </c>
      <c r="I578" s="2" t="s">
        <v>3178</v>
      </c>
      <c r="J578" s="2" t="str">
        <f t="shared" si="165"/>
        <v>252</v>
      </c>
      <c r="K578" s="2" t="str">
        <f t="shared" si="166"/>
        <v>18M</v>
      </c>
      <c r="L578" s="2" t="s">
        <v>3186</v>
      </c>
      <c r="M578" s="2" t="s">
        <v>2082</v>
      </c>
      <c r="N578" s="3">
        <v>42076</v>
      </c>
      <c r="O578" s="2" t="s">
        <v>2083</v>
      </c>
      <c r="P578" s="4">
        <v>1</v>
      </c>
      <c r="Q578" s="4">
        <v>0</v>
      </c>
      <c r="R578" s="4">
        <v>1</v>
      </c>
      <c r="S578" s="2" t="s">
        <v>3187</v>
      </c>
      <c r="T578">
        <v>6.5</v>
      </c>
      <c r="U578">
        <f t="shared" si="162"/>
        <v>6.5</v>
      </c>
      <c r="V578">
        <v>15.9</v>
      </c>
      <c r="W578">
        <f t="shared" si="163"/>
        <v>15.9</v>
      </c>
      <c r="X578" t="s">
        <v>1411</v>
      </c>
    </row>
    <row r="579" spans="1:24" x14ac:dyDescent="0.25">
      <c r="A579" s="2" t="s">
        <v>2080</v>
      </c>
      <c r="B579" s="2" t="s">
        <v>2081</v>
      </c>
      <c r="C579" s="2" t="str">
        <f t="shared" si="158"/>
        <v>151</v>
      </c>
      <c r="D579" s="2" t="str">
        <f t="shared" si="159"/>
        <v>B</v>
      </c>
      <c r="E579" s="2" t="str">
        <f t="shared" si="160"/>
        <v>E</v>
      </c>
      <c r="F579" s="2" t="str">
        <f t="shared" si="161"/>
        <v>FN</v>
      </c>
      <c r="G579" s="2" t="s">
        <v>1414</v>
      </c>
      <c r="H579" s="2" t="str">
        <f t="shared" si="164"/>
        <v>151BEFN008-252</v>
      </c>
      <c r="I579" s="2" t="s">
        <v>3178</v>
      </c>
      <c r="J579" s="2" t="str">
        <f t="shared" si="165"/>
        <v>252</v>
      </c>
      <c r="K579" s="2" t="str">
        <f t="shared" si="166"/>
        <v>6M</v>
      </c>
      <c r="L579" s="2" t="s">
        <v>3030</v>
      </c>
      <c r="M579" s="2" t="s">
        <v>2082</v>
      </c>
      <c r="N579" s="3">
        <v>42076</v>
      </c>
      <c r="O579" s="2" t="s">
        <v>2083</v>
      </c>
      <c r="P579" s="4">
        <v>2</v>
      </c>
      <c r="Q579" s="4">
        <v>0</v>
      </c>
      <c r="R579" s="4">
        <v>2</v>
      </c>
      <c r="S579" s="2" t="s">
        <v>3180</v>
      </c>
      <c r="T579">
        <v>6.5</v>
      </c>
      <c r="U579">
        <f t="shared" si="162"/>
        <v>13</v>
      </c>
      <c r="V579">
        <v>15.9</v>
      </c>
      <c r="W579">
        <f t="shared" si="163"/>
        <v>31.8</v>
      </c>
      <c r="X579" t="s">
        <v>1411</v>
      </c>
    </row>
    <row r="580" spans="1:24" x14ac:dyDescent="0.25">
      <c r="A580" s="2" t="s">
        <v>2080</v>
      </c>
      <c r="B580" s="2" t="s">
        <v>2081</v>
      </c>
      <c r="C580" s="2" t="str">
        <f t="shared" si="158"/>
        <v>151</v>
      </c>
      <c r="D580" s="2" t="str">
        <f t="shared" si="159"/>
        <v>B</v>
      </c>
      <c r="E580" s="2" t="str">
        <f t="shared" si="160"/>
        <v>E</v>
      </c>
      <c r="F580" s="2" t="str">
        <f t="shared" si="161"/>
        <v>FN</v>
      </c>
      <c r="G580" s="2" t="s">
        <v>1414</v>
      </c>
      <c r="H580" s="2" t="str">
        <f t="shared" si="164"/>
        <v>151BEFN008-252</v>
      </c>
      <c r="I580" s="2" t="s">
        <v>3178</v>
      </c>
      <c r="J580" s="2" t="str">
        <f t="shared" si="165"/>
        <v>252</v>
      </c>
      <c r="K580" s="2" t="str">
        <f t="shared" si="166"/>
        <v>9M</v>
      </c>
      <c r="L580" s="2" t="s">
        <v>3032</v>
      </c>
      <c r="M580" s="2" t="s">
        <v>2082</v>
      </c>
      <c r="N580" s="3">
        <v>42076</v>
      </c>
      <c r="O580" s="2" t="s">
        <v>2083</v>
      </c>
      <c r="P580" s="4">
        <v>2</v>
      </c>
      <c r="Q580" s="4">
        <v>0</v>
      </c>
      <c r="R580" s="4">
        <v>2</v>
      </c>
      <c r="S580" s="2" t="s">
        <v>3181</v>
      </c>
      <c r="T580">
        <v>6.5</v>
      </c>
      <c r="U580">
        <f t="shared" si="162"/>
        <v>13</v>
      </c>
      <c r="V580">
        <v>15.9</v>
      </c>
      <c r="W580">
        <f t="shared" si="163"/>
        <v>31.8</v>
      </c>
      <c r="X580" t="s">
        <v>1411</v>
      </c>
    </row>
    <row r="581" spans="1:24" x14ac:dyDescent="0.25">
      <c r="A581" s="2" t="s">
        <v>2080</v>
      </c>
      <c r="B581" s="2" t="s">
        <v>2177</v>
      </c>
      <c r="C581" s="2" t="str">
        <f t="shared" ref="C581:C608" si="167">MID(I581,1,3)</f>
        <v>151</v>
      </c>
      <c r="D581" s="2" t="str">
        <f t="shared" ref="D581:D608" si="168">MID(I581,4,1)</f>
        <v>B</v>
      </c>
      <c r="E581" s="2" t="str">
        <f t="shared" ref="E581:E608" si="169">MID(I581,5,1)</f>
        <v>E</v>
      </c>
      <c r="F581" s="2" t="str">
        <f t="shared" ref="F581:F608" si="170">MID(I581,6,2)</f>
        <v>FN</v>
      </c>
      <c r="G581" s="2" t="s">
        <v>1414</v>
      </c>
      <c r="H581" s="2" t="str">
        <f t="shared" si="164"/>
        <v>151BEFN010-043</v>
      </c>
      <c r="I581" s="2" t="s">
        <v>3188</v>
      </c>
      <c r="J581" s="2" t="str">
        <f t="shared" si="165"/>
        <v>043</v>
      </c>
      <c r="K581" s="2" t="str">
        <f t="shared" si="166"/>
        <v>12M</v>
      </c>
      <c r="L581" s="2" t="s">
        <v>2972</v>
      </c>
      <c r="M581" s="2" t="s">
        <v>2082</v>
      </c>
      <c r="N581" s="3">
        <v>42048</v>
      </c>
      <c r="O581" s="2" t="s">
        <v>2083</v>
      </c>
      <c r="P581" s="4">
        <v>46</v>
      </c>
      <c r="Q581" s="4">
        <v>0</v>
      </c>
      <c r="R581" s="4">
        <v>46</v>
      </c>
      <c r="S581" s="2" t="s">
        <v>3189</v>
      </c>
      <c r="T581">
        <v>11.3</v>
      </c>
      <c r="U581">
        <f t="shared" si="162"/>
        <v>519.80000000000007</v>
      </c>
      <c r="V581">
        <v>27.9</v>
      </c>
      <c r="W581">
        <f t="shared" si="163"/>
        <v>1283.3999999999999</v>
      </c>
      <c r="X581" t="s">
        <v>1411</v>
      </c>
    </row>
    <row r="582" spans="1:24" x14ac:dyDescent="0.25">
      <c r="A582" s="2" t="s">
        <v>2080</v>
      </c>
      <c r="B582" s="2" t="s">
        <v>2177</v>
      </c>
      <c r="C582" s="2" t="str">
        <f t="shared" si="167"/>
        <v>151</v>
      </c>
      <c r="D582" s="2" t="str">
        <f t="shared" si="168"/>
        <v>B</v>
      </c>
      <c r="E582" s="2" t="str">
        <f t="shared" si="169"/>
        <v>E</v>
      </c>
      <c r="F582" s="2" t="str">
        <f t="shared" si="170"/>
        <v>FN</v>
      </c>
      <c r="G582" s="2" t="s">
        <v>1414</v>
      </c>
      <c r="H582" s="2" t="str">
        <f t="shared" si="164"/>
        <v>151BEFN010-043</v>
      </c>
      <c r="I582" s="2" t="s">
        <v>3188</v>
      </c>
      <c r="J582" s="2" t="str">
        <f t="shared" si="165"/>
        <v>043</v>
      </c>
      <c r="K582" s="2" t="str">
        <f t="shared" si="166"/>
        <v>18M</v>
      </c>
      <c r="L582" s="2" t="s">
        <v>3182</v>
      </c>
      <c r="M582" s="2" t="s">
        <v>2082</v>
      </c>
      <c r="N582" s="3">
        <v>42048</v>
      </c>
      <c r="O582" s="2" t="s">
        <v>2083</v>
      </c>
      <c r="P582" s="4">
        <v>8</v>
      </c>
      <c r="Q582" s="4">
        <v>0</v>
      </c>
      <c r="R582" s="4">
        <v>8</v>
      </c>
      <c r="S582" s="2" t="s">
        <v>3190</v>
      </c>
      <c r="T582">
        <v>11.3</v>
      </c>
      <c r="U582">
        <f t="shared" si="162"/>
        <v>90.4</v>
      </c>
      <c r="V582">
        <v>27.9</v>
      </c>
      <c r="W582">
        <f t="shared" si="163"/>
        <v>223.2</v>
      </c>
      <c r="X582" t="s">
        <v>1411</v>
      </c>
    </row>
    <row r="583" spans="1:24" x14ac:dyDescent="0.25">
      <c r="A583" s="2" t="s">
        <v>2080</v>
      </c>
      <c r="B583" s="2" t="s">
        <v>2177</v>
      </c>
      <c r="C583" s="2" t="str">
        <f t="shared" si="167"/>
        <v>151</v>
      </c>
      <c r="D583" s="2" t="str">
        <f t="shared" si="168"/>
        <v>B</v>
      </c>
      <c r="E583" s="2" t="str">
        <f t="shared" si="169"/>
        <v>E</v>
      </c>
      <c r="F583" s="2" t="str">
        <f t="shared" si="170"/>
        <v>FN</v>
      </c>
      <c r="G583" s="2" t="s">
        <v>1414</v>
      </c>
      <c r="H583" s="2" t="str">
        <f t="shared" si="164"/>
        <v>151BEFN010-043</v>
      </c>
      <c r="I583" s="2" t="s">
        <v>3188</v>
      </c>
      <c r="J583" s="2" t="str">
        <f t="shared" si="165"/>
        <v>043</v>
      </c>
      <c r="K583" s="2" t="str">
        <f t="shared" si="166"/>
        <v>6M</v>
      </c>
      <c r="L583" s="2" t="s">
        <v>3024</v>
      </c>
      <c r="M583" s="2" t="s">
        <v>2082</v>
      </c>
      <c r="N583" s="3">
        <v>42048</v>
      </c>
      <c r="O583" s="2" t="s">
        <v>2083</v>
      </c>
      <c r="P583" s="4">
        <v>71</v>
      </c>
      <c r="Q583" s="4">
        <v>0</v>
      </c>
      <c r="R583" s="4">
        <v>71</v>
      </c>
      <c r="S583" s="2" t="s">
        <v>3191</v>
      </c>
      <c r="T583">
        <v>11.3</v>
      </c>
      <c r="U583">
        <f t="shared" si="162"/>
        <v>802.30000000000007</v>
      </c>
      <c r="V583">
        <v>27.9</v>
      </c>
      <c r="W583">
        <f t="shared" si="163"/>
        <v>1980.8999999999999</v>
      </c>
      <c r="X583" t="s">
        <v>1411</v>
      </c>
    </row>
    <row r="584" spans="1:24" x14ac:dyDescent="0.25">
      <c r="A584" s="2" t="s">
        <v>2080</v>
      </c>
      <c r="B584" s="2" t="s">
        <v>2177</v>
      </c>
      <c r="C584" s="2" t="str">
        <f t="shared" si="167"/>
        <v>151</v>
      </c>
      <c r="D584" s="2" t="str">
        <f t="shared" si="168"/>
        <v>B</v>
      </c>
      <c r="E584" s="2" t="str">
        <f t="shared" si="169"/>
        <v>E</v>
      </c>
      <c r="F584" s="2" t="str">
        <f t="shared" si="170"/>
        <v>FN</v>
      </c>
      <c r="G584" s="2" t="s">
        <v>1414</v>
      </c>
      <c r="H584" s="2" t="str">
        <f t="shared" si="164"/>
        <v>151BEFN010-043</v>
      </c>
      <c r="I584" s="2" t="s">
        <v>3188</v>
      </c>
      <c r="J584" s="2" t="str">
        <f t="shared" si="165"/>
        <v>043</v>
      </c>
      <c r="K584" s="2" t="str">
        <f t="shared" si="166"/>
        <v>9M</v>
      </c>
      <c r="L584" s="2" t="s">
        <v>3026</v>
      </c>
      <c r="M584" s="2" t="s">
        <v>2082</v>
      </c>
      <c r="N584" s="3">
        <v>42048</v>
      </c>
      <c r="O584" s="2" t="s">
        <v>2083</v>
      </c>
      <c r="P584" s="4">
        <v>73</v>
      </c>
      <c r="Q584" s="4">
        <v>0</v>
      </c>
      <c r="R584" s="4">
        <v>73</v>
      </c>
      <c r="S584" s="2" t="s">
        <v>3192</v>
      </c>
      <c r="T584">
        <v>11.3</v>
      </c>
      <c r="U584">
        <f t="shared" si="162"/>
        <v>824.90000000000009</v>
      </c>
      <c r="V584">
        <v>27.9</v>
      </c>
      <c r="W584">
        <f t="shared" si="163"/>
        <v>2036.6999999999998</v>
      </c>
      <c r="X584" t="s">
        <v>1411</v>
      </c>
    </row>
    <row r="585" spans="1:24" x14ac:dyDescent="0.25">
      <c r="A585" s="2" t="s">
        <v>2080</v>
      </c>
      <c r="B585" s="2" t="s">
        <v>2081</v>
      </c>
      <c r="C585" s="2" t="str">
        <f t="shared" si="167"/>
        <v>151</v>
      </c>
      <c r="D585" s="2" t="str">
        <f t="shared" si="168"/>
        <v>B</v>
      </c>
      <c r="E585" s="2" t="str">
        <f t="shared" si="169"/>
        <v>E</v>
      </c>
      <c r="F585" s="2" t="str">
        <f t="shared" si="170"/>
        <v>FN</v>
      </c>
      <c r="G585" s="2" t="s">
        <v>1414</v>
      </c>
      <c r="H585" s="2" t="str">
        <f t="shared" si="164"/>
        <v>151BEFN010-043</v>
      </c>
      <c r="I585" s="2" t="s">
        <v>3188</v>
      </c>
      <c r="J585" s="2" t="str">
        <f t="shared" si="165"/>
        <v>043</v>
      </c>
      <c r="K585" s="2" t="str">
        <f t="shared" si="166"/>
        <v>12M</v>
      </c>
      <c r="L585" s="2" t="s">
        <v>2972</v>
      </c>
      <c r="M585" s="2" t="s">
        <v>2082</v>
      </c>
      <c r="N585" s="3">
        <v>42048</v>
      </c>
      <c r="O585" s="2" t="s">
        <v>2083</v>
      </c>
      <c r="P585" s="4">
        <v>1</v>
      </c>
      <c r="Q585" s="4">
        <v>0</v>
      </c>
      <c r="R585" s="4">
        <v>1</v>
      </c>
      <c r="S585" s="2" t="s">
        <v>3189</v>
      </c>
      <c r="T585">
        <v>11.3</v>
      </c>
      <c r="U585">
        <f t="shared" si="162"/>
        <v>11.3</v>
      </c>
      <c r="V585">
        <v>27.9</v>
      </c>
      <c r="W585">
        <f t="shared" si="163"/>
        <v>27.9</v>
      </c>
      <c r="X585" t="s">
        <v>1411</v>
      </c>
    </row>
    <row r="586" spans="1:24" x14ac:dyDescent="0.25">
      <c r="A586" s="2" t="s">
        <v>2080</v>
      </c>
      <c r="B586" s="2" t="s">
        <v>2081</v>
      </c>
      <c r="C586" s="2" t="str">
        <f t="shared" si="167"/>
        <v>151</v>
      </c>
      <c r="D586" s="2" t="str">
        <f t="shared" si="168"/>
        <v>B</v>
      </c>
      <c r="E586" s="2" t="str">
        <f t="shared" si="169"/>
        <v>E</v>
      </c>
      <c r="F586" s="2" t="str">
        <f t="shared" si="170"/>
        <v>FN</v>
      </c>
      <c r="G586" s="2" t="s">
        <v>1414</v>
      </c>
      <c r="H586" s="2" t="str">
        <f t="shared" si="164"/>
        <v>151BEFN010-043</v>
      </c>
      <c r="I586" s="2" t="s">
        <v>3188</v>
      </c>
      <c r="J586" s="2" t="str">
        <f t="shared" si="165"/>
        <v>043</v>
      </c>
      <c r="K586" s="2" t="str">
        <f t="shared" si="166"/>
        <v>18M</v>
      </c>
      <c r="L586" s="2" t="s">
        <v>3182</v>
      </c>
      <c r="M586" s="2" t="s">
        <v>2082</v>
      </c>
      <c r="N586" s="3">
        <v>42048</v>
      </c>
      <c r="O586" s="2" t="s">
        <v>2083</v>
      </c>
      <c r="P586" s="4">
        <v>1</v>
      </c>
      <c r="Q586" s="4">
        <v>0</v>
      </c>
      <c r="R586" s="4">
        <v>1</v>
      </c>
      <c r="S586" s="2" t="s">
        <v>3190</v>
      </c>
      <c r="T586">
        <v>11.3</v>
      </c>
      <c r="U586">
        <f t="shared" si="162"/>
        <v>11.3</v>
      </c>
      <c r="V586">
        <v>27.9</v>
      </c>
      <c r="W586">
        <f t="shared" si="163"/>
        <v>27.9</v>
      </c>
      <c r="X586" t="s">
        <v>1411</v>
      </c>
    </row>
    <row r="587" spans="1:24" x14ac:dyDescent="0.25">
      <c r="A587" s="2" t="s">
        <v>2080</v>
      </c>
      <c r="B587" s="2" t="s">
        <v>2081</v>
      </c>
      <c r="C587" s="2" t="str">
        <f t="shared" si="167"/>
        <v>151</v>
      </c>
      <c r="D587" s="2" t="str">
        <f t="shared" si="168"/>
        <v>B</v>
      </c>
      <c r="E587" s="2" t="str">
        <f t="shared" si="169"/>
        <v>E</v>
      </c>
      <c r="F587" s="2" t="str">
        <f t="shared" si="170"/>
        <v>FN</v>
      </c>
      <c r="G587" s="2" t="s">
        <v>1414</v>
      </c>
      <c r="H587" s="2" t="str">
        <f t="shared" si="164"/>
        <v>151BEFN010-043</v>
      </c>
      <c r="I587" s="2" t="s">
        <v>3188</v>
      </c>
      <c r="J587" s="2" t="str">
        <f t="shared" si="165"/>
        <v>043</v>
      </c>
      <c r="K587" s="2" t="str">
        <f t="shared" si="166"/>
        <v>6M</v>
      </c>
      <c r="L587" s="2" t="s">
        <v>3024</v>
      </c>
      <c r="M587" s="2" t="s">
        <v>2082</v>
      </c>
      <c r="N587" s="3">
        <v>42048</v>
      </c>
      <c r="O587" s="2" t="s">
        <v>2083</v>
      </c>
      <c r="P587" s="4">
        <v>25</v>
      </c>
      <c r="Q587" s="4">
        <v>0</v>
      </c>
      <c r="R587" s="4">
        <v>25</v>
      </c>
      <c r="S587" s="2" t="s">
        <v>3191</v>
      </c>
      <c r="T587">
        <v>11.3</v>
      </c>
      <c r="U587">
        <f t="shared" si="162"/>
        <v>282.5</v>
      </c>
      <c r="V587">
        <v>27.9</v>
      </c>
      <c r="W587">
        <f t="shared" si="163"/>
        <v>697.5</v>
      </c>
      <c r="X587" t="s">
        <v>1411</v>
      </c>
    </row>
    <row r="588" spans="1:24" x14ac:dyDescent="0.25">
      <c r="A588" s="2" t="s">
        <v>2080</v>
      </c>
      <c r="B588" s="2" t="s">
        <v>2081</v>
      </c>
      <c r="C588" s="2" t="str">
        <f t="shared" si="167"/>
        <v>151</v>
      </c>
      <c r="D588" s="2" t="str">
        <f t="shared" si="168"/>
        <v>B</v>
      </c>
      <c r="E588" s="2" t="str">
        <f t="shared" si="169"/>
        <v>E</v>
      </c>
      <c r="F588" s="2" t="str">
        <f t="shared" si="170"/>
        <v>FN</v>
      </c>
      <c r="G588" s="2" t="s">
        <v>1414</v>
      </c>
      <c r="H588" s="2" t="str">
        <f t="shared" si="164"/>
        <v>151BEFN010-043</v>
      </c>
      <c r="I588" s="2" t="s">
        <v>3188</v>
      </c>
      <c r="J588" s="2" t="str">
        <f t="shared" si="165"/>
        <v>043</v>
      </c>
      <c r="K588" s="2" t="str">
        <f t="shared" si="166"/>
        <v>9M</v>
      </c>
      <c r="L588" s="2" t="s">
        <v>3026</v>
      </c>
      <c r="M588" s="2" t="s">
        <v>2082</v>
      </c>
      <c r="N588" s="3">
        <v>42048</v>
      </c>
      <c r="O588" s="2" t="s">
        <v>2083</v>
      </c>
      <c r="P588" s="4">
        <v>5</v>
      </c>
      <c r="Q588" s="4">
        <v>0</v>
      </c>
      <c r="R588" s="4">
        <v>5</v>
      </c>
      <c r="S588" s="2" t="s">
        <v>3192</v>
      </c>
      <c r="T588">
        <v>11.3</v>
      </c>
      <c r="U588">
        <f t="shared" si="162"/>
        <v>56.5</v>
      </c>
      <c r="V588">
        <v>27.9</v>
      </c>
      <c r="W588">
        <f t="shared" si="163"/>
        <v>139.5</v>
      </c>
      <c r="X588" t="s">
        <v>1411</v>
      </c>
    </row>
    <row r="589" spans="1:24" x14ac:dyDescent="0.25">
      <c r="A589" s="2" t="s">
        <v>2080</v>
      </c>
      <c r="B589" s="2" t="s">
        <v>2177</v>
      </c>
      <c r="C589" s="2" t="str">
        <f t="shared" si="167"/>
        <v>151</v>
      </c>
      <c r="D589" s="2" t="str">
        <f t="shared" si="168"/>
        <v>B</v>
      </c>
      <c r="E589" s="2" t="str">
        <f t="shared" si="169"/>
        <v>E</v>
      </c>
      <c r="F589" s="2" t="str">
        <f t="shared" si="170"/>
        <v>FN</v>
      </c>
      <c r="G589" s="2" t="s">
        <v>1414</v>
      </c>
      <c r="H589" s="2" t="str">
        <f t="shared" si="164"/>
        <v>151BEFN011-647</v>
      </c>
      <c r="I589" s="2" t="s">
        <v>3193</v>
      </c>
      <c r="J589" s="2" t="str">
        <f t="shared" si="165"/>
        <v>647</v>
      </c>
      <c r="K589" s="2" t="str">
        <f t="shared" si="166"/>
        <v>12M</v>
      </c>
      <c r="L589" s="2" t="s">
        <v>3006</v>
      </c>
      <c r="M589" s="2" t="s">
        <v>2082</v>
      </c>
      <c r="N589" s="3">
        <v>42069</v>
      </c>
      <c r="O589" s="2" t="s">
        <v>2083</v>
      </c>
      <c r="P589" s="4">
        <v>8</v>
      </c>
      <c r="Q589" s="4">
        <v>0</v>
      </c>
      <c r="R589" s="4">
        <v>8</v>
      </c>
      <c r="S589" s="2" t="s">
        <v>3194</v>
      </c>
      <c r="T589">
        <v>11.3</v>
      </c>
      <c r="U589">
        <f t="shared" si="162"/>
        <v>90.4</v>
      </c>
      <c r="V589">
        <v>27.9</v>
      </c>
      <c r="W589">
        <f t="shared" si="163"/>
        <v>223.2</v>
      </c>
      <c r="X589" t="s">
        <v>1411</v>
      </c>
    </row>
    <row r="590" spans="1:24" x14ac:dyDescent="0.25">
      <c r="A590" s="2" t="s">
        <v>2080</v>
      </c>
      <c r="B590" s="2" t="s">
        <v>2177</v>
      </c>
      <c r="C590" s="2" t="str">
        <f t="shared" si="167"/>
        <v>151</v>
      </c>
      <c r="D590" s="2" t="str">
        <f t="shared" si="168"/>
        <v>B</v>
      </c>
      <c r="E590" s="2" t="str">
        <f t="shared" si="169"/>
        <v>E</v>
      </c>
      <c r="F590" s="2" t="str">
        <f t="shared" si="170"/>
        <v>FN</v>
      </c>
      <c r="G590" s="2" t="s">
        <v>1414</v>
      </c>
      <c r="H590" s="2" t="str">
        <f t="shared" si="164"/>
        <v>151BEFN011-647</v>
      </c>
      <c r="I590" s="2" t="s">
        <v>3193</v>
      </c>
      <c r="J590" s="2" t="str">
        <f t="shared" si="165"/>
        <v>647</v>
      </c>
      <c r="K590" s="2" t="str">
        <f t="shared" si="166"/>
        <v>6M</v>
      </c>
      <c r="L590" s="2" t="s">
        <v>3007</v>
      </c>
      <c r="M590" s="2" t="s">
        <v>2082</v>
      </c>
      <c r="N590" s="3">
        <v>42069</v>
      </c>
      <c r="O590" s="2" t="s">
        <v>2083</v>
      </c>
      <c r="P590" s="4">
        <v>49</v>
      </c>
      <c r="Q590" s="4">
        <v>0</v>
      </c>
      <c r="R590" s="4">
        <v>49</v>
      </c>
      <c r="S590" s="2" t="s">
        <v>3195</v>
      </c>
      <c r="T590">
        <v>11.3</v>
      </c>
      <c r="U590">
        <f t="shared" si="162"/>
        <v>553.70000000000005</v>
      </c>
      <c r="V590">
        <v>27.9</v>
      </c>
      <c r="W590">
        <f t="shared" si="163"/>
        <v>1367.1</v>
      </c>
      <c r="X590" t="s">
        <v>1411</v>
      </c>
    </row>
    <row r="591" spans="1:24" x14ac:dyDescent="0.25">
      <c r="A591" s="2" t="s">
        <v>2080</v>
      </c>
      <c r="B591" s="2" t="s">
        <v>2177</v>
      </c>
      <c r="C591" s="2" t="str">
        <f t="shared" si="167"/>
        <v>151</v>
      </c>
      <c r="D591" s="2" t="str">
        <f t="shared" si="168"/>
        <v>B</v>
      </c>
      <c r="E591" s="2" t="str">
        <f t="shared" si="169"/>
        <v>E</v>
      </c>
      <c r="F591" s="2" t="str">
        <f t="shared" si="170"/>
        <v>FN</v>
      </c>
      <c r="G591" s="2" t="s">
        <v>1414</v>
      </c>
      <c r="H591" s="2" t="str">
        <f t="shared" si="164"/>
        <v>151BEFN011-647</v>
      </c>
      <c r="I591" s="2" t="s">
        <v>3193</v>
      </c>
      <c r="J591" s="2" t="str">
        <f t="shared" si="165"/>
        <v>647</v>
      </c>
      <c r="K591" s="2" t="str">
        <f t="shared" si="166"/>
        <v>9M</v>
      </c>
      <c r="L591" s="2" t="s">
        <v>3008</v>
      </c>
      <c r="M591" s="2" t="s">
        <v>2082</v>
      </c>
      <c r="N591" s="3">
        <v>42069</v>
      </c>
      <c r="O591" s="2" t="s">
        <v>2083</v>
      </c>
      <c r="P591" s="4">
        <v>31</v>
      </c>
      <c r="Q591" s="4">
        <v>0</v>
      </c>
      <c r="R591" s="4">
        <v>31</v>
      </c>
      <c r="S591" s="2" t="s">
        <v>3196</v>
      </c>
      <c r="T591">
        <v>11.3</v>
      </c>
      <c r="U591">
        <f t="shared" si="162"/>
        <v>350.3</v>
      </c>
      <c r="V591">
        <v>27.9</v>
      </c>
      <c r="W591">
        <f t="shared" si="163"/>
        <v>864.9</v>
      </c>
      <c r="X591" t="s">
        <v>1411</v>
      </c>
    </row>
    <row r="592" spans="1:24" x14ac:dyDescent="0.25">
      <c r="A592" s="2" t="s">
        <v>2080</v>
      </c>
      <c r="B592" s="2" t="s">
        <v>2081</v>
      </c>
      <c r="C592" s="2" t="str">
        <f t="shared" si="167"/>
        <v>151</v>
      </c>
      <c r="D592" s="2" t="str">
        <f t="shared" si="168"/>
        <v>B</v>
      </c>
      <c r="E592" s="2" t="str">
        <f t="shared" si="169"/>
        <v>E</v>
      </c>
      <c r="F592" s="2" t="str">
        <f t="shared" si="170"/>
        <v>FN</v>
      </c>
      <c r="G592" s="2" t="s">
        <v>1414</v>
      </c>
      <c r="H592" s="2" t="str">
        <f t="shared" si="164"/>
        <v>151BEFN011-647</v>
      </c>
      <c r="I592" s="2" t="s">
        <v>3193</v>
      </c>
      <c r="J592" s="2" t="str">
        <f t="shared" si="165"/>
        <v>647</v>
      </c>
      <c r="K592" s="2" t="str">
        <f t="shared" si="166"/>
        <v>12M</v>
      </c>
      <c r="L592" s="2" t="s">
        <v>3006</v>
      </c>
      <c r="M592" s="2" t="s">
        <v>2082</v>
      </c>
      <c r="N592" s="3">
        <v>42069</v>
      </c>
      <c r="O592" s="2" t="s">
        <v>2083</v>
      </c>
      <c r="P592" s="4">
        <v>1</v>
      </c>
      <c r="Q592" s="4">
        <v>0</v>
      </c>
      <c r="R592" s="4">
        <v>1</v>
      </c>
      <c r="S592" s="2" t="s">
        <v>3194</v>
      </c>
      <c r="T592">
        <v>11.3</v>
      </c>
      <c r="U592">
        <f t="shared" si="162"/>
        <v>11.3</v>
      </c>
      <c r="V592">
        <v>27.9</v>
      </c>
      <c r="W592">
        <f t="shared" si="163"/>
        <v>27.9</v>
      </c>
      <c r="X592" t="s">
        <v>1411</v>
      </c>
    </row>
    <row r="593" spans="1:24" x14ac:dyDescent="0.25">
      <c r="A593" s="2" t="s">
        <v>2080</v>
      </c>
      <c r="B593" s="2" t="s">
        <v>2081</v>
      </c>
      <c r="C593" s="2" t="str">
        <f t="shared" si="167"/>
        <v>151</v>
      </c>
      <c r="D593" s="2" t="str">
        <f t="shared" si="168"/>
        <v>B</v>
      </c>
      <c r="E593" s="2" t="str">
        <f t="shared" si="169"/>
        <v>E</v>
      </c>
      <c r="F593" s="2" t="str">
        <f t="shared" si="170"/>
        <v>FN</v>
      </c>
      <c r="G593" s="2" t="s">
        <v>1414</v>
      </c>
      <c r="H593" s="2" t="str">
        <f t="shared" si="164"/>
        <v>151BEFN011-647</v>
      </c>
      <c r="I593" s="2" t="s">
        <v>3193</v>
      </c>
      <c r="J593" s="2" t="str">
        <f t="shared" si="165"/>
        <v>647</v>
      </c>
      <c r="K593" s="2" t="str">
        <f t="shared" si="166"/>
        <v>6M</v>
      </c>
      <c r="L593" s="2" t="s">
        <v>3007</v>
      </c>
      <c r="M593" s="2" t="s">
        <v>2082</v>
      </c>
      <c r="N593" s="3">
        <v>42069</v>
      </c>
      <c r="O593" s="2" t="s">
        <v>2083</v>
      </c>
      <c r="P593" s="4">
        <v>2</v>
      </c>
      <c r="Q593" s="4">
        <v>0</v>
      </c>
      <c r="R593" s="4">
        <v>2</v>
      </c>
      <c r="S593" s="2" t="s">
        <v>3195</v>
      </c>
      <c r="T593">
        <v>11.3</v>
      </c>
      <c r="U593">
        <f t="shared" si="162"/>
        <v>22.6</v>
      </c>
      <c r="V593">
        <v>27.9</v>
      </c>
      <c r="W593">
        <f t="shared" si="163"/>
        <v>55.8</v>
      </c>
      <c r="X593" t="s">
        <v>1411</v>
      </c>
    </row>
    <row r="594" spans="1:24" x14ac:dyDescent="0.25">
      <c r="A594" s="2" t="s">
        <v>2080</v>
      </c>
      <c r="B594" s="2" t="s">
        <v>2081</v>
      </c>
      <c r="C594" s="2" t="str">
        <f t="shared" si="167"/>
        <v>151</v>
      </c>
      <c r="D594" s="2" t="str">
        <f t="shared" si="168"/>
        <v>B</v>
      </c>
      <c r="E594" s="2" t="str">
        <f t="shared" si="169"/>
        <v>E</v>
      </c>
      <c r="F594" s="2" t="str">
        <f t="shared" si="170"/>
        <v>FN</v>
      </c>
      <c r="G594" s="2" t="s">
        <v>1414</v>
      </c>
      <c r="H594" s="2" t="str">
        <f t="shared" si="164"/>
        <v>151BEFN011-647</v>
      </c>
      <c r="I594" s="2" t="s">
        <v>3193</v>
      </c>
      <c r="J594" s="2" t="str">
        <f t="shared" si="165"/>
        <v>647</v>
      </c>
      <c r="K594" s="2" t="str">
        <f t="shared" si="166"/>
        <v>9M</v>
      </c>
      <c r="L594" s="2" t="s">
        <v>3008</v>
      </c>
      <c r="M594" s="2" t="s">
        <v>2082</v>
      </c>
      <c r="N594" s="3">
        <v>42069</v>
      </c>
      <c r="O594" s="2" t="s">
        <v>2083</v>
      </c>
      <c r="P594" s="4">
        <v>2</v>
      </c>
      <c r="Q594" s="4">
        <v>0</v>
      </c>
      <c r="R594" s="4">
        <v>2</v>
      </c>
      <c r="S594" s="2" t="s">
        <v>3196</v>
      </c>
      <c r="T594">
        <v>11.3</v>
      </c>
      <c r="U594">
        <f t="shared" si="162"/>
        <v>22.6</v>
      </c>
      <c r="V594">
        <v>27.9</v>
      </c>
      <c r="W594">
        <f t="shared" si="163"/>
        <v>55.8</v>
      </c>
      <c r="X594" t="s">
        <v>1411</v>
      </c>
    </row>
    <row r="595" spans="1:24" x14ac:dyDescent="0.25">
      <c r="A595" s="2" t="s">
        <v>2080</v>
      </c>
      <c r="B595" s="2" t="s">
        <v>2081</v>
      </c>
      <c r="C595" s="2" t="str">
        <f t="shared" si="167"/>
        <v>151</v>
      </c>
      <c r="D595" s="2" t="str">
        <f t="shared" si="168"/>
        <v>B</v>
      </c>
      <c r="E595" s="2" t="str">
        <f t="shared" si="169"/>
        <v>E</v>
      </c>
      <c r="F595" s="2" t="str">
        <f t="shared" si="170"/>
        <v>FN</v>
      </c>
      <c r="G595" s="2" t="s">
        <v>1414</v>
      </c>
      <c r="H595" s="2" t="str">
        <f t="shared" si="164"/>
        <v>151BEFN011-647</v>
      </c>
      <c r="I595" s="2" t="s">
        <v>3193</v>
      </c>
      <c r="J595" s="2" t="str">
        <f t="shared" si="165"/>
        <v>647</v>
      </c>
      <c r="K595" s="2" t="str">
        <f t="shared" si="166"/>
        <v>3M</v>
      </c>
      <c r="L595" s="2" t="s">
        <v>3131</v>
      </c>
      <c r="M595" s="2" t="s">
        <v>2082</v>
      </c>
      <c r="N595" s="3">
        <v>42069</v>
      </c>
      <c r="O595" s="2" t="s">
        <v>2083</v>
      </c>
      <c r="P595" s="4">
        <v>1</v>
      </c>
      <c r="Q595" s="4">
        <v>0</v>
      </c>
      <c r="R595" s="4">
        <v>1</v>
      </c>
      <c r="S595" s="2" t="s">
        <v>3197</v>
      </c>
      <c r="T595">
        <v>11.3</v>
      </c>
      <c r="U595">
        <f t="shared" si="162"/>
        <v>11.3</v>
      </c>
      <c r="V595">
        <v>27.9</v>
      </c>
      <c r="W595">
        <f t="shared" si="163"/>
        <v>27.9</v>
      </c>
      <c r="X595" t="s">
        <v>1411</v>
      </c>
    </row>
    <row r="596" spans="1:24" x14ac:dyDescent="0.25">
      <c r="A596" s="2" t="s">
        <v>2080</v>
      </c>
      <c r="B596" s="2" t="s">
        <v>2177</v>
      </c>
      <c r="C596" s="2" t="str">
        <f t="shared" si="167"/>
        <v>151</v>
      </c>
      <c r="D596" s="2" t="str">
        <f t="shared" si="168"/>
        <v>B</v>
      </c>
      <c r="E596" s="2" t="str">
        <f t="shared" si="169"/>
        <v>E</v>
      </c>
      <c r="F596" s="2" t="str">
        <f t="shared" si="170"/>
        <v>FN</v>
      </c>
      <c r="G596" s="2" t="s">
        <v>1414</v>
      </c>
      <c r="H596" s="2" t="str">
        <f t="shared" si="164"/>
        <v>151BEFN012-001</v>
      </c>
      <c r="I596" s="2" t="s">
        <v>3198</v>
      </c>
      <c r="J596" s="2" t="str">
        <f t="shared" si="165"/>
        <v>001</v>
      </c>
      <c r="K596" s="2" t="str">
        <f t="shared" si="166"/>
        <v>12M</v>
      </c>
      <c r="L596" s="2" t="s">
        <v>2090</v>
      </c>
      <c r="M596" s="2" t="s">
        <v>2082</v>
      </c>
      <c r="N596" s="3">
        <v>42069</v>
      </c>
      <c r="O596" s="2" t="s">
        <v>2083</v>
      </c>
      <c r="P596" s="4">
        <v>26</v>
      </c>
      <c r="Q596" s="4">
        <v>0</v>
      </c>
      <c r="R596" s="4">
        <v>26</v>
      </c>
      <c r="S596" s="2" t="s">
        <v>3199</v>
      </c>
      <c r="T596">
        <v>12.2</v>
      </c>
      <c r="U596">
        <f t="shared" si="162"/>
        <v>317.2</v>
      </c>
      <c r="V596">
        <v>29.9</v>
      </c>
      <c r="W596">
        <f t="shared" si="163"/>
        <v>777.4</v>
      </c>
      <c r="X596" t="s">
        <v>1411</v>
      </c>
    </row>
    <row r="597" spans="1:24" x14ac:dyDescent="0.25">
      <c r="A597" s="2" t="s">
        <v>2080</v>
      </c>
      <c r="B597" s="2" t="s">
        <v>2177</v>
      </c>
      <c r="C597" s="2" t="str">
        <f t="shared" si="167"/>
        <v>151</v>
      </c>
      <c r="D597" s="2" t="str">
        <f t="shared" si="168"/>
        <v>B</v>
      </c>
      <c r="E597" s="2" t="str">
        <f t="shared" si="169"/>
        <v>E</v>
      </c>
      <c r="F597" s="2" t="str">
        <f t="shared" si="170"/>
        <v>FN</v>
      </c>
      <c r="G597" s="2" t="s">
        <v>1414</v>
      </c>
      <c r="H597" s="2" t="str">
        <f t="shared" si="164"/>
        <v>151BEFN012-001</v>
      </c>
      <c r="I597" s="2" t="s">
        <v>3198</v>
      </c>
      <c r="J597" s="2" t="str">
        <f t="shared" si="165"/>
        <v>001</v>
      </c>
      <c r="K597" s="2" t="str">
        <f t="shared" si="166"/>
        <v>18M</v>
      </c>
      <c r="L597" s="2" t="s">
        <v>2093</v>
      </c>
      <c r="M597" s="2" t="s">
        <v>2082</v>
      </c>
      <c r="N597" s="3">
        <v>42069</v>
      </c>
      <c r="O597" s="2" t="s">
        <v>2083</v>
      </c>
      <c r="P597" s="4">
        <v>11</v>
      </c>
      <c r="Q597" s="4">
        <v>0</v>
      </c>
      <c r="R597" s="4">
        <v>11</v>
      </c>
      <c r="S597" s="2" t="s">
        <v>3200</v>
      </c>
      <c r="T597">
        <v>12.2</v>
      </c>
      <c r="U597">
        <f t="shared" si="162"/>
        <v>134.19999999999999</v>
      </c>
      <c r="V597">
        <v>29.9</v>
      </c>
      <c r="W597">
        <f t="shared" si="163"/>
        <v>328.9</v>
      </c>
      <c r="X597" t="s">
        <v>1411</v>
      </c>
    </row>
    <row r="598" spans="1:24" x14ac:dyDescent="0.25">
      <c r="A598" s="2" t="s">
        <v>2080</v>
      </c>
      <c r="B598" s="2" t="s">
        <v>2177</v>
      </c>
      <c r="C598" s="2" t="str">
        <f t="shared" si="167"/>
        <v>151</v>
      </c>
      <c r="D598" s="2" t="str">
        <f t="shared" si="168"/>
        <v>B</v>
      </c>
      <c r="E598" s="2" t="str">
        <f t="shared" si="169"/>
        <v>E</v>
      </c>
      <c r="F598" s="2" t="str">
        <f t="shared" si="170"/>
        <v>FN</v>
      </c>
      <c r="G598" s="2" t="s">
        <v>1414</v>
      </c>
      <c r="H598" s="2" t="str">
        <f t="shared" si="164"/>
        <v>151BEFN012-001</v>
      </c>
      <c r="I598" s="2" t="s">
        <v>3198</v>
      </c>
      <c r="J598" s="2" t="str">
        <f t="shared" si="165"/>
        <v>001</v>
      </c>
      <c r="K598" s="2" t="str">
        <f t="shared" si="166"/>
        <v>6M</v>
      </c>
      <c r="L598" s="2" t="s">
        <v>2087</v>
      </c>
      <c r="M598" s="2" t="s">
        <v>2082</v>
      </c>
      <c r="N598" s="3">
        <v>42069</v>
      </c>
      <c r="O598" s="2" t="s">
        <v>2083</v>
      </c>
      <c r="P598" s="4">
        <v>76</v>
      </c>
      <c r="Q598" s="4">
        <v>0</v>
      </c>
      <c r="R598" s="4">
        <v>76</v>
      </c>
      <c r="S598" s="2" t="s">
        <v>3201</v>
      </c>
      <c r="T598">
        <v>12.2</v>
      </c>
      <c r="U598">
        <f t="shared" si="162"/>
        <v>927.19999999999993</v>
      </c>
      <c r="V598">
        <v>29.9</v>
      </c>
      <c r="W598">
        <f t="shared" si="163"/>
        <v>2272.4</v>
      </c>
      <c r="X598" t="s">
        <v>1411</v>
      </c>
    </row>
    <row r="599" spans="1:24" x14ac:dyDescent="0.25">
      <c r="A599" s="2" t="s">
        <v>2080</v>
      </c>
      <c r="B599" s="2" t="s">
        <v>2177</v>
      </c>
      <c r="C599" s="2" t="str">
        <f t="shared" si="167"/>
        <v>151</v>
      </c>
      <c r="D599" s="2" t="str">
        <f t="shared" si="168"/>
        <v>B</v>
      </c>
      <c r="E599" s="2" t="str">
        <f t="shared" si="169"/>
        <v>E</v>
      </c>
      <c r="F599" s="2" t="str">
        <f t="shared" si="170"/>
        <v>FN</v>
      </c>
      <c r="G599" s="2" t="s">
        <v>1414</v>
      </c>
      <c r="H599" s="2" t="str">
        <f t="shared" si="164"/>
        <v>151BEFN012-001</v>
      </c>
      <c r="I599" s="2" t="s">
        <v>3198</v>
      </c>
      <c r="J599" s="2" t="str">
        <f t="shared" si="165"/>
        <v>001</v>
      </c>
      <c r="K599" s="2" t="str">
        <f t="shared" si="166"/>
        <v>9M</v>
      </c>
      <c r="L599" s="2" t="s">
        <v>2091</v>
      </c>
      <c r="M599" s="2" t="s">
        <v>2082</v>
      </c>
      <c r="N599" s="3">
        <v>42069</v>
      </c>
      <c r="O599" s="2" t="s">
        <v>2083</v>
      </c>
      <c r="P599" s="4">
        <v>74</v>
      </c>
      <c r="Q599" s="4">
        <v>0</v>
      </c>
      <c r="R599" s="4">
        <v>74</v>
      </c>
      <c r="S599" s="2" t="s">
        <v>3202</v>
      </c>
      <c r="T599">
        <v>12.2</v>
      </c>
      <c r="U599">
        <f t="shared" si="162"/>
        <v>902.8</v>
      </c>
      <c r="V599">
        <v>29.9</v>
      </c>
      <c r="W599">
        <f t="shared" si="163"/>
        <v>2212.6</v>
      </c>
      <c r="X599" t="s">
        <v>1411</v>
      </c>
    </row>
    <row r="600" spans="1:24" x14ac:dyDescent="0.25">
      <c r="A600" s="2" t="s">
        <v>2080</v>
      </c>
      <c r="B600" s="2" t="s">
        <v>2081</v>
      </c>
      <c r="C600" s="2" t="str">
        <f t="shared" si="167"/>
        <v>151</v>
      </c>
      <c r="D600" s="2" t="str">
        <f t="shared" si="168"/>
        <v>B</v>
      </c>
      <c r="E600" s="2" t="str">
        <f t="shared" si="169"/>
        <v>E</v>
      </c>
      <c r="F600" s="2" t="str">
        <f t="shared" si="170"/>
        <v>FN</v>
      </c>
      <c r="G600" s="2" t="s">
        <v>1414</v>
      </c>
      <c r="H600" s="2" t="str">
        <f t="shared" si="164"/>
        <v>151BEFN012-001</v>
      </c>
      <c r="I600" s="2" t="s">
        <v>3198</v>
      </c>
      <c r="J600" s="2" t="str">
        <f t="shared" si="165"/>
        <v>001</v>
      </c>
      <c r="K600" s="2" t="str">
        <f t="shared" si="166"/>
        <v>12M</v>
      </c>
      <c r="L600" s="2" t="s">
        <v>2090</v>
      </c>
      <c r="M600" s="2" t="s">
        <v>2082</v>
      </c>
      <c r="N600" s="3">
        <v>42069</v>
      </c>
      <c r="O600" s="2" t="s">
        <v>2083</v>
      </c>
      <c r="P600" s="4">
        <v>1</v>
      </c>
      <c r="Q600" s="4">
        <v>0</v>
      </c>
      <c r="R600" s="4">
        <v>1</v>
      </c>
      <c r="S600" s="2" t="s">
        <v>3199</v>
      </c>
      <c r="T600">
        <v>12.2</v>
      </c>
      <c r="U600">
        <f t="shared" si="162"/>
        <v>12.2</v>
      </c>
      <c r="V600">
        <v>29.9</v>
      </c>
      <c r="W600">
        <f t="shared" si="163"/>
        <v>29.9</v>
      </c>
      <c r="X600" t="s">
        <v>1411</v>
      </c>
    </row>
    <row r="601" spans="1:24" x14ac:dyDescent="0.25">
      <c r="A601" s="2" t="s">
        <v>2080</v>
      </c>
      <c r="B601" s="2" t="s">
        <v>2081</v>
      </c>
      <c r="C601" s="2" t="str">
        <f t="shared" si="167"/>
        <v>151</v>
      </c>
      <c r="D601" s="2" t="str">
        <f t="shared" si="168"/>
        <v>B</v>
      </c>
      <c r="E601" s="2" t="str">
        <f t="shared" si="169"/>
        <v>E</v>
      </c>
      <c r="F601" s="2" t="str">
        <f t="shared" si="170"/>
        <v>FN</v>
      </c>
      <c r="G601" s="2" t="s">
        <v>1414</v>
      </c>
      <c r="H601" s="2" t="str">
        <f t="shared" si="164"/>
        <v>151BEFN012-001</v>
      </c>
      <c r="I601" s="2" t="s">
        <v>3198</v>
      </c>
      <c r="J601" s="2" t="str">
        <f t="shared" si="165"/>
        <v>001</v>
      </c>
      <c r="K601" s="2" t="str">
        <f t="shared" si="166"/>
        <v>6M</v>
      </c>
      <c r="L601" s="2" t="s">
        <v>2087</v>
      </c>
      <c r="M601" s="2" t="s">
        <v>2082</v>
      </c>
      <c r="N601" s="3">
        <v>42069</v>
      </c>
      <c r="O601" s="2" t="s">
        <v>2083</v>
      </c>
      <c r="P601" s="4">
        <v>26</v>
      </c>
      <c r="Q601" s="4">
        <v>0</v>
      </c>
      <c r="R601" s="4">
        <v>26</v>
      </c>
      <c r="S601" s="2" t="s">
        <v>3201</v>
      </c>
      <c r="T601">
        <v>12.2</v>
      </c>
      <c r="U601">
        <f t="shared" si="162"/>
        <v>317.2</v>
      </c>
      <c r="V601">
        <v>29.9</v>
      </c>
      <c r="W601">
        <f t="shared" si="163"/>
        <v>777.4</v>
      </c>
      <c r="X601" t="s">
        <v>1411</v>
      </c>
    </row>
    <row r="602" spans="1:24" x14ac:dyDescent="0.25">
      <c r="A602" s="2" t="s">
        <v>2080</v>
      </c>
      <c r="B602" s="2" t="s">
        <v>2081</v>
      </c>
      <c r="C602" s="2" t="str">
        <f t="shared" si="167"/>
        <v>151</v>
      </c>
      <c r="D602" s="2" t="str">
        <f t="shared" si="168"/>
        <v>B</v>
      </c>
      <c r="E602" s="2" t="str">
        <f t="shared" si="169"/>
        <v>E</v>
      </c>
      <c r="F602" s="2" t="str">
        <f t="shared" si="170"/>
        <v>FN</v>
      </c>
      <c r="G602" s="2" t="s">
        <v>1414</v>
      </c>
      <c r="H602" s="2" t="str">
        <f t="shared" si="164"/>
        <v>151BEFN012-001</v>
      </c>
      <c r="I602" s="2" t="s">
        <v>3198</v>
      </c>
      <c r="J602" s="2" t="str">
        <f t="shared" si="165"/>
        <v>001</v>
      </c>
      <c r="K602" s="2" t="str">
        <f t="shared" si="166"/>
        <v>9M</v>
      </c>
      <c r="L602" s="2" t="s">
        <v>2091</v>
      </c>
      <c r="M602" s="2" t="s">
        <v>2082</v>
      </c>
      <c r="N602" s="3">
        <v>42069</v>
      </c>
      <c r="O602" s="2" t="s">
        <v>2083</v>
      </c>
      <c r="P602" s="4">
        <v>2</v>
      </c>
      <c r="Q602" s="4">
        <v>0</v>
      </c>
      <c r="R602" s="4">
        <v>2</v>
      </c>
      <c r="S602" s="2" t="s">
        <v>3202</v>
      </c>
      <c r="T602">
        <v>12.2</v>
      </c>
      <c r="U602">
        <f t="shared" si="162"/>
        <v>24.4</v>
      </c>
      <c r="V602">
        <v>29.9</v>
      </c>
      <c r="W602">
        <f t="shared" si="163"/>
        <v>59.8</v>
      </c>
      <c r="X602" t="s">
        <v>1411</v>
      </c>
    </row>
    <row r="603" spans="1:24" x14ac:dyDescent="0.25">
      <c r="A603" s="2" t="s">
        <v>2080</v>
      </c>
      <c r="B603" s="2" t="s">
        <v>2177</v>
      </c>
      <c r="C603" s="2" t="str">
        <f t="shared" si="167"/>
        <v>151</v>
      </c>
      <c r="D603" s="2" t="str">
        <f t="shared" si="168"/>
        <v>B</v>
      </c>
      <c r="E603" s="2" t="str">
        <f t="shared" si="169"/>
        <v>E</v>
      </c>
      <c r="F603" s="2" t="str">
        <f t="shared" si="170"/>
        <v>FN</v>
      </c>
      <c r="G603" s="2" t="s">
        <v>1414</v>
      </c>
      <c r="H603" s="2" t="str">
        <f t="shared" si="164"/>
        <v>151BEFN014-001</v>
      </c>
      <c r="I603" s="2" t="s">
        <v>3203</v>
      </c>
      <c r="J603" s="2" t="str">
        <f t="shared" si="165"/>
        <v>001</v>
      </c>
      <c r="K603" s="2" t="str">
        <f t="shared" si="166"/>
        <v>6M</v>
      </c>
      <c r="L603" s="2" t="s">
        <v>2087</v>
      </c>
      <c r="M603" s="2" t="s">
        <v>2082</v>
      </c>
      <c r="N603" s="3">
        <v>42055</v>
      </c>
      <c r="O603" s="2" t="s">
        <v>2083</v>
      </c>
      <c r="P603" s="4">
        <v>24</v>
      </c>
      <c r="Q603" s="4">
        <v>0</v>
      </c>
      <c r="R603" s="4">
        <v>24</v>
      </c>
      <c r="S603" s="2" t="s">
        <v>3204</v>
      </c>
      <c r="T603">
        <v>10.6</v>
      </c>
      <c r="U603">
        <f t="shared" si="162"/>
        <v>254.39999999999998</v>
      </c>
      <c r="V603">
        <v>25.9</v>
      </c>
      <c r="W603">
        <f t="shared" si="163"/>
        <v>621.59999999999991</v>
      </c>
      <c r="X603" t="s">
        <v>1411</v>
      </c>
    </row>
    <row r="604" spans="1:24" x14ac:dyDescent="0.25">
      <c r="A604" s="2" t="s">
        <v>2080</v>
      </c>
      <c r="B604" s="2" t="s">
        <v>2177</v>
      </c>
      <c r="C604" s="2" t="str">
        <f t="shared" si="167"/>
        <v>151</v>
      </c>
      <c r="D604" s="2" t="str">
        <f t="shared" si="168"/>
        <v>B</v>
      </c>
      <c r="E604" s="2" t="str">
        <f t="shared" si="169"/>
        <v>E</v>
      </c>
      <c r="F604" s="2" t="str">
        <f t="shared" si="170"/>
        <v>FN</v>
      </c>
      <c r="G604" s="2" t="s">
        <v>1414</v>
      </c>
      <c r="H604" s="2" t="str">
        <f t="shared" si="164"/>
        <v>151BEFN014-001</v>
      </c>
      <c r="I604" s="2" t="s">
        <v>3203</v>
      </c>
      <c r="J604" s="2" t="str">
        <f t="shared" si="165"/>
        <v>001</v>
      </c>
      <c r="K604" s="2" t="str">
        <f t="shared" si="166"/>
        <v>9M</v>
      </c>
      <c r="L604" s="2" t="s">
        <v>2091</v>
      </c>
      <c r="M604" s="2" t="s">
        <v>2082</v>
      </c>
      <c r="N604" s="3">
        <v>42055</v>
      </c>
      <c r="O604" s="2" t="s">
        <v>2083</v>
      </c>
      <c r="P604" s="4">
        <v>31</v>
      </c>
      <c r="Q604" s="4">
        <v>0</v>
      </c>
      <c r="R604" s="4">
        <v>31</v>
      </c>
      <c r="S604" s="2" t="s">
        <v>3205</v>
      </c>
      <c r="T604">
        <v>10.6</v>
      </c>
      <c r="U604">
        <f t="shared" si="162"/>
        <v>328.59999999999997</v>
      </c>
      <c r="V604">
        <v>25.9</v>
      </c>
      <c r="W604">
        <f t="shared" si="163"/>
        <v>802.9</v>
      </c>
      <c r="X604" t="s">
        <v>1411</v>
      </c>
    </row>
    <row r="605" spans="1:24" x14ac:dyDescent="0.25">
      <c r="A605" s="2" t="s">
        <v>2080</v>
      </c>
      <c r="B605" s="2" t="s">
        <v>2081</v>
      </c>
      <c r="C605" s="2" t="str">
        <f t="shared" si="167"/>
        <v>151</v>
      </c>
      <c r="D605" s="2" t="str">
        <f t="shared" si="168"/>
        <v>B</v>
      </c>
      <c r="E605" s="2" t="str">
        <f t="shared" si="169"/>
        <v>E</v>
      </c>
      <c r="F605" s="2" t="str">
        <f t="shared" si="170"/>
        <v>FN</v>
      </c>
      <c r="G605" s="2" t="s">
        <v>1414</v>
      </c>
      <c r="H605" s="2" t="str">
        <f t="shared" si="164"/>
        <v>151BEFN014-001</v>
      </c>
      <c r="I605" s="2" t="s">
        <v>3203</v>
      </c>
      <c r="J605" s="2" t="str">
        <f t="shared" si="165"/>
        <v>001</v>
      </c>
      <c r="K605" s="2" t="str">
        <f t="shared" si="166"/>
        <v>12M</v>
      </c>
      <c r="L605" s="2" t="s">
        <v>2090</v>
      </c>
      <c r="M605" s="2" t="s">
        <v>2082</v>
      </c>
      <c r="N605" s="3">
        <v>42055</v>
      </c>
      <c r="O605" s="2" t="s">
        <v>2083</v>
      </c>
      <c r="P605" s="4">
        <v>4</v>
      </c>
      <c r="Q605" s="4">
        <v>0</v>
      </c>
      <c r="R605" s="4">
        <v>4</v>
      </c>
      <c r="S605" s="2" t="s">
        <v>3206</v>
      </c>
      <c r="T605">
        <v>10.6</v>
      </c>
      <c r="U605">
        <f t="shared" si="162"/>
        <v>42.4</v>
      </c>
      <c r="V605">
        <v>25.9</v>
      </c>
      <c r="W605">
        <f t="shared" si="163"/>
        <v>103.6</v>
      </c>
      <c r="X605" t="s">
        <v>1411</v>
      </c>
    </row>
    <row r="606" spans="1:24" x14ac:dyDescent="0.25">
      <c r="A606" s="2" t="s">
        <v>2080</v>
      </c>
      <c r="B606" s="2" t="s">
        <v>2081</v>
      </c>
      <c r="C606" s="2" t="str">
        <f t="shared" si="167"/>
        <v>151</v>
      </c>
      <c r="D606" s="2" t="str">
        <f t="shared" si="168"/>
        <v>B</v>
      </c>
      <c r="E606" s="2" t="str">
        <f t="shared" si="169"/>
        <v>E</v>
      </c>
      <c r="F606" s="2" t="str">
        <f t="shared" si="170"/>
        <v>FN</v>
      </c>
      <c r="G606" s="2" t="s">
        <v>1414</v>
      </c>
      <c r="H606" s="2" t="str">
        <f t="shared" si="164"/>
        <v>151BEFN014-001</v>
      </c>
      <c r="I606" s="2" t="s">
        <v>3203</v>
      </c>
      <c r="J606" s="2" t="str">
        <f t="shared" si="165"/>
        <v>001</v>
      </c>
      <c r="K606" s="2" t="str">
        <f t="shared" si="166"/>
        <v>24M</v>
      </c>
      <c r="L606" s="2" t="s">
        <v>2094</v>
      </c>
      <c r="M606" s="2" t="s">
        <v>2082</v>
      </c>
      <c r="N606" s="3">
        <v>42055</v>
      </c>
      <c r="O606" s="2" t="s">
        <v>2083</v>
      </c>
      <c r="P606" s="4">
        <v>1</v>
      </c>
      <c r="Q606" s="4">
        <v>0</v>
      </c>
      <c r="R606" s="4">
        <v>1</v>
      </c>
      <c r="S606" s="2" t="s">
        <v>3207</v>
      </c>
      <c r="T606">
        <v>10.6</v>
      </c>
      <c r="U606">
        <f t="shared" si="162"/>
        <v>10.6</v>
      </c>
      <c r="V606">
        <v>25.9</v>
      </c>
      <c r="W606">
        <f t="shared" si="163"/>
        <v>25.9</v>
      </c>
      <c r="X606" t="s">
        <v>1411</v>
      </c>
    </row>
    <row r="607" spans="1:24" x14ac:dyDescent="0.25">
      <c r="A607" s="2" t="s">
        <v>2080</v>
      </c>
      <c r="B607" s="2" t="s">
        <v>2081</v>
      </c>
      <c r="C607" s="2" t="str">
        <f t="shared" si="167"/>
        <v>151</v>
      </c>
      <c r="D607" s="2" t="str">
        <f t="shared" si="168"/>
        <v>B</v>
      </c>
      <c r="E607" s="2" t="str">
        <f t="shared" si="169"/>
        <v>E</v>
      </c>
      <c r="F607" s="2" t="str">
        <f t="shared" si="170"/>
        <v>FN</v>
      </c>
      <c r="G607" s="2" t="s">
        <v>1414</v>
      </c>
      <c r="H607" s="2" t="str">
        <f t="shared" si="164"/>
        <v>151BEFN014-001</v>
      </c>
      <c r="I607" s="2" t="s">
        <v>3203</v>
      </c>
      <c r="J607" s="2" t="str">
        <f t="shared" si="165"/>
        <v>001</v>
      </c>
      <c r="K607" s="2" t="str">
        <f t="shared" si="166"/>
        <v>6M</v>
      </c>
      <c r="L607" s="2" t="s">
        <v>2087</v>
      </c>
      <c r="M607" s="2" t="s">
        <v>2082</v>
      </c>
      <c r="N607" s="3">
        <v>42055</v>
      </c>
      <c r="O607" s="2" t="s">
        <v>2083</v>
      </c>
      <c r="P607" s="4">
        <v>3</v>
      </c>
      <c r="Q607" s="4">
        <v>0</v>
      </c>
      <c r="R607" s="4">
        <v>3</v>
      </c>
      <c r="S607" s="2" t="s">
        <v>3204</v>
      </c>
      <c r="T607">
        <v>10.6</v>
      </c>
      <c r="U607">
        <f t="shared" si="162"/>
        <v>31.799999999999997</v>
      </c>
      <c r="V607">
        <v>25.9</v>
      </c>
      <c r="W607">
        <f t="shared" si="163"/>
        <v>77.699999999999989</v>
      </c>
      <c r="X607" t="s">
        <v>1411</v>
      </c>
    </row>
    <row r="608" spans="1:24" x14ac:dyDescent="0.25">
      <c r="A608" s="2" t="s">
        <v>2080</v>
      </c>
      <c r="B608" s="2" t="s">
        <v>2081</v>
      </c>
      <c r="C608" s="2" t="str">
        <f t="shared" si="167"/>
        <v>151</v>
      </c>
      <c r="D608" s="2" t="str">
        <f t="shared" si="168"/>
        <v>B</v>
      </c>
      <c r="E608" s="2" t="str">
        <f t="shared" si="169"/>
        <v>E</v>
      </c>
      <c r="F608" s="2" t="str">
        <f t="shared" si="170"/>
        <v>FN</v>
      </c>
      <c r="G608" s="2" t="s">
        <v>1414</v>
      </c>
      <c r="H608" s="2" t="str">
        <f t="shared" si="164"/>
        <v>151BEFN014-001</v>
      </c>
      <c r="I608" s="2" t="s">
        <v>3203</v>
      </c>
      <c r="J608" s="2" t="str">
        <f t="shared" si="165"/>
        <v>001</v>
      </c>
      <c r="K608" s="2" t="str">
        <f t="shared" si="166"/>
        <v>9M</v>
      </c>
      <c r="L608" s="2" t="s">
        <v>2091</v>
      </c>
      <c r="M608" s="2" t="s">
        <v>2082</v>
      </c>
      <c r="N608" s="3">
        <v>42055</v>
      </c>
      <c r="O608" s="2" t="s">
        <v>2083</v>
      </c>
      <c r="P608" s="4">
        <v>3</v>
      </c>
      <c r="Q608" s="4">
        <v>0</v>
      </c>
      <c r="R608" s="4">
        <v>3</v>
      </c>
      <c r="S608" s="2" t="s">
        <v>3205</v>
      </c>
      <c r="T608">
        <v>10.6</v>
      </c>
      <c r="U608">
        <f t="shared" si="162"/>
        <v>31.799999999999997</v>
      </c>
      <c r="V608">
        <v>25.9</v>
      </c>
      <c r="W608">
        <f t="shared" si="163"/>
        <v>77.699999999999989</v>
      </c>
      <c r="X608" t="s">
        <v>1411</v>
      </c>
    </row>
    <row r="609" spans="1:24" x14ac:dyDescent="0.25">
      <c r="A609" s="2" t="s">
        <v>2080</v>
      </c>
      <c r="B609" s="2" t="s">
        <v>2177</v>
      </c>
      <c r="C609" s="2" t="str">
        <f t="shared" ref="C609:C635" si="171">MID(I609,1,3)</f>
        <v>151</v>
      </c>
      <c r="D609" s="2" t="str">
        <f t="shared" ref="D609:D635" si="172">MID(I609,4,1)</f>
        <v>B</v>
      </c>
      <c r="E609" s="2" t="str">
        <f t="shared" ref="E609:E635" si="173">MID(I609,5,1)</f>
        <v>E</v>
      </c>
      <c r="F609" s="2" t="str">
        <f t="shared" ref="F609:F635" si="174">MID(I609,6,2)</f>
        <v>FN</v>
      </c>
      <c r="G609" s="2" t="s">
        <v>1414</v>
      </c>
      <c r="H609" s="2" t="str">
        <f t="shared" ref="H609:H631" si="175">CONCATENATE(I609,"-",J609)</f>
        <v>151BEFN017-019</v>
      </c>
      <c r="I609" s="2" t="s">
        <v>3208</v>
      </c>
      <c r="J609" s="2" t="str">
        <f t="shared" ref="J609:J631" si="176">MID(L609,1,3)</f>
        <v>019</v>
      </c>
      <c r="K609" s="2" t="str">
        <f t="shared" ref="K609:K631" si="177">MID(L609,5,4)</f>
        <v>12M</v>
      </c>
      <c r="L609" s="2" t="s">
        <v>3137</v>
      </c>
      <c r="M609" s="2" t="s">
        <v>2082</v>
      </c>
      <c r="N609" s="3">
        <v>42076</v>
      </c>
      <c r="O609" s="2" t="s">
        <v>2083</v>
      </c>
      <c r="P609" s="4">
        <v>11</v>
      </c>
      <c r="Q609" s="4">
        <v>0</v>
      </c>
      <c r="R609" s="4">
        <v>11</v>
      </c>
      <c r="S609" s="2" t="s">
        <v>3209</v>
      </c>
      <c r="T609">
        <v>8.1</v>
      </c>
      <c r="U609">
        <f t="shared" ref="U609:U631" si="178">R609*T609</f>
        <v>89.1</v>
      </c>
      <c r="V609">
        <v>19.899999999999999</v>
      </c>
      <c r="W609">
        <f t="shared" ref="W609:W631" si="179">R609*V609</f>
        <v>218.89999999999998</v>
      </c>
      <c r="X609" t="s">
        <v>1411</v>
      </c>
    </row>
    <row r="610" spans="1:24" x14ac:dyDescent="0.25">
      <c r="A610" s="2" t="s">
        <v>2080</v>
      </c>
      <c r="B610" s="2" t="s">
        <v>2177</v>
      </c>
      <c r="C610" s="2" t="str">
        <f t="shared" si="171"/>
        <v>151</v>
      </c>
      <c r="D610" s="2" t="str">
        <f t="shared" si="172"/>
        <v>B</v>
      </c>
      <c r="E610" s="2" t="str">
        <f t="shared" si="173"/>
        <v>E</v>
      </c>
      <c r="F610" s="2" t="str">
        <f t="shared" si="174"/>
        <v>FN</v>
      </c>
      <c r="G610" s="2" t="s">
        <v>1414</v>
      </c>
      <c r="H610" s="2" t="str">
        <f t="shared" si="175"/>
        <v>151BEFN017-019</v>
      </c>
      <c r="I610" s="2" t="s">
        <v>3208</v>
      </c>
      <c r="J610" s="2" t="str">
        <f t="shared" si="176"/>
        <v>019</v>
      </c>
      <c r="K610" s="2" t="str">
        <f t="shared" si="177"/>
        <v>6M</v>
      </c>
      <c r="L610" s="2" t="s">
        <v>3138</v>
      </c>
      <c r="M610" s="2" t="s">
        <v>2082</v>
      </c>
      <c r="N610" s="3">
        <v>42076</v>
      </c>
      <c r="O610" s="2" t="s">
        <v>2083</v>
      </c>
      <c r="P610" s="4">
        <v>24</v>
      </c>
      <c r="Q610" s="4">
        <v>0</v>
      </c>
      <c r="R610" s="4">
        <v>24</v>
      </c>
      <c r="S610" s="2" t="s">
        <v>3210</v>
      </c>
      <c r="T610">
        <v>8.1</v>
      </c>
      <c r="U610">
        <f t="shared" si="178"/>
        <v>194.39999999999998</v>
      </c>
      <c r="V610">
        <v>19.899999999999999</v>
      </c>
      <c r="W610">
        <f t="shared" si="179"/>
        <v>477.59999999999997</v>
      </c>
      <c r="X610" t="s">
        <v>1411</v>
      </c>
    </row>
    <row r="611" spans="1:24" x14ac:dyDescent="0.25">
      <c r="A611" s="2" t="s">
        <v>2080</v>
      </c>
      <c r="B611" s="2" t="s">
        <v>2177</v>
      </c>
      <c r="C611" s="2" t="str">
        <f t="shared" si="171"/>
        <v>151</v>
      </c>
      <c r="D611" s="2" t="str">
        <f t="shared" si="172"/>
        <v>B</v>
      </c>
      <c r="E611" s="2" t="str">
        <f t="shared" si="173"/>
        <v>E</v>
      </c>
      <c r="F611" s="2" t="str">
        <f t="shared" si="174"/>
        <v>FN</v>
      </c>
      <c r="G611" s="2" t="s">
        <v>1414</v>
      </c>
      <c r="H611" s="2" t="str">
        <f t="shared" si="175"/>
        <v>151BEFN017-019</v>
      </c>
      <c r="I611" s="2" t="s">
        <v>3208</v>
      </c>
      <c r="J611" s="2" t="str">
        <f t="shared" si="176"/>
        <v>019</v>
      </c>
      <c r="K611" s="2" t="str">
        <f t="shared" si="177"/>
        <v>9M</v>
      </c>
      <c r="L611" s="2" t="s">
        <v>3139</v>
      </c>
      <c r="M611" s="2" t="s">
        <v>2082</v>
      </c>
      <c r="N611" s="3">
        <v>42076</v>
      </c>
      <c r="O611" s="2" t="s">
        <v>2083</v>
      </c>
      <c r="P611" s="4">
        <v>32</v>
      </c>
      <c r="Q611" s="4">
        <v>0</v>
      </c>
      <c r="R611" s="4">
        <v>32</v>
      </c>
      <c r="S611" s="2" t="s">
        <v>3211</v>
      </c>
      <c r="T611">
        <v>8.1</v>
      </c>
      <c r="U611">
        <f t="shared" si="178"/>
        <v>259.2</v>
      </c>
      <c r="V611">
        <v>19.899999999999999</v>
      </c>
      <c r="W611">
        <f t="shared" si="179"/>
        <v>636.79999999999995</v>
      </c>
      <c r="X611" t="s">
        <v>1411</v>
      </c>
    </row>
    <row r="612" spans="1:24" x14ac:dyDescent="0.25">
      <c r="A612" s="2" t="s">
        <v>2080</v>
      </c>
      <c r="B612" s="2" t="s">
        <v>2081</v>
      </c>
      <c r="C612" s="2" t="str">
        <f t="shared" si="171"/>
        <v>151</v>
      </c>
      <c r="D612" s="2" t="str">
        <f t="shared" si="172"/>
        <v>B</v>
      </c>
      <c r="E612" s="2" t="str">
        <f t="shared" si="173"/>
        <v>E</v>
      </c>
      <c r="F612" s="2" t="str">
        <f t="shared" si="174"/>
        <v>FN</v>
      </c>
      <c r="G612" s="2" t="s">
        <v>1414</v>
      </c>
      <c r="H612" s="2" t="str">
        <f t="shared" si="175"/>
        <v>151BEFN017-019</v>
      </c>
      <c r="I612" s="2" t="s">
        <v>3208</v>
      </c>
      <c r="J612" s="2" t="str">
        <f t="shared" si="176"/>
        <v>019</v>
      </c>
      <c r="K612" s="2" t="str">
        <f t="shared" si="177"/>
        <v>12M</v>
      </c>
      <c r="L612" s="2" t="s">
        <v>3137</v>
      </c>
      <c r="M612" s="2" t="s">
        <v>2082</v>
      </c>
      <c r="N612" s="3">
        <v>42076</v>
      </c>
      <c r="O612" s="2" t="s">
        <v>2083</v>
      </c>
      <c r="P612" s="4">
        <v>1</v>
      </c>
      <c r="Q612" s="4">
        <v>0</v>
      </c>
      <c r="R612" s="4">
        <v>1</v>
      </c>
      <c r="S612" s="2" t="s">
        <v>3209</v>
      </c>
      <c r="T612">
        <v>8.1</v>
      </c>
      <c r="U612">
        <f t="shared" si="178"/>
        <v>8.1</v>
      </c>
      <c r="V612">
        <v>19.899999999999999</v>
      </c>
      <c r="W612">
        <f t="shared" si="179"/>
        <v>19.899999999999999</v>
      </c>
      <c r="X612" t="s">
        <v>1411</v>
      </c>
    </row>
    <row r="613" spans="1:24" x14ac:dyDescent="0.25">
      <c r="A613" s="2" t="s">
        <v>2080</v>
      </c>
      <c r="B613" s="2" t="s">
        <v>2081</v>
      </c>
      <c r="C613" s="2" t="str">
        <f t="shared" si="171"/>
        <v>151</v>
      </c>
      <c r="D613" s="2" t="str">
        <f t="shared" si="172"/>
        <v>B</v>
      </c>
      <c r="E613" s="2" t="str">
        <f t="shared" si="173"/>
        <v>E</v>
      </c>
      <c r="F613" s="2" t="str">
        <f t="shared" si="174"/>
        <v>FN</v>
      </c>
      <c r="G613" s="2" t="s">
        <v>1414</v>
      </c>
      <c r="H613" s="2" t="str">
        <f t="shared" si="175"/>
        <v>151BEFN017-019</v>
      </c>
      <c r="I613" s="2" t="s">
        <v>3208</v>
      </c>
      <c r="J613" s="2" t="str">
        <f t="shared" si="176"/>
        <v>019</v>
      </c>
      <c r="K613" s="2" t="str">
        <f t="shared" si="177"/>
        <v>3M</v>
      </c>
      <c r="L613" s="2" t="s">
        <v>3140</v>
      </c>
      <c r="M613" s="2" t="s">
        <v>2082</v>
      </c>
      <c r="N613" s="3">
        <v>42076</v>
      </c>
      <c r="O613" s="2" t="s">
        <v>2083</v>
      </c>
      <c r="P613" s="4">
        <v>1</v>
      </c>
      <c r="Q613" s="4">
        <v>0</v>
      </c>
      <c r="R613" s="4">
        <v>1</v>
      </c>
      <c r="S613" s="2" t="s">
        <v>3212</v>
      </c>
      <c r="T613">
        <v>8.1</v>
      </c>
      <c r="U613">
        <f t="shared" si="178"/>
        <v>8.1</v>
      </c>
      <c r="V613">
        <v>19.899999999999999</v>
      </c>
      <c r="W613">
        <f t="shared" si="179"/>
        <v>19.899999999999999</v>
      </c>
      <c r="X613" t="s">
        <v>1411</v>
      </c>
    </row>
    <row r="614" spans="1:24" x14ac:dyDescent="0.25">
      <c r="A614" s="2" t="s">
        <v>2080</v>
      </c>
      <c r="B614" s="2" t="s">
        <v>2081</v>
      </c>
      <c r="C614" s="2" t="str">
        <f t="shared" si="171"/>
        <v>151</v>
      </c>
      <c r="D614" s="2" t="str">
        <f t="shared" si="172"/>
        <v>B</v>
      </c>
      <c r="E614" s="2" t="str">
        <f t="shared" si="173"/>
        <v>E</v>
      </c>
      <c r="F614" s="2" t="str">
        <f t="shared" si="174"/>
        <v>FN</v>
      </c>
      <c r="G614" s="2" t="s">
        <v>1414</v>
      </c>
      <c r="H614" s="2" t="str">
        <f t="shared" si="175"/>
        <v>151BEFN017-019</v>
      </c>
      <c r="I614" s="2" t="s">
        <v>3208</v>
      </c>
      <c r="J614" s="2" t="str">
        <f t="shared" si="176"/>
        <v>019</v>
      </c>
      <c r="K614" s="2" t="str">
        <f t="shared" si="177"/>
        <v>6M</v>
      </c>
      <c r="L614" s="2" t="s">
        <v>3138</v>
      </c>
      <c r="M614" s="2" t="s">
        <v>2082</v>
      </c>
      <c r="N614" s="3">
        <v>42076</v>
      </c>
      <c r="O614" s="2" t="s">
        <v>2083</v>
      </c>
      <c r="P614" s="4">
        <v>1</v>
      </c>
      <c r="Q614" s="4">
        <v>0</v>
      </c>
      <c r="R614" s="4">
        <v>1</v>
      </c>
      <c r="S614" s="2" t="s">
        <v>3210</v>
      </c>
      <c r="T614">
        <v>8.1</v>
      </c>
      <c r="U614">
        <f t="shared" si="178"/>
        <v>8.1</v>
      </c>
      <c r="V614">
        <v>19.899999999999999</v>
      </c>
      <c r="W614">
        <f t="shared" si="179"/>
        <v>19.899999999999999</v>
      </c>
      <c r="X614" t="s">
        <v>1411</v>
      </c>
    </row>
    <row r="615" spans="1:24" x14ac:dyDescent="0.25">
      <c r="A615" s="2" t="s">
        <v>2080</v>
      </c>
      <c r="B615" s="2" t="s">
        <v>2081</v>
      </c>
      <c r="C615" s="2" t="str">
        <f t="shared" si="171"/>
        <v>151</v>
      </c>
      <c r="D615" s="2" t="str">
        <f t="shared" si="172"/>
        <v>B</v>
      </c>
      <c r="E615" s="2" t="str">
        <f t="shared" si="173"/>
        <v>E</v>
      </c>
      <c r="F615" s="2" t="str">
        <f t="shared" si="174"/>
        <v>FN</v>
      </c>
      <c r="G615" s="2" t="s">
        <v>1414</v>
      </c>
      <c r="H615" s="2" t="str">
        <f t="shared" si="175"/>
        <v>151BEFN017-019</v>
      </c>
      <c r="I615" s="2" t="s">
        <v>3208</v>
      </c>
      <c r="J615" s="2" t="str">
        <f t="shared" si="176"/>
        <v>019</v>
      </c>
      <c r="K615" s="2" t="str">
        <f t="shared" si="177"/>
        <v>9M</v>
      </c>
      <c r="L615" s="2" t="s">
        <v>3139</v>
      </c>
      <c r="M615" s="2" t="s">
        <v>2082</v>
      </c>
      <c r="N615" s="3">
        <v>42076</v>
      </c>
      <c r="O615" s="2" t="s">
        <v>2083</v>
      </c>
      <c r="P615" s="4">
        <v>1</v>
      </c>
      <c r="Q615" s="4">
        <v>0</v>
      </c>
      <c r="R615" s="4">
        <v>1</v>
      </c>
      <c r="S615" s="2" t="s">
        <v>3211</v>
      </c>
      <c r="T615">
        <v>8.1</v>
      </c>
      <c r="U615">
        <f t="shared" si="178"/>
        <v>8.1</v>
      </c>
      <c r="V615">
        <v>19.899999999999999</v>
      </c>
      <c r="W615">
        <f t="shared" si="179"/>
        <v>19.899999999999999</v>
      </c>
      <c r="X615" t="s">
        <v>1411</v>
      </c>
    </row>
    <row r="616" spans="1:24" x14ac:dyDescent="0.25">
      <c r="A616" s="2" t="s">
        <v>2080</v>
      </c>
      <c r="B616" s="2" t="s">
        <v>2177</v>
      </c>
      <c r="C616" s="2" t="str">
        <f t="shared" si="171"/>
        <v>151</v>
      </c>
      <c r="D616" s="2" t="str">
        <f t="shared" si="172"/>
        <v>B</v>
      </c>
      <c r="E616" s="2" t="str">
        <f t="shared" si="173"/>
        <v>E</v>
      </c>
      <c r="F616" s="2" t="str">
        <f t="shared" si="174"/>
        <v>HC</v>
      </c>
      <c r="G616" s="2" t="s">
        <v>1414</v>
      </c>
      <c r="H616" s="2" t="str">
        <f t="shared" si="175"/>
        <v>151BEHC004-226</v>
      </c>
      <c r="I616" s="2" t="s">
        <v>3213</v>
      </c>
      <c r="J616" s="2" t="str">
        <f t="shared" si="176"/>
        <v>226</v>
      </c>
      <c r="K616" s="2" t="str">
        <f t="shared" si="177"/>
        <v>18M</v>
      </c>
      <c r="L616" s="2" t="s">
        <v>3214</v>
      </c>
      <c r="M616" s="2" t="s">
        <v>2082</v>
      </c>
      <c r="N616" s="3">
        <v>42020</v>
      </c>
      <c r="O616" s="2" t="s">
        <v>2083</v>
      </c>
      <c r="P616" s="4">
        <v>5</v>
      </c>
      <c r="Q616" s="4">
        <v>0</v>
      </c>
      <c r="R616" s="4">
        <v>5</v>
      </c>
      <c r="S616" s="2" t="s">
        <v>3215</v>
      </c>
      <c r="T616">
        <v>14.7</v>
      </c>
      <c r="U616">
        <f t="shared" si="178"/>
        <v>73.5</v>
      </c>
      <c r="V616">
        <v>35.9</v>
      </c>
      <c r="W616">
        <f t="shared" si="179"/>
        <v>179.5</v>
      </c>
      <c r="X616" t="s">
        <v>1411</v>
      </c>
    </row>
    <row r="617" spans="1:24" x14ac:dyDescent="0.25">
      <c r="A617" s="2" t="s">
        <v>2080</v>
      </c>
      <c r="B617" s="2" t="s">
        <v>2177</v>
      </c>
      <c r="C617" s="2" t="str">
        <f t="shared" si="171"/>
        <v>151</v>
      </c>
      <c r="D617" s="2" t="str">
        <f t="shared" si="172"/>
        <v>B</v>
      </c>
      <c r="E617" s="2" t="str">
        <f t="shared" si="173"/>
        <v>E</v>
      </c>
      <c r="F617" s="2" t="str">
        <f t="shared" si="174"/>
        <v>HC</v>
      </c>
      <c r="G617" s="2" t="s">
        <v>1414</v>
      </c>
      <c r="H617" s="2" t="str">
        <f t="shared" si="175"/>
        <v>151BEHC004-226</v>
      </c>
      <c r="I617" s="2" t="s">
        <v>3213</v>
      </c>
      <c r="J617" s="2" t="str">
        <f t="shared" si="176"/>
        <v>226</v>
      </c>
      <c r="K617" s="2" t="str">
        <f t="shared" si="177"/>
        <v>9M</v>
      </c>
      <c r="L617" s="2" t="s">
        <v>3115</v>
      </c>
      <c r="M617" s="2" t="s">
        <v>2082</v>
      </c>
      <c r="N617" s="3">
        <v>42020</v>
      </c>
      <c r="O617" s="2" t="s">
        <v>2083</v>
      </c>
      <c r="P617" s="4">
        <v>10</v>
      </c>
      <c r="Q617" s="4">
        <v>0</v>
      </c>
      <c r="R617" s="4">
        <v>10</v>
      </c>
      <c r="S617" s="2" t="s">
        <v>3216</v>
      </c>
      <c r="T617">
        <v>14.7</v>
      </c>
      <c r="U617">
        <f t="shared" si="178"/>
        <v>147</v>
      </c>
      <c r="V617">
        <v>35.9</v>
      </c>
      <c r="W617">
        <f t="shared" si="179"/>
        <v>359</v>
      </c>
      <c r="X617" t="s">
        <v>1411</v>
      </c>
    </row>
    <row r="618" spans="1:24" x14ac:dyDescent="0.25">
      <c r="A618" s="2" t="s">
        <v>2080</v>
      </c>
      <c r="B618" s="2" t="s">
        <v>2081</v>
      </c>
      <c r="C618" s="2" t="str">
        <f t="shared" si="171"/>
        <v>151</v>
      </c>
      <c r="D618" s="2" t="str">
        <f t="shared" si="172"/>
        <v>B</v>
      </c>
      <c r="E618" s="2" t="str">
        <f t="shared" si="173"/>
        <v>E</v>
      </c>
      <c r="F618" s="2" t="str">
        <f t="shared" si="174"/>
        <v>HC</v>
      </c>
      <c r="G618" s="2" t="s">
        <v>1414</v>
      </c>
      <c r="H618" s="2" t="str">
        <f t="shared" si="175"/>
        <v>151BEHC004-226</v>
      </c>
      <c r="I618" s="2" t="s">
        <v>3213</v>
      </c>
      <c r="J618" s="2" t="str">
        <f t="shared" si="176"/>
        <v>226</v>
      </c>
      <c r="K618" s="2" t="str">
        <f t="shared" si="177"/>
        <v>18M</v>
      </c>
      <c r="L618" s="2" t="s">
        <v>3214</v>
      </c>
      <c r="M618" s="2" t="s">
        <v>2082</v>
      </c>
      <c r="N618" s="3">
        <v>42020</v>
      </c>
      <c r="O618" s="2" t="s">
        <v>2083</v>
      </c>
      <c r="P618" s="4">
        <v>1</v>
      </c>
      <c r="Q618" s="4">
        <v>0</v>
      </c>
      <c r="R618" s="4">
        <v>1</v>
      </c>
      <c r="S618" s="2" t="s">
        <v>3215</v>
      </c>
      <c r="T618">
        <v>14.7</v>
      </c>
      <c r="U618">
        <f t="shared" si="178"/>
        <v>14.7</v>
      </c>
      <c r="V618">
        <v>35.9</v>
      </c>
      <c r="W618">
        <f t="shared" si="179"/>
        <v>35.9</v>
      </c>
      <c r="X618" t="s">
        <v>1411</v>
      </c>
    </row>
    <row r="619" spans="1:24" x14ac:dyDescent="0.25">
      <c r="A619" s="2" t="s">
        <v>2080</v>
      </c>
      <c r="B619" s="2" t="s">
        <v>2081</v>
      </c>
      <c r="C619" s="2" t="str">
        <f t="shared" si="171"/>
        <v>151</v>
      </c>
      <c r="D619" s="2" t="str">
        <f t="shared" si="172"/>
        <v>B</v>
      </c>
      <c r="E619" s="2" t="str">
        <f t="shared" si="173"/>
        <v>E</v>
      </c>
      <c r="F619" s="2" t="str">
        <f t="shared" si="174"/>
        <v>HC</v>
      </c>
      <c r="G619" s="2" t="s">
        <v>1414</v>
      </c>
      <c r="H619" s="2" t="str">
        <f t="shared" si="175"/>
        <v>151BEHC004-226</v>
      </c>
      <c r="I619" s="2" t="s">
        <v>3213</v>
      </c>
      <c r="J619" s="2" t="str">
        <f t="shared" si="176"/>
        <v>226</v>
      </c>
      <c r="K619" s="2" t="str">
        <f t="shared" si="177"/>
        <v>3A</v>
      </c>
      <c r="L619" s="2" t="s">
        <v>3217</v>
      </c>
      <c r="M619" s="2" t="s">
        <v>2082</v>
      </c>
      <c r="N619" s="3">
        <v>42020</v>
      </c>
      <c r="O619" s="2" t="s">
        <v>2083</v>
      </c>
      <c r="P619" s="4">
        <v>7</v>
      </c>
      <c r="Q619" s="4">
        <v>0</v>
      </c>
      <c r="R619" s="4">
        <v>7</v>
      </c>
      <c r="S619" s="2" t="s">
        <v>3218</v>
      </c>
      <c r="T619">
        <v>14.7</v>
      </c>
      <c r="U619">
        <f t="shared" si="178"/>
        <v>102.89999999999999</v>
      </c>
      <c r="V619">
        <v>35.9</v>
      </c>
      <c r="W619">
        <f t="shared" si="179"/>
        <v>251.29999999999998</v>
      </c>
      <c r="X619" t="s">
        <v>1411</v>
      </c>
    </row>
    <row r="620" spans="1:24" x14ac:dyDescent="0.25">
      <c r="A620" s="2" t="s">
        <v>2080</v>
      </c>
      <c r="B620" s="2" t="s">
        <v>2081</v>
      </c>
      <c r="C620" s="2" t="str">
        <f t="shared" si="171"/>
        <v>151</v>
      </c>
      <c r="D620" s="2" t="str">
        <f t="shared" si="172"/>
        <v>B</v>
      </c>
      <c r="E620" s="2" t="str">
        <f t="shared" si="173"/>
        <v>E</v>
      </c>
      <c r="F620" s="2" t="str">
        <f t="shared" si="174"/>
        <v>HC</v>
      </c>
      <c r="G620" s="2" t="s">
        <v>1414</v>
      </c>
      <c r="H620" s="2" t="str">
        <f t="shared" si="175"/>
        <v>151BEHC004-226</v>
      </c>
      <c r="I620" s="2" t="s">
        <v>3213</v>
      </c>
      <c r="J620" s="2" t="str">
        <f t="shared" si="176"/>
        <v>226</v>
      </c>
      <c r="K620" s="2" t="str">
        <f t="shared" si="177"/>
        <v>9M</v>
      </c>
      <c r="L620" s="2" t="s">
        <v>3115</v>
      </c>
      <c r="M620" s="2" t="s">
        <v>2082</v>
      </c>
      <c r="N620" s="3">
        <v>42020</v>
      </c>
      <c r="O620" s="2" t="s">
        <v>2083</v>
      </c>
      <c r="P620" s="4">
        <v>2</v>
      </c>
      <c r="Q620" s="4">
        <v>0</v>
      </c>
      <c r="R620" s="4">
        <v>2</v>
      </c>
      <c r="S620" s="2" t="s">
        <v>3216</v>
      </c>
      <c r="T620">
        <v>14.7</v>
      </c>
      <c r="U620">
        <f t="shared" si="178"/>
        <v>29.4</v>
      </c>
      <c r="V620">
        <v>35.9</v>
      </c>
      <c r="W620">
        <f t="shared" si="179"/>
        <v>71.8</v>
      </c>
      <c r="X620" t="s">
        <v>1411</v>
      </c>
    </row>
    <row r="621" spans="1:24" x14ac:dyDescent="0.25">
      <c r="A621" s="2" t="s">
        <v>2080</v>
      </c>
      <c r="B621" s="2" t="s">
        <v>2177</v>
      </c>
      <c r="C621" s="2" t="str">
        <f t="shared" si="171"/>
        <v>151</v>
      </c>
      <c r="D621" s="2" t="str">
        <f t="shared" si="172"/>
        <v>B</v>
      </c>
      <c r="E621" s="2" t="str">
        <f t="shared" si="173"/>
        <v>E</v>
      </c>
      <c r="F621" s="2" t="str">
        <f t="shared" si="174"/>
        <v>IA</v>
      </c>
      <c r="G621" s="2" t="s">
        <v>1414</v>
      </c>
      <c r="H621" s="2" t="str">
        <f t="shared" si="175"/>
        <v>151BEIA001-001</v>
      </c>
      <c r="I621" s="2" t="s">
        <v>3219</v>
      </c>
      <c r="J621" s="2" t="str">
        <f t="shared" si="176"/>
        <v>001</v>
      </c>
      <c r="K621" s="2" t="str">
        <f t="shared" si="177"/>
        <v>12M</v>
      </c>
      <c r="L621" s="2" t="s">
        <v>2090</v>
      </c>
      <c r="M621" s="2" t="s">
        <v>2082</v>
      </c>
      <c r="N621" s="3">
        <v>42062</v>
      </c>
      <c r="O621" s="2" t="s">
        <v>2083</v>
      </c>
      <c r="P621" s="4">
        <v>2</v>
      </c>
      <c r="Q621" s="4">
        <v>0</v>
      </c>
      <c r="R621" s="4">
        <v>2</v>
      </c>
      <c r="S621" s="2" t="s">
        <v>3220</v>
      </c>
      <c r="T621">
        <v>28.5</v>
      </c>
      <c r="U621">
        <f t="shared" si="178"/>
        <v>57</v>
      </c>
      <c r="V621">
        <v>69.900000000000006</v>
      </c>
      <c r="W621">
        <f t="shared" si="179"/>
        <v>139.80000000000001</v>
      </c>
      <c r="X621" t="s">
        <v>1411</v>
      </c>
    </row>
    <row r="622" spans="1:24" x14ac:dyDescent="0.25">
      <c r="A622" s="2" t="s">
        <v>2080</v>
      </c>
      <c r="B622" s="2" t="s">
        <v>2177</v>
      </c>
      <c r="C622" s="2" t="str">
        <f t="shared" si="171"/>
        <v>151</v>
      </c>
      <c r="D622" s="2" t="str">
        <f t="shared" si="172"/>
        <v>B</v>
      </c>
      <c r="E622" s="2" t="str">
        <f t="shared" si="173"/>
        <v>E</v>
      </c>
      <c r="F622" s="2" t="str">
        <f t="shared" si="174"/>
        <v>IA</v>
      </c>
      <c r="G622" s="2" t="s">
        <v>1414</v>
      </c>
      <c r="H622" s="2" t="str">
        <f t="shared" si="175"/>
        <v>151BEIA001-001</v>
      </c>
      <c r="I622" s="2" t="s">
        <v>3219</v>
      </c>
      <c r="J622" s="2" t="str">
        <f t="shared" si="176"/>
        <v>001</v>
      </c>
      <c r="K622" s="2" t="str">
        <f t="shared" si="177"/>
        <v>6M</v>
      </c>
      <c r="L622" s="2" t="s">
        <v>2087</v>
      </c>
      <c r="M622" s="2" t="s">
        <v>2082</v>
      </c>
      <c r="N622" s="3">
        <v>42062</v>
      </c>
      <c r="O622" s="2" t="s">
        <v>2083</v>
      </c>
      <c r="P622" s="4">
        <v>26</v>
      </c>
      <c r="Q622" s="4">
        <v>0</v>
      </c>
      <c r="R622" s="4">
        <v>26</v>
      </c>
      <c r="S622" s="2" t="s">
        <v>3221</v>
      </c>
      <c r="T622">
        <v>28.5</v>
      </c>
      <c r="U622">
        <f t="shared" si="178"/>
        <v>741</v>
      </c>
      <c r="V622">
        <v>69.900000000000006</v>
      </c>
      <c r="W622">
        <f t="shared" si="179"/>
        <v>1817.4</v>
      </c>
      <c r="X622" t="s">
        <v>1411</v>
      </c>
    </row>
    <row r="623" spans="1:24" x14ac:dyDescent="0.25">
      <c r="A623" s="2" t="s">
        <v>2080</v>
      </c>
      <c r="B623" s="2" t="s">
        <v>2177</v>
      </c>
      <c r="C623" s="2" t="str">
        <f t="shared" si="171"/>
        <v>151</v>
      </c>
      <c r="D623" s="2" t="str">
        <f t="shared" si="172"/>
        <v>B</v>
      </c>
      <c r="E623" s="2" t="str">
        <f t="shared" si="173"/>
        <v>E</v>
      </c>
      <c r="F623" s="2" t="str">
        <f t="shared" si="174"/>
        <v>IA</v>
      </c>
      <c r="G623" s="2" t="s">
        <v>1414</v>
      </c>
      <c r="H623" s="2" t="str">
        <f t="shared" si="175"/>
        <v>151BEIA001-001</v>
      </c>
      <c r="I623" s="2" t="s">
        <v>3219</v>
      </c>
      <c r="J623" s="2" t="str">
        <f t="shared" si="176"/>
        <v>001</v>
      </c>
      <c r="K623" s="2" t="str">
        <f t="shared" si="177"/>
        <v>9M</v>
      </c>
      <c r="L623" s="2" t="s">
        <v>2091</v>
      </c>
      <c r="M623" s="2" t="s">
        <v>2082</v>
      </c>
      <c r="N623" s="3">
        <v>42062</v>
      </c>
      <c r="O623" s="2" t="s">
        <v>2083</v>
      </c>
      <c r="P623" s="4">
        <v>26</v>
      </c>
      <c r="Q623" s="4">
        <v>0</v>
      </c>
      <c r="R623" s="4">
        <v>26</v>
      </c>
      <c r="S623" s="2" t="s">
        <v>3222</v>
      </c>
      <c r="T623">
        <v>28.5</v>
      </c>
      <c r="U623">
        <f t="shared" si="178"/>
        <v>741</v>
      </c>
      <c r="V623">
        <v>69.900000000000006</v>
      </c>
      <c r="W623">
        <f t="shared" si="179"/>
        <v>1817.4</v>
      </c>
      <c r="X623" t="s">
        <v>1411</v>
      </c>
    </row>
    <row r="624" spans="1:24" x14ac:dyDescent="0.25">
      <c r="A624" s="2" t="s">
        <v>2080</v>
      </c>
      <c r="B624" s="2" t="s">
        <v>2081</v>
      </c>
      <c r="C624" s="2" t="str">
        <f t="shared" si="171"/>
        <v>151</v>
      </c>
      <c r="D624" s="2" t="str">
        <f t="shared" si="172"/>
        <v>B</v>
      </c>
      <c r="E624" s="2" t="str">
        <f t="shared" si="173"/>
        <v>E</v>
      </c>
      <c r="F624" s="2" t="str">
        <f t="shared" si="174"/>
        <v>IA</v>
      </c>
      <c r="G624" s="2" t="s">
        <v>1414</v>
      </c>
      <c r="H624" s="2" t="str">
        <f t="shared" si="175"/>
        <v>151BEIA001-001</v>
      </c>
      <c r="I624" s="2" t="s">
        <v>3219</v>
      </c>
      <c r="J624" s="2" t="str">
        <f t="shared" si="176"/>
        <v>001</v>
      </c>
      <c r="K624" s="2" t="str">
        <f t="shared" si="177"/>
        <v>12M</v>
      </c>
      <c r="L624" s="2" t="s">
        <v>2090</v>
      </c>
      <c r="M624" s="2" t="s">
        <v>2082</v>
      </c>
      <c r="N624" s="3">
        <v>42062</v>
      </c>
      <c r="O624" s="2" t="s">
        <v>2083</v>
      </c>
      <c r="P624" s="4">
        <v>1</v>
      </c>
      <c r="Q624" s="4">
        <v>0</v>
      </c>
      <c r="R624" s="4">
        <v>1</v>
      </c>
      <c r="S624" s="2" t="s">
        <v>3220</v>
      </c>
      <c r="T624">
        <v>28.5</v>
      </c>
      <c r="U624">
        <f t="shared" si="178"/>
        <v>28.5</v>
      </c>
      <c r="V624">
        <v>69.900000000000006</v>
      </c>
      <c r="W624">
        <f t="shared" si="179"/>
        <v>69.900000000000006</v>
      </c>
      <c r="X624" t="s">
        <v>1411</v>
      </c>
    </row>
    <row r="625" spans="1:24" x14ac:dyDescent="0.25">
      <c r="A625" s="2" t="s">
        <v>2080</v>
      </c>
      <c r="B625" s="2" t="s">
        <v>2081</v>
      </c>
      <c r="C625" s="2" t="str">
        <f t="shared" si="171"/>
        <v>151</v>
      </c>
      <c r="D625" s="2" t="str">
        <f t="shared" si="172"/>
        <v>B</v>
      </c>
      <c r="E625" s="2" t="str">
        <f t="shared" si="173"/>
        <v>E</v>
      </c>
      <c r="F625" s="2" t="str">
        <f t="shared" si="174"/>
        <v>IA</v>
      </c>
      <c r="G625" s="2" t="s">
        <v>1414</v>
      </c>
      <c r="H625" s="2" t="str">
        <f t="shared" si="175"/>
        <v>151BEIA001-001</v>
      </c>
      <c r="I625" s="2" t="s">
        <v>3219</v>
      </c>
      <c r="J625" s="2" t="str">
        <f t="shared" si="176"/>
        <v>001</v>
      </c>
      <c r="K625" s="2" t="str">
        <f t="shared" si="177"/>
        <v>24M</v>
      </c>
      <c r="L625" s="2" t="s">
        <v>2094</v>
      </c>
      <c r="M625" s="2" t="s">
        <v>2082</v>
      </c>
      <c r="N625" s="3">
        <v>42062</v>
      </c>
      <c r="O625" s="2" t="s">
        <v>2083</v>
      </c>
      <c r="P625" s="4">
        <v>1</v>
      </c>
      <c r="Q625" s="4">
        <v>0</v>
      </c>
      <c r="R625" s="4">
        <v>1</v>
      </c>
      <c r="S625" s="2" t="s">
        <v>3223</v>
      </c>
      <c r="T625">
        <v>28.5</v>
      </c>
      <c r="U625">
        <f t="shared" si="178"/>
        <v>28.5</v>
      </c>
      <c r="V625">
        <v>69.900000000000006</v>
      </c>
      <c r="W625">
        <f t="shared" si="179"/>
        <v>69.900000000000006</v>
      </c>
      <c r="X625" t="s">
        <v>1411</v>
      </c>
    </row>
    <row r="626" spans="1:24" x14ac:dyDescent="0.25">
      <c r="A626" s="2" t="s">
        <v>2080</v>
      </c>
      <c r="B626" s="2" t="s">
        <v>2081</v>
      </c>
      <c r="C626" s="2" t="str">
        <f t="shared" si="171"/>
        <v>151</v>
      </c>
      <c r="D626" s="2" t="str">
        <f t="shared" si="172"/>
        <v>B</v>
      </c>
      <c r="E626" s="2" t="str">
        <f t="shared" si="173"/>
        <v>E</v>
      </c>
      <c r="F626" s="2" t="str">
        <f t="shared" si="174"/>
        <v>IA</v>
      </c>
      <c r="G626" s="2" t="s">
        <v>1414</v>
      </c>
      <c r="H626" s="2" t="str">
        <f t="shared" si="175"/>
        <v>151BEIA001-001</v>
      </c>
      <c r="I626" s="2" t="s">
        <v>3219</v>
      </c>
      <c r="J626" s="2" t="str">
        <f t="shared" si="176"/>
        <v>001</v>
      </c>
      <c r="K626" s="2" t="str">
        <f t="shared" si="177"/>
        <v>6M</v>
      </c>
      <c r="L626" s="2" t="s">
        <v>2087</v>
      </c>
      <c r="M626" s="2" t="s">
        <v>2082</v>
      </c>
      <c r="N626" s="3">
        <v>42062</v>
      </c>
      <c r="O626" s="2" t="s">
        <v>2083</v>
      </c>
      <c r="P626" s="4">
        <v>3</v>
      </c>
      <c r="Q626" s="4">
        <v>0</v>
      </c>
      <c r="R626" s="4">
        <v>3</v>
      </c>
      <c r="S626" s="2" t="s">
        <v>3221</v>
      </c>
      <c r="T626">
        <v>28.5</v>
      </c>
      <c r="U626">
        <f t="shared" si="178"/>
        <v>85.5</v>
      </c>
      <c r="V626">
        <v>69.900000000000006</v>
      </c>
      <c r="W626">
        <f t="shared" si="179"/>
        <v>209.70000000000002</v>
      </c>
      <c r="X626" t="s">
        <v>1411</v>
      </c>
    </row>
    <row r="627" spans="1:24" x14ac:dyDescent="0.25">
      <c r="A627" s="2" t="s">
        <v>2080</v>
      </c>
      <c r="B627" s="2" t="s">
        <v>2081</v>
      </c>
      <c r="C627" s="2" t="str">
        <f t="shared" si="171"/>
        <v>151</v>
      </c>
      <c r="D627" s="2" t="str">
        <f t="shared" si="172"/>
        <v>B</v>
      </c>
      <c r="E627" s="2" t="str">
        <f t="shared" si="173"/>
        <v>E</v>
      </c>
      <c r="F627" s="2" t="str">
        <f t="shared" si="174"/>
        <v>IA</v>
      </c>
      <c r="G627" s="2" t="s">
        <v>1414</v>
      </c>
      <c r="H627" s="2" t="str">
        <f t="shared" si="175"/>
        <v>151BEIA001-001</v>
      </c>
      <c r="I627" s="2" t="s">
        <v>3219</v>
      </c>
      <c r="J627" s="2" t="str">
        <f t="shared" si="176"/>
        <v>001</v>
      </c>
      <c r="K627" s="2" t="str">
        <f t="shared" si="177"/>
        <v>9M</v>
      </c>
      <c r="L627" s="2" t="s">
        <v>2091</v>
      </c>
      <c r="M627" s="2" t="s">
        <v>2082</v>
      </c>
      <c r="N627" s="3">
        <v>42062</v>
      </c>
      <c r="O627" s="2" t="s">
        <v>2083</v>
      </c>
      <c r="P627" s="4">
        <v>3</v>
      </c>
      <c r="Q627" s="4">
        <v>0</v>
      </c>
      <c r="R627" s="4">
        <v>3</v>
      </c>
      <c r="S627" s="2" t="s">
        <v>3222</v>
      </c>
      <c r="T627">
        <v>28.5</v>
      </c>
      <c r="U627">
        <f t="shared" si="178"/>
        <v>85.5</v>
      </c>
      <c r="V627">
        <v>69.900000000000006</v>
      </c>
      <c r="W627">
        <f t="shared" si="179"/>
        <v>209.70000000000002</v>
      </c>
      <c r="X627" t="s">
        <v>1411</v>
      </c>
    </row>
    <row r="628" spans="1:24" x14ac:dyDescent="0.25">
      <c r="A628" s="2" t="s">
        <v>2080</v>
      </c>
      <c r="B628" s="2" t="s">
        <v>2081</v>
      </c>
      <c r="C628" s="2" t="str">
        <f t="shared" si="171"/>
        <v>151</v>
      </c>
      <c r="D628" s="2" t="str">
        <f t="shared" si="172"/>
        <v>B</v>
      </c>
      <c r="E628" s="2" t="str">
        <f t="shared" si="173"/>
        <v>E</v>
      </c>
      <c r="F628" s="2" t="str">
        <f t="shared" si="174"/>
        <v>IA</v>
      </c>
      <c r="G628" s="2" t="s">
        <v>1414</v>
      </c>
      <c r="H628" s="2" t="str">
        <f t="shared" si="175"/>
        <v>151BEIA002-997</v>
      </c>
      <c r="I628" s="2" t="s">
        <v>3224</v>
      </c>
      <c r="J628" s="2" t="str">
        <f t="shared" si="176"/>
        <v>997</v>
      </c>
      <c r="K628" s="2" t="str">
        <f t="shared" si="177"/>
        <v>12M</v>
      </c>
      <c r="L628" s="2" t="s">
        <v>2095</v>
      </c>
      <c r="M628" s="2" t="s">
        <v>2082</v>
      </c>
      <c r="N628" s="3">
        <v>42048</v>
      </c>
      <c r="O628" s="2" t="s">
        <v>2083</v>
      </c>
      <c r="P628" s="4">
        <v>3</v>
      </c>
      <c r="Q628" s="4">
        <v>0</v>
      </c>
      <c r="R628" s="4">
        <v>3</v>
      </c>
      <c r="S628" s="2" t="s">
        <v>3225</v>
      </c>
      <c r="T628">
        <v>18.7</v>
      </c>
      <c r="U628">
        <f t="shared" si="178"/>
        <v>56.099999999999994</v>
      </c>
      <c r="V628">
        <v>45.9</v>
      </c>
      <c r="W628">
        <f t="shared" si="179"/>
        <v>137.69999999999999</v>
      </c>
      <c r="X628" t="s">
        <v>1411</v>
      </c>
    </row>
    <row r="629" spans="1:24" x14ac:dyDescent="0.25">
      <c r="A629" s="2" t="s">
        <v>2080</v>
      </c>
      <c r="B629" s="2" t="s">
        <v>2081</v>
      </c>
      <c r="C629" s="2" t="str">
        <f t="shared" si="171"/>
        <v>151</v>
      </c>
      <c r="D629" s="2" t="str">
        <f t="shared" si="172"/>
        <v>B</v>
      </c>
      <c r="E629" s="2" t="str">
        <f t="shared" si="173"/>
        <v>E</v>
      </c>
      <c r="F629" s="2" t="str">
        <f t="shared" si="174"/>
        <v>IA</v>
      </c>
      <c r="G629" s="2" t="s">
        <v>1414</v>
      </c>
      <c r="H629" s="2" t="str">
        <f t="shared" si="175"/>
        <v>151BEIA002-997</v>
      </c>
      <c r="I629" s="2" t="s">
        <v>3224</v>
      </c>
      <c r="J629" s="2" t="str">
        <f t="shared" si="176"/>
        <v>997</v>
      </c>
      <c r="K629" s="2" t="str">
        <f t="shared" si="177"/>
        <v>18M</v>
      </c>
      <c r="L629" s="2" t="s">
        <v>2096</v>
      </c>
      <c r="M629" s="2" t="s">
        <v>2082</v>
      </c>
      <c r="N629" s="3">
        <v>42048</v>
      </c>
      <c r="O629" s="2" t="s">
        <v>2083</v>
      </c>
      <c r="P629" s="4">
        <v>1</v>
      </c>
      <c r="Q629" s="4">
        <v>0</v>
      </c>
      <c r="R629" s="4">
        <v>1</v>
      </c>
      <c r="S629" s="2" t="s">
        <v>3226</v>
      </c>
      <c r="T629">
        <v>18.7</v>
      </c>
      <c r="U629">
        <f t="shared" si="178"/>
        <v>18.7</v>
      </c>
      <c r="V629">
        <v>45.9</v>
      </c>
      <c r="W629">
        <f t="shared" si="179"/>
        <v>45.9</v>
      </c>
      <c r="X629" t="s">
        <v>1411</v>
      </c>
    </row>
    <row r="630" spans="1:24" x14ac:dyDescent="0.25">
      <c r="A630" s="2" t="s">
        <v>2080</v>
      </c>
      <c r="B630" s="2" t="s">
        <v>2081</v>
      </c>
      <c r="C630" s="2" t="str">
        <f t="shared" si="171"/>
        <v>151</v>
      </c>
      <c r="D630" s="2" t="str">
        <f t="shared" si="172"/>
        <v>B</v>
      </c>
      <c r="E630" s="2" t="str">
        <f t="shared" si="173"/>
        <v>E</v>
      </c>
      <c r="F630" s="2" t="str">
        <f t="shared" si="174"/>
        <v>IA</v>
      </c>
      <c r="G630" s="2" t="s">
        <v>1414</v>
      </c>
      <c r="H630" s="2" t="str">
        <f t="shared" si="175"/>
        <v>151BEIA002-997</v>
      </c>
      <c r="I630" s="2" t="s">
        <v>3224</v>
      </c>
      <c r="J630" s="2" t="str">
        <f t="shared" si="176"/>
        <v>997</v>
      </c>
      <c r="K630" s="2" t="str">
        <f t="shared" si="177"/>
        <v>6M</v>
      </c>
      <c r="L630" s="2" t="s">
        <v>2099</v>
      </c>
      <c r="M630" s="2" t="s">
        <v>2082</v>
      </c>
      <c r="N630" s="3">
        <v>42048</v>
      </c>
      <c r="O630" s="2" t="s">
        <v>2083</v>
      </c>
      <c r="P630" s="4">
        <v>1</v>
      </c>
      <c r="Q630" s="4">
        <v>0</v>
      </c>
      <c r="R630" s="4">
        <v>1</v>
      </c>
      <c r="S630" s="2" t="s">
        <v>3227</v>
      </c>
      <c r="T630">
        <v>18.7</v>
      </c>
      <c r="U630">
        <f t="shared" si="178"/>
        <v>18.7</v>
      </c>
      <c r="V630">
        <v>45.9</v>
      </c>
      <c r="W630">
        <f t="shared" si="179"/>
        <v>45.9</v>
      </c>
      <c r="X630" t="s">
        <v>1411</v>
      </c>
    </row>
    <row r="631" spans="1:24" x14ac:dyDescent="0.25">
      <c r="A631" s="2" t="s">
        <v>2080</v>
      </c>
      <c r="B631" s="2" t="s">
        <v>2081</v>
      </c>
      <c r="C631" s="2" t="str">
        <f t="shared" si="171"/>
        <v>151</v>
      </c>
      <c r="D631" s="2" t="str">
        <f t="shared" si="172"/>
        <v>B</v>
      </c>
      <c r="E631" s="2" t="str">
        <f t="shared" si="173"/>
        <v>E</v>
      </c>
      <c r="F631" s="2" t="str">
        <f t="shared" si="174"/>
        <v>IA</v>
      </c>
      <c r="G631" s="2" t="s">
        <v>1414</v>
      </c>
      <c r="H631" s="2" t="str">
        <f t="shared" si="175"/>
        <v>151BEIA002-997</v>
      </c>
      <c r="I631" s="2" t="s">
        <v>3224</v>
      </c>
      <c r="J631" s="2" t="str">
        <f t="shared" si="176"/>
        <v>997</v>
      </c>
      <c r="K631" s="2" t="str">
        <f t="shared" si="177"/>
        <v>9M</v>
      </c>
      <c r="L631" s="2" t="s">
        <v>2100</v>
      </c>
      <c r="M631" s="2" t="s">
        <v>2082</v>
      </c>
      <c r="N631" s="3">
        <v>42048</v>
      </c>
      <c r="O631" s="2" t="s">
        <v>2083</v>
      </c>
      <c r="P631" s="4">
        <v>1</v>
      </c>
      <c r="Q631" s="4">
        <v>0</v>
      </c>
      <c r="R631" s="4">
        <v>1</v>
      </c>
      <c r="S631" s="2" t="s">
        <v>3228</v>
      </c>
      <c r="T631">
        <v>18.7</v>
      </c>
      <c r="U631">
        <f t="shared" si="178"/>
        <v>18.7</v>
      </c>
      <c r="V631">
        <v>45.9</v>
      </c>
      <c r="W631">
        <f t="shared" si="179"/>
        <v>45.9</v>
      </c>
      <c r="X631" t="s">
        <v>1411</v>
      </c>
    </row>
    <row r="632" spans="1:24" x14ac:dyDescent="0.25">
      <c r="A632" s="2" t="s">
        <v>2080</v>
      </c>
      <c r="B632" s="2" t="s">
        <v>2081</v>
      </c>
      <c r="C632" s="2" t="str">
        <f t="shared" si="171"/>
        <v>151</v>
      </c>
      <c r="D632" s="2" t="str">
        <f t="shared" si="172"/>
        <v>B</v>
      </c>
      <c r="E632" s="2" t="str">
        <f t="shared" si="173"/>
        <v>E</v>
      </c>
      <c r="F632" s="2" t="str">
        <f t="shared" si="174"/>
        <v>IA</v>
      </c>
      <c r="G632" s="2" t="s">
        <v>1414</v>
      </c>
      <c r="H632" s="2" t="str">
        <f t="shared" ref="H632:H656" si="180">CONCATENATE(I632,"-",J632)</f>
        <v>151BEIA005-053</v>
      </c>
      <c r="I632" s="2" t="s">
        <v>3229</v>
      </c>
      <c r="J632" s="2" t="str">
        <f t="shared" ref="J632:J656" si="181">MID(L632,1,3)</f>
        <v>053</v>
      </c>
      <c r="K632" s="2" t="str">
        <f t="shared" ref="K632:K656" si="182">MID(L632,5,4)</f>
        <v>12M</v>
      </c>
      <c r="L632" s="2" t="s">
        <v>2260</v>
      </c>
      <c r="M632" s="2" t="s">
        <v>2082</v>
      </c>
      <c r="N632" s="3">
        <v>42055</v>
      </c>
      <c r="O632" s="2" t="s">
        <v>2083</v>
      </c>
      <c r="P632" s="4">
        <v>5</v>
      </c>
      <c r="Q632" s="4">
        <v>0</v>
      </c>
      <c r="R632" s="4">
        <v>5</v>
      </c>
      <c r="S632" s="2" t="s">
        <v>3230</v>
      </c>
      <c r="T632">
        <v>24.5</v>
      </c>
      <c r="U632">
        <f t="shared" ref="U632:U656" si="183">R632*T632</f>
        <v>122.5</v>
      </c>
      <c r="V632">
        <v>59.9</v>
      </c>
      <c r="W632">
        <f t="shared" ref="W632:W656" si="184">R632*V632</f>
        <v>299.5</v>
      </c>
      <c r="X632" t="s">
        <v>1411</v>
      </c>
    </row>
    <row r="633" spans="1:24" x14ac:dyDescent="0.25">
      <c r="A633" s="2" t="s">
        <v>2080</v>
      </c>
      <c r="B633" s="2" t="s">
        <v>2081</v>
      </c>
      <c r="C633" s="2" t="str">
        <f t="shared" si="171"/>
        <v>151</v>
      </c>
      <c r="D633" s="2" t="str">
        <f t="shared" si="172"/>
        <v>B</v>
      </c>
      <c r="E633" s="2" t="str">
        <f t="shared" si="173"/>
        <v>E</v>
      </c>
      <c r="F633" s="2" t="str">
        <f t="shared" si="174"/>
        <v>IA</v>
      </c>
      <c r="G633" s="2" t="s">
        <v>1414</v>
      </c>
      <c r="H633" s="2" t="str">
        <f t="shared" si="180"/>
        <v>151BEIA005-053</v>
      </c>
      <c r="I633" s="2" t="s">
        <v>3229</v>
      </c>
      <c r="J633" s="2" t="str">
        <f t="shared" si="181"/>
        <v>053</v>
      </c>
      <c r="K633" s="2" t="str">
        <f t="shared" si="182"/>
        <v>18M</v>
      </c>
      <c r="L633" s="2" t="s">
        <v>2254</v>
      </c>
      <c r="M633" s="2" t="s">
        <v>2082</v>
      </c>
      <c r="N633" s="3">
        <v>42055</v>
      </c>
      <c r="O633" s="2" t="s">
        <v>2083</v>
      </c>
      <c r="P633" s="4">
        <v>1</v>
      </c>
      <c r="Q633" s="4">
        <v>0</v>
      </c>
      <c r="R633" s="4">
        <v>1</v>
      </c>
      <c r="S633" s="2" t="s">
        <v>3231</v>
      </c>
      <c r="T633">
        <v>24.5</v>
      </c>
      <c r="U633">
        <f t="shared" si="183"/>
        <v>24.5</v>
      </c>
      <c r="V633">
        <v>59.9</v>
      </c>
      <c r="W633">
        <f t="shared" si="184"/>
        <v>59.9</v>
      </c>
      <c r="X633" t="s">
        <v>1411</v>
      </c>
    </row>
    <row r="634" spans="1:24" x14ac:dyDescent="0.25">
      <c r="A634" s="2" t="s">
        <v>2080</v>
      </c>
      <c r="B634" s="2" t="s">
        <v>2081</v>
      </c>
      <c r="C634" s="2" t="str">
        <f t="shared" si="171"/>
        <v>151</v>
      </c>
      <c r="D634" s="2" t="str">
        <f t="shared" si="172"/>
        <v>B</v>
      </c>
      <c r="E634" s="2" t="str">
        <f t="shared" si="173"/>
        <v>E</v>
      </c>
      <c r="F634" s="2" t="str">
        <f t="shared" si="174"/>
        <v>IA</v>
      </c>
      <c r="G634" s="2" t="s">
        <v>1414</v>
      </c>
      <c r="H634" s="2" t="str">
        <f t="shared" si="180"/>
        <v>151BEIA005-053</v>
      </c>
      <c r="I634" s="2" t="s">
        <v>3229</v>
      </c>
      <c r="J634" s="2" t="str">
        <f t="shared" si="181"/>
        <v>053</v>
      </c>
      <c r="K634" s="2" t="str">
        <f t="shared" si="182"/>
        <v>6M</v>
      </c>
      <c r="L634" s="2" t="s">
        <v>2256</v>
      </c>
      <c r="M634" s="2" t="s">
        <v>2082</v>
      </c>
      <c r="N634" s="3">
        <v>42055</v>
      </c>
      <c r="O634" s="2" t="s">
        <v>2083</v>
      </c>
      <c r="P634" s="4">
        <v>14</v>
      </c>
      <c r="Q634" s="4">
        <v>0</v>
      </c>
      <c r="R634" s="4">
        <v>14</v>
      </c>
      <c r="S634" s="2" t="s">
        <v>3232</v>
      </c>
      <c r="T634">
        <v>24.5</v>
      </c>
      <c r="U634">
        <f t="shared" si="183"/>
        <v>343</v>
      </c>
      <c r="V634">
        <v>59.9</v>
      </c>
      <c r="W634">
        <f t="shared" si="184"/>
        <v>838.6</v>
      </c>
      <c r="X634" t="s">
        <v>1411</v>
      </c>
    </row>
    <row r="635" spans="1:24" x14ac:dyDescent="0.25">
      <c r="A635" s="2" t="s">
        <v>2080</v>
      </c>
      <c r="B635" s="2" t="s">
        <v>2081</v>
      </c>
      <c r="C635" s="2" t="str">
        <f t="shared" si="171"/>
        <v>151</v>
      </c>
      <c r="D635" s="2" t="str">
        <f t="shared" si="172"/>
        <v>B</v>
      </c>
      <c r="E635" s="2" t="str">
        <f t="shared" si="173"/>
        <v>E</v>
      </c>
      <c r="F635" s="2" t="str">
        <f t="shared" si="174"/>
        <v>IA</v>
      </c>
      <c r="G635" s="2" t="s">
        <v>1414</v>
      </c>
      <c r="H635" s="2" t="str">
        <f t="shared" si="180"/>
        <v>151BEIA005-053</v>
      </c>
      <c r="I635" s="2" t="s">
        <v>3229</v>
      </c>
      <c r="J635" s="2" t="str">
        <f t="shared" si="181"/>
        <v>053</v>
      </c>
      <c r="K635" s="2" t="str">
        <f t="shared" si="182"/>
        <v>9M</v>
      </c>
      <c r="L635" s="2" t="s">
        <v>2262</v>
      </c>
      <c r="M635" s="2" t="s">
        <v>2082</v>
      </c>
      <c r="N635" s="3">
        <v>42055</v>
      </c>
      <c r="O635" s="2" t="s">
        <v>2083</v>
      </c>
      <c r="P635" s="4">
        <v>6</v>
      </c>
      <c r="Q635" s="4">
        <v>0</v>
      </c>
      <c r="R635" s="4">
        <v>6</v>
      </c>
      <c r="S635" s="2" t="s">
        <v>3233</v>
      </c>
      <c r="T635">
        <v>24.5</v>
      </c>
      <c r="U635">
        <f t="shared" si="183"/>
        <v>147</v>
      </c>
      <c r="V635">
        <v>59.9</v>
      </c>
      <c r="W635">
        <f t="shared" si="184"/>
        <v>359.4</v>
      </c>
      <c r="X635" t="s">
        <v>1411</v>
      </c>
    </row>
    <row r="636" spans="1:24" x14ac:dyDescent="0.25">
      <c r="A636" s="2" t="s">
        <v>2080</v>
      </c>
      <c r="B636" s="2" t="s">
        <v>2081</v>
      </c>
      <c r="C636" s="2" t="str">
        <f t="shared" ref="C636:C669" si="185">MID(I636,1,3)</f>
        <v>151</v>
      </c>
      <c r="D636" s="2" t="str">
        <f t="shared" ref="D636:D669" si="186">MID(I636,4,1)</f>
        <v>B</v>
      </c>
      <c r="E636" s="2" t="str">
        <f t="shared" ref="E636:E669" si="187">MID(I636,5,1)</f>
        <v>E</v>
      </c>
      <c r="F636" s="2" t="str">
        <f t="shared" ref="F636:F669" si="188">MID(I636,6,2)</f>
        <v>IM</v>
      </c>
      <c r="G636" s="2" t="s">
        <v>1414</v>
      </c>
      <c r="H636" s="2" t="str">
        <f t="shared" si="180"/>
        <v>151BEIM001-903</v>
      </c>
      <c r="I636" s="2" t="s">
        <v>3234</v>
      </c>
      <c r="J636" s="2" t="str">
        <f t="shared" si="181"/>
        <v>903</v>
      </c>
      <c r="K636" s="2" t="str">
        <f t="shared" si="182"/>
        <v>12M</v>
      </c>
      <c r="L636" s="2" t="s">
        <v>2149</v>
      </c>
      <c r="M636" s="2" t="s">
        <v>2082</v>
      </c>
      <c r="N636" s="3">
        <v>42034</v>
      </c>
      <c r="O636" s="2" t="s">
        <v>2083</v>
      </c>
      <c r="P636" s="4">
        <v>2</v>
      </c>
      <c r="Q636" s="4">
        <v>0</v>
      </c>
      <c r="R636" s="4">
        <v>2</v>
      </c>
      <c r="S636" s="2" t="s">
        <v>3235</v>
      </c>
      <c r="T636">
        <v>20.399999999999999</v>
      </c>
      <c r="U636">
        <f t="shared" si="183"/>
        <v>40.799999999999997</v>
      </c>
      <c r="V636">
        <v>49.9</v>
      </c>
      <c r="W636">
        <f t="shared" si="184"/>
        <v>99.8</v>
      </c>
      <c r="X636" t="s">
        <v>1411</v>
      </c>
    </row>
    <row r="637" spans="1:24" x14ac:dyDescent="0.25">
      <c r="A637" s="2" t="s">
        <v>2080</v>
      </c>
      <c r="B637" s="2" t="s">
        <v>2081</v>
      </c>
      <c r="C637" s="2" t="str">
        <f t="shared" si="185"/>
        <v>151</v>
      </c>
      <c r="D637" s="2" t="str">
        <f t="shared" si="186"/>
        <v>B</v>
      </c>
      <c r="E637" s="2" t="str">
        <f t="shared" si="187"/>
        <v>E</v>
      </c>
      <c r="F637" s="2" t="str">
        <f t="shared" si="188"/>
        <v>IM</v>
      </c>
      <c r="G637" s="2" t="s">
        <v>1414</v>
      </c>
      <c r="H637" s="2" t="str">
        <f t="shared" si="180"/>
        <v>151BEIM001-903</v>
      </c>
      <c r="I637" s="2" t="s">
        <v>3234</v>
      </c>
      <c r="J637" s="2" t="str">
        <f t="shared" si="181"/>
        <v>903</v>
      </c>
      <c r="K637" s="2" t="str">
        <f t="shared" si="182"/>
        <v>6M</v>
      </c>
      <c r="L637" s="2" t="s">
        <v>2141</v>
      </c>
      <c r="M637" s="2" t="s">
        <v>2082</v>
      </c>
      <c r="N637" s="3">
        <v>42034</v>
      </c>
      <c r="O637" s="2" t="s">
        <v>2083</v>
      </c>
      <c r="P637" s="4">
        <v>2</v>
      </c>
      <c r="Q637" s="4">
        <v>0</v>
      </c>
      <c r="R637" s="4">
        <v>2</v>
      </c>
      <c r="S637" s="2" t="s">
        <v>3236</v>
      </c>
      <c r="T637">
        <v>20.399999999999999</v>
      </c>
      <c r="U637">
        <f t="shared" si="183"/>
        <v>40.799999999999997</v>
      </c>
      <c r="V637">
        <v>49.9</v>
      </c>
      <c r="W637">
        <f t="shared" si="184"/>
        <v>99.8</v>
      </c>
      <c r="X637" t="s">
        <v>1411</v>
      </c>
    </row>
    <row r="638" spans="1:24" x14ac:dyDescent="0.25">
      <c r="A638" s="2" t="s">
        <v>2080</v>
      </c>
      <c r="B638" s="2" t="s">
        <v>2081</v>
      </c>
      <c r="C638" s="2" t="str">
        <f t="shared" si="185"/>
        <v>151</v>
      </c>
      <c r="D638" s="2" t="str">
        <f t="shared" si="186"/>
        <v>B</v>
      </c>
      <c r="E638" s="2" t="str">
        <f t="shared" si="187"/>
        <v>E</v>
      </c>
      <c r="F638" s="2" t="str">
        <f t="shared" si="188"/>
        <v>IM</v>
      </c>
      <c r="G638" s="2" t="s">
        <v>1414</v>
      </c>
      <c r="H638" s="2" t="str">
        <f t="shared" si="180"/>
        <v>151BEIM001-903</v>
      </c>
      <c r="I638" s="2" t="s">
        <v>3234</v>
      </c>
      <c r="J638" s="2" t="str">
        <f t="shared" si="181"/>
        <v>903</v>
      </c>
      <c r="K638" s="2" t="str">
        <f t="shared" si="182"/>
        <v>9M</v>
      </c>
      <c r="L638" s="2" t="s">
        <v>2104</v>
      </c>
      <c r="M638" s="2" t="s">
        <v>2082</v>
      </c>
      <c r="N638" s="3">
        <v>42034</v>
      </c>
      <c r="O638" s="2" t="s">
        <v>2083</v>
      </c>
      <c r="P638" s="4">
        <v>7</v>
      </c>
      <c r="Q638" s="4">
        <v>0</v>
      </c>
      <c r="R638" s="4">
        <v>7</v>
      </c>
      <c r="S638" s="2" t="s">
        <v>3237</v>
      </c>
      <c r="T638">
        <v>20.399999999999999</v>
      </c>
      <c r="U638">
        <f t="shared" si="183"/>
        <v>142.79999999999998</v>
      </c>
      <c r="V638">
        <v>49.9</v>
      </c>
      <c r="W638">
        <f t="shared" si="184"/>
        <v>349.3</v>
      </c>
      <c r="X638" t="s">
        <v>1411</v>
      </c>
    </row>
    <row r="639" spans="1:24" x14ac:dyDescent="0.25">
      <c r="A639" s="2" t="s">
        <v>2080</v>
      </c>
      <c r="B639" s="2" t="s">
        <v>2177</v>
      </c>
      <c r="C639" s="2" t="str">
        <f t="shared" si="185"/>
        <v>151</v>
      </c>
      <c r="D639" s="2" t="str">
        <f t="shared" si="186"/>
        <v>B</v>
      </c>
      <c r="E639" s="2" t="str">
        <f t="shared" si="187"/>
        <v>E</v>
      </c>
      <c r="F639" s="2" t="str">
        <f t="shared" si="188"/>
        <v>IM</v>
      </c>
      <c r="G639" s="2" t="s">
        <v>1414</v>
      </c>
      <c r="H639" s="2" t="str">
        <f t="shared" si="180"/>
        <v>151BEIM002-252</v>
      </c>
      <c r="I639" s="2" t="s">
        <v>3238</v>
      </c>
      <c r="J639" s="2" t="str">
        <f t="shared" si="181"/>
        <v>252</v>
      </c>
      <c r="K639" s="2" t="str">
        <f t="shared" si="182"/>
        <v>6M</v>
      </c>
      <c r="L639" s="2" t="s">
        <v>3030</v>
      </c>
      <c r="M639" s="2" t="s">
        <v>2082</v>
      </c>
      <c r="N639" s="3">
        <v>42076</v>
      </c>
      <c r="O639" s="2" t="s">
        <v>2083</v>
      </c>
      <c r="P639" s="4">
        <v>24</v>
      </c>
      <c r="Q639" s="4">
        <v>0</v>
      </c>
      <c r="R639" s="4">
        <v>24</v>
      </c>
      <c r="S639" s="2" t="s">
        <v>3239</v>
      </c>
      <c r="T639">
        <v>11.3</v>
      </c>
      <c r="U639">
        <f t="shared" si="183"/>
        <v>271.20000000000005</v>
      </c>
      <c r="V639">
        <v>27.9</v>
      </c>
      <c r="W639">
        <f t="shared" si="184"/>
        <v>669.59999999999991</v>
      </c>
      <c r="X639" t="s">
        <v>1411</v>
      </c>
    </row>
    <row r="640" spans="1:24" x14ac:dyDescent="0.25">
      <c r="A640" s="2" t="s">
        <v>2080</v>
      </c>
      <c r="B640" s="2" t="s">
        <v>2177</v>
      </c>
      <c r="C640" s="2" t="str">
        <f t="shared" si="185"/>
        <v>151</v>
      </c>
      <c r="D640" s="2" t="str">
        <f t="shared" si="186"/>
        <v>B</v>
      </c>
      <c r="E640" s="2" t="str">
        <f t="shared" si="187"/>
        <v>E</v>
      </c>
      <c r="F640" s="2" t="str">
        <f t="shared" si="188"/>
        <v>IM</v>
      </c>
      <c r="G640" s="2" t="s">
        <v>1414</v>
      </c>
      <c r="H640" s="2" t="str">
        <f t="shared" si="180"/>
        <v>151BEIM002-252</v>
      </c>
      <c r="I640" s="2" t="s">
        <v>3238</v>
      </c>
      <c r="J640" s="2" t="str">
        <f t="shared" si="181"/>
        <v>252</v>
      </c>
      <c r="K640" s="2" t="str">
        <f t="shared" si="182"/>
        <v>9M</v>
      </c>
      <c r="L640" s="2" t="s">
        <v>3032</v>
      </c>
      <c r="M640" s="2" t="s">
        <v>2082</v>
      </c>
      <c r="N640" s="3">
        <v>42076</v>
      </c>
      <c r="O640" s="2" t="s">
        <v>2083</v>
      </c>
      <c r="P640" s="4">
        <v>9</v>
      </c>
      <c r="Q640" s="4">
        <v>0</v>
      </c>
      <c r="R640" s="4">
        <v>9</v>
      </c>
      <c r="S640" s="2" t="s">
        <v>3240</v>
      </c>
      <c r="T640">
        <v>11.3</v>
      </c>
      <c r="U640">
        <f t="shared" si="183"/>
        <v>101.7</v>
      </c>
      <c r="V640">
        <v>27.9</v>
      </c>
      <c r="W640">
        <f t="shared" si="184"/>
        <v>251.1</v>
      </c>
      <c r="X640" t="s">
        <v>1411</v>
      </c>
    </row>
    <row r="641" spans="1:24" x14ac:dyDescent="0.25">
      <c r="A641" s="2" t="s">
        <v>2080</v>
      </c>
      <c r="B641" s="2" t="s">
        <v>2177</v>
      </c>
      <c r="C641" s="2" t="str">
        <f t="shared" si="185"/>
        <v>151</v>
      </c>
      <c r="D641" s="2" t="str">
        <f t="shared" si="186"/>
        <v>B</v>
      </c>
      <c r="E641" s="2" t="str">
        <f t="shared" si="187"/>
        <v>E</v>
      </c>
      <c r="F641" s="2" t="str">
        <f t="shared" si="188"/>
        <v>IM</v>
      </c>
      <c r="G641" s="2" t="s">
        <v>1414</v>
      </c>
      <c r="H641" s="2" t="str">
        <f t="shared" si="180"/>
        <v>151BEIM002-758</v>
      </c>
      <c r="I641" s="2" t="s">
        <v>3238</v>
      </c>
      <c r="J641" s="2" t="str">
        <f t="shared" si="181"/>
        <v>758</v>
      </c>
      <c r="K641" s="2" t="str">
        <f t="shared" si="182"/>
        <v>6M</v>
      </c>
      <c r="L641" s="2" t="s">
        <v>2969</v>
      </c>
      <c r="M641" s="2" t="s">
        <v>2082</v>
      </c>
      <c r="N641" s="3">
        <v>42076</v>
      </c>
      <c r="O641" s="2" t="s">
        <v>2083</v>
      </c>
      <c r="P641" s="4">
        <v>16</v>
      </c>
      <c r="Q641" s="4">
        <v>0</v>
      </c>
      <c r="R641" s="4">
        <v>16</v>
      </c>
      <c r="S641" s="2" t="s">
        <v>3241</v>
      </c>
      <c r="T641">
        <v>11.3</v>
      </c>
      <c r="U641">
        <f t="shared" si="183"/>
        <v>180.8</v>
      </c>
      <c r="V641">
        <v>27.9</v>
      </c>
      <c r="W641">
        <f t="shared" si="184"/>
        <v>446.4</v>
      </c>
      <c r="X641" t="s">
        <v>1411</v>
      </c>
    </row>
    <row r="642" spans="1:24" x14ac:dyDescent="0.25">
      <c r="A642" s="2" t="s">
        <v>2080</v>
      </c>
      <c r="B642" s="2" t="s">
        <v>2177</v>
      </c>
      <c r="C642" s="2" t="str">
        <f t="shared" si="185"/>
        <v>151</v>
      </c>
      <c r="D642" s="2" t="str">
        <f t="shared" si="186"/>
        <v>B</v>
      </c>
      <c r="E642" s="2" t="str">
        <f t="shared" si="187"/>
        <v>E</v>
      </c>
      <c r="F642" s="2" t="str">
        <f t="shared" si="188"/>
        <v>IM</v>
      </c>
      <c r="G642" s="2" t="s">
        <v>1414</v>
      </c>
      <c r="H642" s="2" t="str">
        <f t="shared" si="180"/>
        <v>151BEIM002-758</v>
      </c>
      <c r="I642" s="2" t="s">
        <v>3238</v>
      </c>
      <c r="J642" s="2" t="str">
        <f t="shared" si="181"/>
        <v>758</v>
      </c>
      <c r="K642" s="2" t="str">
        <f t="shared" si="182"/>
        <v>9M</v>
      </c>
      <c r="L642" s="2" t="s">
        <v>2970</v>
      </c>
      <c r="M642" s="2" t="s">
        <v>2082</v>
      </c>
      <c r="N642" s="3">
        <v>42076</v>
      </c>
      <c r="O642" s="2" t="s">
        <v>2083</v>
      </c>
      <c r="P642" s="4">
        <v>5</v>
      </c>
      <c r="Q642" s="4">
        <v>0</v>
      </c>
      <c r="R642" s="4">
        <v>5</v>
      </c>
      <c r="S642" s="2" t="s">
        <v>3242</v>
      </c>
      <c r="T642">
        <v>11.3</v>
      </c>
      <c r="U642">
        <f t="shared" si="183"/>
        <v>56.5</v>
      </c>
      <c r="V642">
        <v>27.9</v>
      </c>
      <c r="W642">
        <f t="shared" si="184"/>
        <v>139.5</v>
      </c>
      <c r="X642" t="s">
        <v>1411</v>
      </c>
    </row>
    <row r="643" spans="1:24" x14ac:dyDescent="0.25">
      <c r="A643" s="2" t="s">
        <v>2080</v>
      </c>
      <c r="B643" s="2" t="s">
        <v>2081</v>
      </c>
      <c r="C643" s="2" t="str">
        <f t="shared" si="185"/>
        <v>151</v>
      </c>
      <c r="D643" s="2" t="str">
        <f t="shared" si="186"/>
        <v>B</v>
      </c>
      <c r="E643" s="2" t="str">
        <f t="shared" si="187"/>
        <v>E</v>
      </c>
      <c r="F643" s="2" t="str">
        <f t="shared" si="188"/>
        <v>IM</v>
      </c>
      <c r="G643" s="2" t="s">
        <v>1414</v>
      </c>
      <c r="H643" s="2" t="str">
        <f t="shared" si="180"/>
        <v>151BEIM002-252</v>
      </c>
      <c r="I643" s="2" t="s">
        <v>3238</v>
      </c>
      <c r="J643" s="2" t="str">
        <f t="shared" si="181"/>
        <v>252</v>
      </c>
      <c r="K643" s="2" t="str">
        <f t="shared" si="182"/>
        <v>12M</v>
      </c>
      <c r="L643" s="2" t="s">
        <v>3028</v>
      </c>
      <c r="M643" s="2" t="s">
        <v>2082</v>
      </c>
      <c r="N643" s="3">
        <v>42076</v>
      </c>
      <c r="O643" s="2" t="s">
        <v>2083</v>
      </c>
      <c r="P643" s="4">
        <v>3</v>
      </c>
      <c r="Q643" s="4">
        <v>0</v>
      </c>
      <c r="R643" s="4">
        <v>3</v>
      </c>
      <c r="S643" s="2" t="s">
        <v>3243</v>
      </c>
      <c r="T643">
        <v>11.3</v>
      </c>
      <c r="U643">
        <f t="shared" si="183"/>
        <v>33.900000000000006</v>
      </c>
      <c r="V643">
        <v>27.9</v>
      </c>
      <c r="W643">
        <f t="shared" si="184"/>
        <v>83.699999999999989</v>
      </c>
      <c r="X643" t="s">
        <v>1411</v>
      </c>
    </row>
    <row r="644" spans="1:24" x14ac:dyDescent="0.25">
      <c r="A644" s="2" t="s">
        <v>2080</v>
      </c>
      <c r="B644" s="2" t="s">
        <v>2081</v>
      </c>
      <c r="C644" s="2" t="str">
        <f t="shared" si="185"/>
        <v>151</v>
      </c>
      <c r="D644" s="2" t="str">
        <f t="shared" si="186"/>
        <v>B</v>
      </c>
      <c r="E644" s="2" t="str">
        <f t="shared" si="187"/>
        <v>E</v>
      </c>
      <c r="F644" s="2" t="str">
        <f t="shared" si="188"/>
        <v>IM</v>
      </c>
      <c r="G644" s="2" t="s">
        <v>1414</v>
      </c>
      <c r="H644" s="2" t="str">
        <f t="shared" si="180"/>
        <v>151BEIM002-252</v>
      </c>
      <c r="I644" s="2" t="s">
        <v>3238</v>
      </c>
      <c r="J644" s="2" t="str">
        <f t="shared" si="181"/>
        <v>252</v>
      </c>
      <c r="K644" s="2" t="str">
        <f t="shared" si="182"/>
        <v>6M</v>
      </c>
      <c r="L644" s="2" t="s">
        <v>3030</v>
      </c>
      <c r="M644" s="2" t="s">
        <v>2082</v>
      </c>
      <c r="N644" s="3">
        <v>42076</v>
      </c>
      <c r="O644" s="2" t="s">
        <v>2083</v>
      </c>
      <c r="P644" s="4">
        <v>2</v>
      </c>
      <c r="Q644" s="4">
        <v>0</v>
      </c>
      <c r="R644" s="4">
        <v>2</v>
      </c>
      <c r="S644" s="2" t="s">
        <v>3239</v>
      </c>
      <c r="T644">
        <v>11.3</v>
      </c>
      <c r="U644">
        <f t="shared" si="183"/>
        <v>22.6</v>
      </c>
      <c r="V644">
        <v>27.9</v>
      </c>
      <c r="W644">
        <f t="shared" si="184"/>
        <v>55.8</v>
      </c>
      <c r="X644" t="s">
        <v>1411</v>
      </c>
    </row>
    <row r="645" spans="1:24" x14ac:dyDescent="0.25">
      <c r="A645" s="2" t="s">
        <v>2080</v>
      </c>
      <c r="B645" s="2" t="s">
        <v>2081</v>
      </c>
      <c r="C645" s="2" t="str">
        <f t="shared" si="185"/>
        <v>151</v>
      </c>
      <c r="D645" s="2" t="str">
        <f t="shared" si="186"/>
        <v>B</v>
      </c>
      <c r="E645" s="2" t="str">
        <f t="shared" si="187"/>
        <v>E</v>
      </c>
      <c r="F645" s="2" t="str">
        <f t="shared" si="188"/>
        <v>IM</v>
      </c>
      <c r="G645" s="2" t="s">
        <v>1414</v>
      </c>
      <c r="H645" s="2" t="str">
        <f t="shared" si="180"/>
        <v>151BEIM002-252</v>
      </c>
      <c r="I645" s="2" t="s">
        <v>3238</v>
      </c>
      <c r="J645" s="2" t="str">
        <f t="shared" si="181"/>
        <v>252</v>
      </c>
      <c r="K645" s="2" t="str">
        <f t="shared" si="182"/>
        <v>9M</v>
      </c>
      <c r="L645" s="2" t="s">
        <v>3032</v>
      </c>
      <c r="M645" s="2" t="s">
        <v>2082</v>
      </c>
      <c r="N645" s="3">
        <v>42076</v>
      </c>
      <c r="O645" s="2" t="s">
        <v>2083</v>
      </c>
      <c r="P645" s="4">
        <v>1</v>
      </c>
      <c r="Q645" s="4">
        <v>0</v>
      </c>
      <c r="R645" s="4">
        <v>1</v>
      </c>
      <c r="S645" s="2" t="s">
        <v>3240</v>
      </c>
      <c r="T645">
        <v>11.3</v>
      </c>
      <c r="U645">
        <f t="shared" si="183"/>
        <v>11.3</v>
      </c>
      <c r="V645">
        <v>27.9</v>
      </c>
      <c r="W645">
        <f t="shared" si="184"/>
        <v>27.9</v>
      </c>
      <c r="X645" t="s">
        <v>1411</v>
      </c>
    </row>
    <row r="646" spans="1:24" x14ac:dyDescent="0.25">
      <c r="A646" s="2" t="s">
        <v>2080</v>
      </c>
      <c r="B646" s="2" t="s">
        <v>2081</v>
      </c>
      <c r="C646" s="2" t="str">
        <f t="shared" si="185"/>
        <v>151</v>
      </c>
      <c r="D646" s="2" t="str">
        <f t="shared" si="186"/>
        <v>B</v>
      </c>
      <c r="E646" s="2" t="str">
        <f t="shared" si="187"/>
        <v>E</v>
      </c>
      <c r="F646" s="2" t="str">
        <f t="shared" si="188"/>
        <v>IM</v>
      </c>
      <c r="G646" s="2" t="s">
        <v>1414</v>
      </c>
      <c r="H646" s="2" t="str">
        <f t="shared" si="180"/>
        <v>151BEIM002-758</v>
      </c>
      <c r="I646" s="2" t="s">
        <v>3238</v>
      </c>
      <c r="J646" s="2" t="str">
        <f t="shared" si="181"/>
        <v>758</v>
      </c>
      <c r="K646" s="2" t="str">
        <f t="shared" si="182"/>
        <v>12M</v>
      </c>
      <c r="L646" s="2" t="s">
        <v>2968</v>
      </c>
      <c r="M646" s="2" t="s">
        <v>2082</v>
      </c>
      <c r="N646" s="3">
        <v>42076</v>
      </c>
      <c r="O646" s="2" t="s">
        <v>2083</v>
      </c>
      <c r="P646" s="4">
        <v>3</v>
      </c>
      <c r="Q646" s="4">
        <v>0</v>
      </c>
      <c r="R646" s="4">
        <v>3</v>
      </c>
      <c r="S646" s="2" t="s">
        <v>3244</v>
      </c>
      <c r="T646">
        <v>11.3</v>
      </c>
      <c r="U646">
        <f t="shared" si="183"/>
        <v>33.900000000000006</v>
      </c>
      <c r="V646">
        <v>27.9</v>
      </c>
      <c r="W646">
        <f t="shared" si="184"/>
        <v>83.699999999999989</v>
      </c>
      <c r="X646" t="s">
        <v>1411</v>
      </c>
    </row>
    <row r="647" spans="1:24" x14ac:dyDescent="0.25">
      <c r="A647" s="2" t="s">
        <v>2080</v>
      </c>
      <c r="B647" s="2" t="s">
        <v>2081</v>
      </c>
      <c r="C647" s="2" t="str">
        <f t="shared" si="185"/>
        <v>151</v>
      </c>
      <c r="D647" s="2" t="str">
        <f t="shared" si="186"/>
        <v>B</v>
      </c>
      <c r="E647" s="2" t="str">
        <f t="shared" si="187"/>
        <v>E</v>
      </c>
      <c r="F647" s="2" t="str">
        <f t="shared" si="188"/>
        <v>IM</v>
      </c>
      <c r="G647" s="2" t="s">
        <v>1414</v>
      </c>
      <c r="H647" s="2" t="str">
        <f t="shared" si="180"/>
        <v>151BEIM002-758</v>
      </c>
      <c r="I647" s="2" t="s">
        <v>3238</v>
      </c>
      <c r="J647" s="2" t="str">
        <f t="shared" si="181"/>
        <v>758</v>
      </c>
      <c r="K647" s="2" t="str">
        <f t="shared" si="182"/>
        <v>6M</v>
      </c>
      <c r="L647" s="2" t="s">
        <v>2969</v>
      </c>
      <c r="M647" s="2" t="s">
        <v>2082</v>
      </c>
      <c r="N647" s="3">
        <v>42076</v>
      </c>
      <c r="O647" s="2" t="s">
        <v>2083</v>
      </c>
      <c r="P647" s="4">
        <v>3</v>
      </c>
      <c r="Q647" s="4">
        <v>0</v>
      </c>
      <c r="R647" s="4">
        <v>3</v>
      </c>
      <c r="S647" s="2" t="s">
        <v>3241</v>
      </c>
      <c r="T647">
        <v>11.3</v>
      </c>
      <c r="U647">
        <f t="shared" si="183"/>
        <v>33.900000000000006</v>
      </c>
      <c r="V647">
        <v>27.9</v>
      </c>
      <c r="W647">
        <f t="shared" si="184"/>
        <v>83.699999999999989</v>
      </c>
      <c r="X647" t="s">
        <v>1411</v>
      </c>
    </row>
    <row r="648" spans="1:24" x14ac:dyDescent="0.25">
      <c r="A648" s="2" t="s">
        <v>2080</v>
      </c>
      <c r="B648" s="2" t="s">
        <v>2081</v>
      </c>
      <c r="C648" s="2" t="str">
        <f t="shared" si="185"/>
        <v>151</v>
      </c>
      <c r="D648" s="2" t="str">
        <f t="shared" si="186"/>
        <v>B</v>
      </c>
      <c r="E648" s="2" t="str">
        <f t="shared" si="187"/>
        <v>E</v>
      </c>
      <c r="F648" s="2" t="str">
        <f t="shared" si="188"/>
        <v>IM</v>
      </c>
      <c r="G648" s="2" t="s">
        <v>1414</v>
      </c>
      <c r="H648" s="2" t="str">
        <f t="shared" si="180"/>
        <v>151BEIM002-758</v>
      </c>
      <c r="I648" s="2" t="s">
        <v>3238</v>
      </c>
      <c r="J648" s="2" t="str">
        <f t="shared" si="181"/>
        <v>758</v>
      </c>
      <c r="K648" s="2" t="str">
        <f t="shared" si="182"/>
        <v>9M</v>
      </c>
      <c r="L648" s="2" t="s">
        <v>2970</v>
      </c>
      <c r="M648" s="2" t="s">
        <v>2082</v>
      </c>
      <c r="N648" s="3">
        <v>42076</v>
      </c>
      <c r="O648" s="2" t="s">
        <v>2083</v>
      </c>
      <c r="P648" s="4">
        <v>1</v>
      </c>
      <c r="Q648" s="4">
        <v>0</v>
      </c>
      <c r="R648" s="4">
        <v>1</v>
      </c>
      <c r="S648" s="2" t="s">
        <v>3242</v>
      </c>
      <c r="T648">
        <v>11.3</v>
      </c>
      <c r="U648">
        <f t="shared" si="183"/>
        <v>11.3</v>
      </c>
      <c r="V648">
        <v>27.9</v>
      </c>
      <c r="W648">
        <f t="shared" si="184"/>
        <v>27.9</v>
      </c>
      <c r="X648" t="s">
        <v>1411</v>
      </c>
    </row>
    <row r="649" spans="1:24" x14ac:dyDescent="0.25">
      <c r="A649" s="2" t="s">
        <v>2080</v>
      </c>
      <c r="B649" s="2" t="s">
        <v>2081</v>
      </c>
      <c r="C649" s="2" t="str">
        <f t="shared" si="185"/>
        <v>151</v>
      </c>
      <c r="D649" s="2" t="str">
        <f t="shared" si="186"/>
        <v>B</v>
      </c>
      <c r="E649" s="2" t="str">
        <f t="shared" si="187"/>
        <v>E</v>
      </c>
      <c r="F649" s="2" t="str">
        <f t="shared" si="188"/>
        <v>IM</v>
      </c>
      <c r="G649" s="2" t="s">
        <v>1414</v>
      </c>
      <c r="H649" s="2" t="str">
        <f t="shared" si="180"/>
        <v>151BEIM003-903</v>
      </c>
      <c r="I649" s="2" t="s">
        <v>3245</v>
      </c>
      <c r="J649" s="2" t="str">
        <f t="shared" si="181"/>
        <v>903</v>
      </c>
      <c r="K649" s="2" t="str">
        <f t="shared" si="182"/>
        <v>12M</v>
      </c>
      <c r="L649" s="2" t="s">
        <v>2149</v>
      </c>
      <c r="M649" s="2" t="s">
        <v>2082</v>
      </c>
      <c r="N649" s="3">
        <v>42048</v>
      </c>
      <c r="O649" s="2" t="s">
        <v>2083</v>
      </c>
      <c r="P649" s="4">
        <v>1</v>
      </c>
      <c r="Q649" s="4">
        <v>0</v>
      </c>
      <c r="R649" s="4">
        <v>1</v>
      </c>
      <c r="S649" s="2" t="s">
        <v>3246</v>
      </c>
      <c r="T649">
        <v>16.3</v>
      </c>
      <c r="U649">
        <f t="shared" si="183"/>
        <v>16.3</v>
      </c>
      <c r="V649">
        <v>39.9</v>
      </c>
      <c r="W649">
        <f t="shared" si="184"/>
        <v>39.9</v>
      </c>
      <c r="X649" t="s">
        <v>1411</v>
      </c>
    </row>
    <row r="650" spans="1:24" x14ac:dyDescent="0.25">
      <c r="A650" s="2" t="s">
        <v>2080</v>
      </c>
      <c r="B650" s="2" t="s">
        <v>2081</v>
      </c>
      <c r="C650" s="2" t="str">
        <f t="shared" si="185"/>
        <v>151</v>
      </c>
      <c r="D650" s="2" t="str">
        <f t="shared" si="186"/>
        <v>B</v>
      </c>
      <c r="E650" s="2" t="str">
        <f t="shared" si="187"/>
        <v>E</v>
      </c>
      <c r="F650" s="2" t="str">
        <f t="shared" si="188"/>
        <v>IM</v>
      </c>
      <c r="G650" s="2" t="s">
        <v>1414</v>
      </c>
      <c r="H650" s="2" t="str">
        <f t="shared" si="180"/>
        <v>151BEIM003-903</v>
      </c>
      <c r="I650" s="2" t="s">
        <v>3245</v>
      </c>
      <c r="J650" s="2" t="str">
        <f t="shared" si="181"/>
        <v>903</v>
      </c>
      <c r="K650" s="2" t="str">
        <f t="shared" si="182"/>
        <v>18M</v>
      </c>
      <c r="L650" s="2" t="s">
        <v>2150</v>
      </c>
      <c r="M650" s="2" t="s">
        <v>2082</v>
      </c>
      <c r="N650" s="3">
        <v>42048</v>
      </c>
      <c r="O650" s="2" t="s">
        <v>2083</v>
      </c>
      <c r="P650" s="4">
        <v>1</v>
      </c>
      <c r="Q650" s="4">
        <v>0</v>
      </c>
      <c r="R650" s="4">
        <v>1</v>
      </c>
      <c r="S650" s="2" t="s">
        <v>3247</v>
      </c>
      <c r="T650">
        <v>16.3</v>
      </c>
      <c r="U650">
        <f t="shared" si="183"/>
        <v>16.3</v>
      </c>
      <c r="V650">
        <v>39.9</v>
      </c>
      <c r="W650">
        <f t="shared" si="184"/>
        <v>39.9</v>
      </c>
      <c r="X650" t="s">
        <v>1411</v>
      </c>
    </row>
    <row r="651" spans="1:24" x14ac:dyDescent="0.25">
      <c r="A651" s="2" t="s">
        <v>2080</v>
      </c>
      <c r="B651" s="2" t="s">
        <v>2081</v>
      </c>
      <c r="C651" s="2" t="str">
        <f t="shared" si="185"/>
        <v>151</v>
      </c>
      <c r="D651" s="2" t="str">
        <f t="shared" si="186"/>
        <v>B</v>
      </c>
      <c r="E651" s="2" t="str">
        <f t="shared" si="187"/>
        <v>E</v>
      </c>
      <c r="F651" s="2" t="str">
        <f t="shared" si="188"/>
        <v>IM</v>
      </c>
      <c r="G651" s="2" t="s">
        <v>1414</v>
      </c>
      <c r="H651" s="2" t="str">
        <f t="shared" si="180"/>
        <v>151BEIM003-903</v>
      </c>
      <c r="I651" s="2" t="s">
        <v>3245</v>
      </c>
      <c r="J651" s="2" t="str">
        <f t="shared" si="181"/>
        <v>903</v>
      </c>
      <c r="K651" s="2" t="str">
        <f t="shared" si="182"/>
        <v>6M</v>
      </c>
      <c r="L651" s="2" t="s">
        <v>2141</v>
      </c>
      <c r="M651" s="2" t="s">
        <v>2082</v>
      </c>
      <c r="N651" s="3">
        <v>42048</v>
      </c>
      <c r="O651" s="2" t="s">
        <v>2083</v>
      </c>
      <c r="P651" s="4">
        <v>18</v>
      </c>
      <c r="Q651" s="4">
        <v>0</v>
      </c>
      <c r="R651" s="4">
        <v>18</v>
      </c>
      <c r="S651" s="2" t="s">
        <v>3248</v>
      </c>
      <c r="T651">
        <v>16.3</v>
      </c>
      <c r="U651">
        <f t="shared" si="183"/>
        <v>293.40000000000003</v>
      </c>
      <c r="V651">
        <v>39.9</v>
      </c>
      <c r="W651">
        <f t="shared" si="184"/>
        <v>718.19999999999993</v>
      </c>
      <c r="X651" t="s">
        <v>1411</v>
      </c>
    </row>
    <row r="652" spans="1:24" x14ac:dyDescent="0.25">
      <c r="A652" s="2" t="s">
        <v>2080</v>
      </c>
      <c r="B652" s="2" t="s">
        <v>2081</v>
      </c>
      <c r="C652" s="2" t="str">
        <f t="shared" si="185"/>
        <v>151</v>
      </c>
      <c r="D652" s="2" t="str">
        <f t="shared" si="186"/>
        <v>B</v>
      </c>
      <c r="E652" s="2" t="str">
        <f t="shared" si="187"/>
        <v>E</v>
      </c>
      <c r="F652" s="2" t="str">
        <f t="shared" si="188"/>
        <v>IM</v>
      </c>
      <c r="G652" s="2" t="s">
        <v>1414</v>
      </c>
      <c r="H652" s="2" t="str">
        <f t="shared" si="180"/>
        <v>151BEIM003-903</v>
      </c>
      <c r="I652" s="2" t="s">
        <v>3245</v>
      </c>
      <c r="J652" s="2" t="str">
        <f t="shared" si="181"/>
        <v>903</v>
      </c>
      <c r="K652" s="2" t="str">
        <f t="shared" si="182"/>
        <v>9M</v>
      </c>
      <c r="L652" s="2" t="s">
        <v>2104</v>
      </c>
      <c r="M652" s="2" t="s">
        <v>2082</v>
      </c>
      <c r="N652" s="3">
        <v>42048</v>
      </c>
      <c r="O652" s="2" t="s">
        <v>2083</v>
      </c>
      <c r="P652" s="4">
        <v>4</v>
      </c>
      <c r="Q652" s="4">
        <v>0</v>
      </c>
      <c r="R652" s="4">
        <v>4</v>
      </c>
      <c r="S652" s="2" t="s">
        <v>3249</v>
      </c>
      <c r="T652">
        <v>16.3</v>
      </c>
      <c r="U652">
        <f t="shared" si="183"/>
        <v>65.2</v>
      </c>
      <c r="V652">
        <v>39.9</v>
      </c>
      <c r="W652">
        <f t="shared" si="184"/>
        <v>159.6</v>
      </c>
      <c r="X652" t="s">
        <v>1411</v>
      </c>
    </row>
    <row r="653" spans="1:24" x14ac:dyDescent="0.25">
      <c r="A653" s="2" t="s">
        <v>2080</v>
      </c>
      <c r="B653" s="2" t="s">
        <v>2177</v>
      </c>
      <c r="C653" s="2" t="str">
        <f t="shared" si="185"/>
        <v>151</v>
      </c>
      <c r="D653" s="2" t="str">
        <f t="shared" si="186"/>
        <v>B</v>
      </c>
      <c r="E653" s="2" t="str">
        <f t="shared" si="187"/>
        <v>E</v>
      </c>
      <c r="F653" s="2" t="str">
        <f t="shared" si="188"/>
        <v>IM</v>
      </c>
      <c r="G653" s="2" t="s">
        <v>1414</v>
      </c>
      <c r="H653" s="2" t="str">
        <f t="shared" si="180"/>
        <v>151BEIM005-001</v>
      </c>
      <c r="I653" s="2" t="s">
        <v>3250</v>
      </c>
      <c r="J653" s="2" t="str">
        <f t="shared" si="181"/>
        <v>001</v>
      </c>
      <c r="K653" s="2" t="str">
        <f t="shared" si="182"/>
        <v>6M</v>
      </c>
      <c r="L653" s="2" t="s">
        <v>2087</v>
      </c>
      <c r="M653" s="2" t="s">
        <v>2082</v>
      </c>
      <c r="N653" s="3">
        <v>42069</v>
      </c>
      <c r="O653" s="2" t="s">
        <v>2083</v>
      </c>
      <c r="P653" s="4">
        <v>54</v>
      </c>
      <c r="Q653" s="4">
        <v>0</v>
      </c>
      <c r="R653" s="4">
        <v>54</v>
      </c>
      <c r="S653" s="2" t="s">
        <v>3251</v>
      </c>
      <c r="T653">
        <v>16.3</v>
      </c>
      <c r="U653">
        <f t="shared" si="183"/>
        <v>880.2</v>
      </c>
      <c r="V653">
        <v>39.9</v>
      </c>
      <c r="W653">
        <f t="shared" si="184"/>
        <v>2154.6</v>
      </c>
      <c r="X653" t="s">
        <v>1411</v>
      </c>
    </row>
    <row r="654" spans="1:24" x14ac:dyDescent="0.25">
      <c r="A654" s="2" t="s">
        <v>2080</v>
      </c>
      <c r="B654" s="2" t="s">
        <v>2177</v>
      </c>
      <c r="C654" s="2" t="str">
        <f t="shared" si="185"/>
        <v>151</v>
      </c>
      <c r="D654" s="2" t="str">
        <f t="shared" si="186"/>
        <v>B</v>
      </c>
      <c r="E654" s="2" t="str">
        <f t="shared" si="187"/>
        <v>E</v>
      </c>
      <c r="F654" s="2" t="str">
        <f t="shared" si="188"/>
        <v>IM</v>
      </c>
      <c r="G654" s="2" t="s">
        <v>1414</v>
      </c>
      <c r="H654" s="2" t="str">
        <f t="shared" si="180"/>
        <v>151BEIM005-001</v>
      </c>
      <c r="I654" s="2" t="s">
        <v>3250</v>
      </c>
      <c r="J654" s="2" t="str">
        <f t="shared" si="181"/>
        <v>001</v>
      </c>
      <c r="K654" s="2" t="str">
        <f t="shared" si="182"/>
        <v>9M</v>
      </c>
      <c r="L654" s="2" t="s">
        <v>2091</v>
      </c>
      <c r="M654" s="2" t="s">
        <v>2082</v>
      </c>
      <c r="N654" s="3">
        <v>42069</v>
      </c>
      <c r="O654" s="2" t="s">
        <v>2083</v>
      </c>
      <c r="P654" s="4">
        <v>40</v>
      </c>
      <c r="Q654" s="4">
        <v>0</v>
      </c>
      <c r="R654" s="4">
        <v>40</v>
      </c>
      <c r="S654" s="2" t="s">
        <v>3252</v>
      </c>
      <c r="T654">
        <v>16.3</v>
      </c>
      <c r="U654">
        <f t="shared" si="183"/>
        <v>652</v>
      </c>
      <c r="V654">
        <v>39.9</v>
      </c>
      <c r="W654">
        <f t="shared" si="184"/>
        <v>1596</v>
      </c>
      <c r="X654" t="s">
        <v>1411</v>
      </c>
    </row>
    <row r="655" spans="1:24" x14ac:dyDescent="0.25">
      <c r="A655" s="2" t="s">
        <v>2080</v>
      </c>
      <c r="B655" s="2" t="s">
        <v>2081</v>
      </c>
      <c r="C655" s="2" t="str">
        <f t="shared" si="185"/>
        <v>151</v>
      </c>
      <c r="D655" s="2" t="str">
        <f t="shared" si="186"/>
        <v>B</v>
      </c>
      <c r="E655" s="2" t="str">
        <f t="shared" si="187"/>
        <v>E</v>
      </c>
      <c r="F655" s="2" t="str">
        <f t="shared" si="188"/>
        <v>IM</v>
      </c>
      <c r="G655" s="2" t="s">
        <v>1414</v>
      </c>
      <c r="H655" s="2" t="str">
        <f t="shared" si="180"/>
        <v>151BEIM005-001</v>
      </c>
      <c r="I655" s="2" t="s">
        <v>3250</v>
      </c>
      <c r="J655" s="2" t="str">
        <f t="shared" si="181"/>
        <v>001</v>
      </c>
      <c r="K655" s="2" t="str">
        <f t="shared" si="182"/>
        <v>6M</v>
      </c>
      <c r="L655" s="2" t="s">
        <v>2087</v>
      </c>
      <c r="M655" s="2" t="s">
        <v>2082</v>
      </c>
      <c r="N655" s="3">
        <v>42069</v>
      </c>
      <c r="O655" s="2" t="s">
        <v>2083</v>
      </c>
      <c r="P655" s="4">
        <v>9</v>
      </c>
      <c r="Q655" s="4">
        <v>0</v>
      </c>
      <c r="R655" s="4">
        <v>9</v>
      </c>
      <c r="S655" s="2" t="s">
        <v>3251</v>
      </c>
      <c r="T655">
        <v>16.3</v>
      </c>
      <c r="U655">
        <f t="shared" si="183"/>
        <v>146.70000000000002</v>
      </c>
      <c r="V655">
        <v>39.9</v>
      </c>
      <c r="W655">
        <f t="shared" si="184"/>
        <v>359.09999999999997</v>
      </c>
      <c r="X655" t="s">
        <v>1411</v>
      </c>
    </row>
    <row r="656" spans="1:24" x14ac:dyDescent="0.25">
      <c r="A656" s="2" t="s">
        <v>2080</v>
      </c>
      <c r="B656" s="2" t="s">
        <v>2081</v>
      </c>
      <c r="C656" s="2" t="str">
        <f t="shared" si="185"/>
        <v>151</v>
      </c>
      <c r="D656" s="2" t="str">
        <f t="shared" si="186"/>
        <v>B</v>
      </c>
      <c r="E656" s="2" t="str">
        <f t="shared" si="187"/>
        <v>E</v>
      </c>
      <c r="F656" s="2" t="str">
        <f t="shared" si="188"/>
        <v>IM</v>
      </c>
      <c r="G656" s="2" t="s">
        <v>1414</v>
      </c>
      <c r="H656" s="2" t="str">
        <f t="shared" si="180"/>
        <v>151BEIM005-001</v>
      </c>
      <c r="I656" s="2" t="s">
        <v>3250</v>
      </c>
      <c r="J656" s="2" t="str">
        <f t="shared" si="181"/>
        <v>001</v>
      </c>
      <c r="K656" s="2" t="str">
        <f t="shared" si="182"/>
        <v>9M</v>
      </c>
      <c r="L656" s="2" t="s">
        <v>2091</v>
      </c>
      <c r="M656" s="2" t="s">
        <v>2082</v>
      </c>
      <c r="N656" s="3">
        <v>42069</v>
      </c>
      <c r="O656" s="2" t="s">
        <v>2083</v>
      </c>
      <c r="P656" s="4">
        <v>2</v>
      </c>
      <c r="Q656" s="4">
        <v>0</v>
      </c>
      <c r="R656" s="4">
        <v>2</v>
      </c>
      <c r="S656" s="2" t="s">
        <v>3252</v>
      </c>
      <c r="T656">
        <v>16.3</v>
      </c>
      <c r="U656">
        <f t="shared" si="183"/>
        <v>32.6</v>
      </c>
      <c r="V656">
        <v>39.9</v>
      </c>
      <c r="W656">
        <f t="shared" si="184"/>
        <v>79.8</v>
      </c>
      <c r="X656" t="s">
        <v>1411</v>
      </c>
    </row>
    <row r="657" spans="1:24" x14ac:dyDescent="0.25">
      <c r="A657" s="2" t="s">
        <v>2080</v>
      </c>
      <c r="B657" s="2" t="s">
        <v>2081</v>
      </c>
      <c r="C657" s="2" t="str">
        <f t="shared" si="185"/>
        <v>151</v>
      </c>
      <c r="D657" s="2" t="str">
        <f t="shared" si="186"/>
        <v>B</v>
      </c>
      <c r="E657" s="2" t="str">
        <f t="shared" si="187"/>
        <v>E</v>
      </c>
      <c r="F657" s="2" t="str">
        <f t="shared" si="188"/>
        <v>LP</v>
      </c>
      <c r="G657" s="2" t="s">
        <v>1415</v>
      </c>
      <c r="H657" s="2" t="str">
        <f t="shared" ref="H657:H690" si="189">CONCATENATE(I657,"-",J657)</f>
        <v>151BELP001-903</v>
      </c>
      <c r="I657" s="2" t="s">
        <v>3253</v>
      </c>
      <c r="J657" s="2" t="str">
        <f t="shared" ref="J657:J690" si="190">MID(L657,1,3)</f>
        <v>903</v>
      </c>
      <c r="K657" s="2" t="str">
        <f t="shared" ref="K657:K690" si="191">MID(L657,5,4)</f>
        <v>16</v>
      </c>
      <c r="L657" s="2" t="s">
        <v>3254</v>
      </c>
      <c r="M657" s="2" t="s">
        <v>2082</v>
      </c>
      <c r="N657" s="3">
        <v>42034</v>
      </c>
      <c r="O657" s="2" t="s">
        <v>2083</v>
      </c>
      <c r="P657" s="4">
        <v>1</v>
      </c>
      <c r="Q657" s="4">
        <v>0</v>
      </c>
      <c r="R657" s="4">
        <v>1</v>
      </c>
      <c r="S657" s="2" t="s">
        <v>3255</v>
      </c>
      <c r="T657">
        <v>7.3</v>
      </c>
      <c r="U657">
        <f t="shared" ref="U657:U690" si="192">R657*T657</f>
        <v>7.3</v>
      </c>
      <c r="V657">
        <v>17.899999999999999</v>
      </c>
      <c r="W657">
        <f t="shared" ref="W657:W690" si="193">R657*V657</f>
        <v>17.899999999999999</v>
      </c>
      <c r="X657" t="s">
        <v>1411</v>
      </c>
    </row>
    <row r="658" spans="1:24" x14ac:dyDescent="0.25">
      <c r="A658" s="2" t="s">
        <v>2080</v>
      </c>
      <c r="B658" s="2" t="s">
        <v>2081</v>
      </c>
      <c r="C658" s="2" t="str">
        <f t="shared" si="185"/>
        <v>151</v>
      </c>
      <c r="D658" s="2" t="str">
        <f t="shared" si="186"/>
        <v>B</v>
      </c>
      <c r="E658" s="2" t="str">
        <f t="shared" si="187"/>
        <v>E</v>
      </c>
      <c r="F658" s="2" t="str">
        <f t="shared" si="188"/>
        <v>LP</v>
      </c>
      <c r="G658" s="2" t="s">
        <v>1415</v>
      </c>
      <c r="H658" s="2" t="str">
        <f t="shared" si="189"/>
        <v>151BELP001-903</v>
      </c>
      <c r="I658" s="2" t="s">
        <v>3253</v>
      </c>
      <c r="J658" s="2" t="str">
        <f t="shared" si="190"/>
        <v>903</v>
      </c>
      <c r="K658" s="2" t="str">
        <f t="shared" si="191"/>
        <v>18</v>
      </c>
      <c r="L658" s="2" t="s">
        <v>3256</v>
      </c>
      <c r="M658" s="2" t="s">
        <v>2082</v>
      </c>
      <c r="N658" s="3">
        <v>42034</v>
      </c>
      <c r="O658" s="2" t="s">
        <v>2083</v>
      </c>
      <c r="P658" s="4">
        <v>3</v>
      </c>
      <c r="Q658" s="4">
        <v>0</v>
      </c>
      <c r="R658" s="4">
        <v>3</v>
      </c>
      <c r="S658" s="2" t="s">
        <v>3257</v>
      </c>
      <c r="T658">
        <v>7.3</v>
      </c>
      <c r="U658">
        <f t="shared" si="192"/>
        <v>21.9</v>
      </c>
      <c r="V658">
        <v>17.899999999999999</v>
      </c>
      <c r="W658">
        <f t="shared" si="193"/>
        <v>53.699999999999996</v>
      </c>
      <c r="X658" t="s">
        <v>1411</v>
      </c>
    </row>
    <row r="659" spans="1:24" x14ac:dyDescent="0.25">
      <c r="A659" s="2" t="s">
        <v>2080</v>
      </c>
      <c r="B659" s="2" t="s">
        <v>2081</v>
      </c>
      <c r="C659" s="2" t="str">
        <f t="shared" si="185"/>
        <v>151</v>
      </c>
      <c r="D659" s="2" t="str">
        <f t="shared" si="186"/>
        <v>B</v>
      </c>
      <c r="E659" s="2" t="str">
        <f t="shared" si="187"/>
        <v>E</v>
      </c>
      <c r="F659" s="2" t="str">
        <f t="shared" si="188"/>
        <v>LP</v>
      </c>
      <c r="G659" s="2" t="s">
        <v>1415</v>
      </c>
      <c r="H659" s="2" t="str">
        <f t="shared" si="189"/>
        <v>151BELP001-903</v>
      </c>
      <c r="I659" s="2" t="s">
        <v>3253</v>
      </c>
      <c r="J659" s="2" t="str">
        <f t="shared" si="190"/>
        <v>903</v>
      </c>
      <c r="K659" s="2" t="str">
        <f t="shared" si="191"/>
        <v>19</v>
      </c>
      <c r="L659" s="2" t="s">
        <v>3258</v>
      </c>
      <c r="M659" s="2" t="s">
        <v>2082</v>
      </c>
      <c r="N659" s="3">
        <v>42034</v>
      </c>
      <c r="O659" s="2" t="s">
        <v>2083</v>
      </c>
      <c r="P659" s="4">
        <v>4</v>
      </c>
      <c r="Q659" s="4">
        <v>0</v>
      </c>
      <c r="R659" s="4">
        <v>4</v>
      </c>
      <c r="S659" s="2" t="s">
        <v>3259</v>
      </c>
      <c r="T659">
        <v>7.3</v>
      </c>
      <c r="U659">
        <f t="shared" si="192"/>
        <v>29.2</v>
      </c>
      <c r="V659">
        <v>17.899999999999999</v>
      </c>
      <c r="W659">
        <f t="shared" si="193"/>
        <v>71.599999999999994</v>
      </c>
      <c r="X659" t="s">
        <v>1411</v>
      </c>
    </row>
    <row r="660" spans="1:24" x14ac:dyDescent="0.25">
      <c r="A660" s="2" t="s">
        <v>2080</v>
      </c>
      <c r="B660" s="2" t="s">
        <v>2081</v>
      </c>
      <c r="C660" s="2" t="str">
        <f t="shared" si="185"/>
        <v>151</v>
      </c>
      <c r="D660" s="2" t="str">
        <f t="shared" si="186"/>
        <v>B</v>
      </c>
      <c r="E660" s="2" t="str">
        <f t="shared" si="187"/>
        <v>E</v>
      </c>
      <c r="F660" s="2" t="str">
        <f t="shared" si="188"/>
        <v>LP</v>
      </c>
      <c r="G660" s="2" t="s">
        <v>1415</v>
      </c>
      <c r="H660" s="2" t="str">
        <f t="shared" si="189"/>
        <v>151BELP002-758</v>
      </c>
      <c r="I660" s="2" t="s">
        <v>3260</v>
      </c>
      <c r="J660" s="2" t="str">
        <f t="shared" si="190"/>
        <v>758</v>
      </c>
      <c r="K660" s="2" t="str">
        <f t="shared" si="191"/>
        <v>17</v>
      </c>
      <c r="L660" s="2" t="s">
        <v>3261</v>
      </c>
      <c r="M660" s="2" t="s">
        <v>2082</v>
      </c>
      <c r="N660" s="3">
        <v>42062</v>
      </c>
      <c r="O660" s="2" t="s">
        <v>2083</v>
      </c>
      <c r="P660" s="4">
        <v>3</v>
      </c>
      <c r="Q660" s="4">
        <v>0</v>
      </c>
      <c r="R660" s="4">
        <v>3</v>
      </c>
      <c r="S660" s="2" t="s">
        <v>3262</v>
      </c>
      <c r="T660">
        <v>7.3</v>
      </c>
      <c r="U660">
        <f t="shared" si="192"/>
        <v>21.9</v>
      </c>
      <c r="V660">
        <v>17.899999999999999</v>
      </c>
      <c r="W660">
        <f t="shared" si="193"/>
        <v>53.699999999999996</v>
      </c>
      <c r="X660" t="s">
        <v>1411</v>
      </c>
    </row>
    <row r="661" spans="1:24" x14ac:dyDescent="0.25">
      <c r="A661" s="2" t="s">
        <v>2080</v>
      </c>
      <c r="B661" s="2" t="s">
        <v>2081</v>
      </c>
      <c r="C661" s="2" t="str">
        <f t="shared" si="185"/>
        <v>151</v>
      </c>
      <c r="D661" s="2" t="str">
        <f t="shared" si="186"/>
        <v>B</v>
      </c>
      <c r="E661" s="2" t="str">
        <f t="shared" si="187"/>
        <v>E</v>
      </c>
      <c r="F661" s="2" t="str">
        <f t="shared" si="188"/>
        <v>LP</v>
      </c>
      <c r="G661" s="2" t="s">
        <v>1415</v>
      </c>
      <c r="H661" s="2" t="str">
        <f t="shared" si="189"/>
        <v>151BELP002-758</v>
      </c>
      <c r="I661" s="2" t="s">
        <v>3260</v>
      </c>
      <c r="J661" s="2" t="str">
        <f t="shared" si="190"/>
        <v>758</v>
      </c>
      <c r="K661" s="2" t="str">
        <f t="shared" si="191"/>
        <v>18</v>
      </c>
      <c r="L661" s="2" t="s">
        <v>3263</v>
      </c>
      <c r="M661" s="2" t="s">
        <v>2082</v>
      </c>
      <c r="N661" s="3">
        <v>42062</v>
      </c>
      <c r="O661" s="2" t="s">
        <v>2083</v>
      </c>
      <c r="P661" s="4">
        <v>6</v>
      </c>
      <c r="Q661" s="4">
        <v>0</v>
      </c>
      <c r="R661" s="4">
        <v>6</v>
      </c>
      <c r="S661" s="2" t="s">
        <v>3264</v>
      </c>
      <c r="T661">
        <v>7.3</v>
      </c>
      <c r="U661">
        <f t="shared" si="192"/>
        <v>43.8</v>
      </c>
      <c r="V661">
        <v>17.899999999999999</v>
      </c>
      <c r="W661">
        <f t="shared" si="193"/>
        <v>107.39999999999999</v>
      </c>
      <c r="X661" t="s">
        <v>1411</v>
      </c>
    </row>
    <row r="662" spans="1:24" x14ac:dyDescent="0.25">
      <c r="A662" s="2" t="s">
        <v>2080</v>
      </c>
      <c r="B662" s="2" t="s">
        <v>2081</v>
      </c>
      <c r="C662" s="2" t="str">
        <f t="shared" si="185"/>
        <v>151</v>
      </c>
      <c r="D662" s="2" t="str">
        <f t="shared" si="186"/>
        <v>B</v>
      </c>
      <c r="E662" s="2" t="str">
        <f t="shared" si="187"/>
        <v>E</v>
      </c>
      <c r="F662" s="2" t="str">
        <f t="shared" si="188"/>
        <v>LP</v>
      </c>
      <c r="G662" s="2" t="s">
        <v>1415</v>
      </c>
      <c r="H662" s="2" t="str">
        <f t="shared" si="189"/>
        <v>151BELP002-758</v>
      </c>
      <c r="I662" s="2" t="s">
        <v>3260</v>
      </c>
      <c r="J662" s="2" t="str">
        <f t="shared" si="190"/>
        <v>758</v>
      </c>
      <c r="K662" s="2" t="str">
        <f t="shared" si="191"/>
        <v>19</v>
      </c>
      <c r="L662" s="2" t="s">
        <v>3265</v>
      </c>
      <c r="M662" s="2" t="s">
        <v>2082</v>
      </c>
      <c r="N662" s="3">
        <v>42062</v>
      </c>
      <c r="O662" s="2" t="s">
        <v>2083</v>
      </c>
      <c r="P662" s="4">
        <v>4</v>
      </c>
      <c r="Q662" s="4">
        <v>0</v>
      </c>
      <c r="R662" s="4">
        <v>4</v>
      </c>
      <c r="S662" s="2" t="s">
        <v>3266</v>
      </c>
      <c r="T662">
        <v>7.3</v>
      </c>
      <c r="U662">
        <f t="shared" si="192"/>
        <v>29.2</v>
      </c>
      <c r="V662">
        <v>17.899999999999999</v>
      </c>
      <c r="W662">
        <f t="shared" si="193"/>
        <v>71.599999999999994</v>
      </c>
      <c r="X662" t="s">
        <v>1411</v>
      </c>
    </row>
    <row r="663" spans="1:24" x14ac:dyDescent="0.25">
      <c r="A663" s="2" t="s">
        <v>2080</v>
      </c>
      <c r="B663" s="2" t="s">
        <v>2081</v>
      </c>
      <c r="C663" s="2" t="str">
        <f t="shared" si="185"/>
        <v>151</v>
      </c>
      <c r="D663" s="2" t="str">
        <f t="shared" si="186"/>
        <v>B</v>
      </c>
      <c r="E663" s="2" t="str">
        <f t="shared" si="187"/>
        <v>E</v>
      </c>
      <c r="F663" s="2" t="str">
        <f t="shared" si="188"/>
        <v>LP</v>
      </c>
      <c r="G663" s="2" t="s">
        <v>1415</v>
      </c>
      <c r="H663" s="2" t="str">
        <f t="shared" si="189"/>
        <v>151BELP003-043</v>
      </c>
      <c r="I663" s="2" t="s">
        <v>3267</v>
      </c>
      <c r="J663" s="2" t="str">
        <f t="shared" si="190"/>
        <v>043</v>
      </c>
      <c r="K663" s="2" t="str">
        <f t="shared" si="191"/>
        <v>18</v>
      </c>
      <c r="L663" s="2" t="s">
        <v>3268</v>
      </c>
      <c r="M663" s="2" t="s">
        <v>2082</v>
      </c>
      <c r="N663" s="3">
        <v>42048</v>
      </c>
      <c r="O663" s="2" t="s">
        <v>2083</v>
      </c>
      <c r="P663" s="4">
        <v>2</v>
      </c>
      <c r="Q663" s="4">
        <v>0</v>
      </c>
      <c r="R663" s="4">
        <v>2</v>
      </c>
      <c r="S663" s="2" t="s">
        <v>3269</v>
      </c>
      <c r="T663">
        <v>7.3</v>
      </c>
      <c r="U663">
        <f t="shared" si="192"/>
        <v>14.6</v>
      </c>
      <c r="V663">
        <v>17.899999999999999</v>
      </c>
      <c r="W663">
        <f t="shared" si="193"/>
        <v>35.799999999999997</v>
      </c>
      <c r="X663" t="s">
        <v>1411</v>
      </c>
    </row>
    <row r="664" spans="1:24" x14ac:dyDescent="0.25">
      <c r="A664" s="2" t="s">
        <v>2080</v>
      </c>
      <c r="B664" s="2" t="s">
        <v>2081</v>
      </c>
      <c r="C664" s="2" t="str">
        <f t="shared" si="185"/>
        <v>151</v>
      </c>
      <c r="D664" s="2" t="str">
        <f t="shared" si="186"/>
        <v>B</v>
      </c>
      <c r="E664" s="2" t="str">
        <f t="shared" si="187"/>
        <v>E</v>
      </c>
      <c r="F664" s="2" t="str">
        <f t="shared" si="188"/>
        <v>LP</v>
      </c>
      <c r="G664" s="2" t="s">
        <v>1415</v>
      </c>
      <c r="H664" s="2" t="str">
        <f t="shared" si="189"/>
        <v>151BELP003-043</v>
      </c>
      <c r="I664" s="2" t="s">
        <v>3267</v>
      </c>
      <c r="J664" s="2" t="str">
        <f t="shared" si="190"/>
        <v>043</v>
      </c>
      <c r="K664" s="2" t="str">
        <f t="shared" si="191"/>
        <v>19</v>
      </c>
      <c r="L664" s="2" t="s">
        <v>3270</v>
      </c>
      <c r="M664" s="2" t="s">
        <v>2082</v>
      </c>
      <c r="N664" s="3">
        <v>42048</v>
      </c>
      <c r="O664" s="2" t="s">
        <v>2083</v>
      </c>
      <c r="P664" s="4">
        <v>5</v>
      </c>
      <c r="Q664" s="4">
        <v>0</v>
      </c>
      <c r="R664" s="4">
        <v>5</v>
      </c>
      <c r="S664" s="2" t="s">
        <v>3271</v>
      </c>
      <c r="T664">
        <v>7.3</v>
      </c>
      <c r="U664">
        <f t="shared" si="192"/>
        <v>36.5</v>
      </c>
      <c r="V664">
        <v>17.899999999999999</v>
      </c>
      <c r="W664">
        <f t="shared" si="193"/>
        <v>89.5</v>
      </c>
      <c r="X664" t="s">
        <v>1411</v>
      </c>
    </row>
    <row r="665" spans="1:24" x14ac:dyDescent="0.25">
      <c r="A665" s="2" t="s">
        <v>2080</v>
      </c>
      <c r="B665" s="2" t="s">
        <v>2081</v>
      </c>
      <c r="C665" s="2" t="str">
        <f t="shared" si="185"/>
        <v>151</v>
      </c>
      <c r="D665" s="2" t="str">
        <f t="shared" si="186"/>
        <v>B</v>
      </c>
      <c r="E665" s="2" t="str">
        <f t="shared" si="187"/>
        <v>E</v>
      </c>
      <c r="F665" s="2" t="str">
        <f t="shared" si="188"/>
        <v>LP</v>
      </c>
      <c r="G665" s="2" t="s">
        <v>1415</v>
      </c>
      <c r="H665" s="2" t="str">
        <f t="shared" si="189"/>
        <v>151BELP004-647</v>
      </c>
      <c r="I665" s="2" t="s">
        <v>3272</v>
      </c>
      <c r="J665" s="2" t="str">
        <f t="shared" si="190"/>
        <v>647</v>
      </c>
      <c r="K665" s="2" t="str">
        <f t="shared" si="191"/>
        <v>16</v>
      </c>
      <c r="L665" s="2" t="s">
        <v>3273</v>
      </c>
      <c r="M665" s="2" t="s">
        <v>2082</v>
      </c>
      <c r="N665" s="3">
        <v>42069</v>
      </c>
      <c r="O665" s="2" t="s">
        <v>2083</v>
      </c>
      <c r="P665" s="4">
        <v>10</v>
      </c>
      <c r="Q665" s="4">
        <v>0</v>
      </c>
      <c r="R665" s="4">
        <v>10</v>
      </c>
      <c r="S665" s="2" t="s">
        <v>3274</v>
      </c>
      <c r="T665">
        <v>7.3</v>
      </c>
      <c r="U665">
        <f t="shared" si="192"/>
        <v>73</v>
      </c>
      <c r="V665">
        <v>17.899999999999999</v>
      </c>
      <c r="W665">
        <f t="shared" si="193"/>
        <v>179</v>
      </c>
      <c r="X665" t="s">
        <v>1411</v>
      </c>
    </row>
    <row r="666" spans="1:24" x14ac:dyDescent="0.25">
      <c r="A666" s="2" t="s">
        <v>2080</v>
      </c>
      <c r="B666" s="2" t="s">
        <v>2081</v>
      </c>
      <c r="C666" s="2" t="str">
        <f t="shared" si="185"/>
        <v>151</v>
      </c>
      <c r="D666" s="2" t="str">
        <f t="shared" si="186"/>
        <v>B</v>
      </c>
      <c r="E666" s="2" t="str">
        <f t="shared" si="187"/>
        <v>E</v>
      </c>
      <c r="F666" s="2" t="str">
        <f t="shared" si="188"/>
        <v>LP</v>
      </c>
      <c r="G666" s="2" t="s">
        <v>1415</v>
      </c>
      <c r="H666" s="2" t="str">
        <f t="shared" si="189"/>
        <v>151BELP004-647</v>
      </c>
      <c r="I666" s="2" t="s">
        <v>3272</v>
      </c>
      <c r="J666" s="2" t="str">
        <f t="shared" si="190"/>
        <v>647</v>
      </c>
      <c r="K666" s="2" t="str">
        <f t="shared" si="191"/>
        <v>17</v>
      </c>
      <c r="L666" s="2" t="s">
        <v>3275</v>
      </c>
      <c r="M666" s="2" t="s">
        <v>2082</v>
      </c>
      <c r="N666" s="3">
        <v>42069</v>
      </c>
      <c r="O666" s="2" t="s">
        <v>2083</v>
      </c>
      <c r="P666" s="4">
        <v>9</v>
      </c>
      <c r="Q666" s="4">
        <v>0</v>
      </c>
      <c r="R666" s="4">
        <v>9</v>
      </c>
      <c r="S666" s="2" t="s">
        <v>3276</v>
      </c>
      <c r="T666">
        <v>7.3</v>
      </c>
      <c r="U666">
        <f t="shared" si="192"/>
        <v>65.7</v>
      </c>
      <c r="V666">
        <v>17.899999999999999</v>
      </c>
      <c r="W666">
        <f t="shared" si="193"/>
        <v>161.1</v>
      </c>
      <c r="X666" t="s">
        <v>1411</v>
      </c>
    </row>
    <row r="667" spans="1:24" x14ac:dyDescent="0.25">
      <c r="A667" s="2" t="s">
        <v>2080</v>
      </c>
      <c r="B667" s="2" t="s">
        <v>2081</v>
      </c>
      <c r="C667" s="2" t="str">
        <f t="shared" si="185"/>
        <v>151</v>
      </c>
      <c r="D667" s="2" t="str">
        <f t="shared" si="186"/>
        <v>B</v>
      </c>
      <c r="E667" s="2" t="str">
        <f t="shared" si="187"/>
        <v>E</v>
      </c>
      <c r="F667" s="2" t="str">
        <f t="shared" si="188"/>
        <v>LP</v>
      </c>
      <c r="G667" s="2" t="s">
        <v>1415</v>
      </c>
      <c r="H667" s="2" t="str">
        <f t="shared" si="189"/>
        <v>151BELP004-647</v>
      </c>
      <c r="I667" s="2" t="s">
        <v>3272</v>
      </c>
      <c r="J667" s="2" t="str">
        <f t="shared" si="190"/>
        <v>647</v>
      </c>
      <c r="K667" s="2" t="str">
        <f t="shared" si="191"/>
        <v>18</v>
      </c>
      <c r="L667" s="2" t="s">
        <v>3277</v>
      </c>
      <c r="M667" s="2" t="s">
        <v>2082</v>
      </c>
      <c r="N667" s="3">
        <v>42069</v>
      </c>
      <c r="O667" s="2" t="s">
        <v>2083</v>
      </c>
      <c r="P667" s="4">
        <v>13</v>
      </c>
      <c r="Q667" s="4">
        <v>0</v>
      </c>
      <c r="R667" s="4">
        <v>13</v>
      </c>
      <c r="S667" s="2" t="s">
        <v>3278</v>
      </c>
      <c r="T667">
        <v>7.3</v>
      </c>
      <c r="U667">
        <f t="shared" si="192"/>
        <v>94.899999999999991</v>
      </c>
      <c r="V667">
        <v>17.899999999999999</v>
      </c>
      <c r="W667">
        <f t="shared" si="193"/>
        <v>232.7</v>
      </c>
      <c r="X667" t="s">
        <v>1411</v>
      </c>
    </row>
    <row r="668" spans="1:24" x14ac:dyDescent="0.25">
      <c r="A668" s="2" t="s">
        <v>2080</v>
      </c>
      <c r="B668" s="2" t="s">
        <v>2081</v>
      </c>
      <c r="C668" s="2" t="str">
        <f t="shared" si="185"/>
        <v>151</v>
      </c>
      <c r="D668" s="2" t="str">
        <f t="shared" si="186"/>
        <v>B</v>
      </c>
      <c r="E668" s="2" t="str">
        <f t="shared" si="187"/>
        <v>E</v>
      </c>
      <c r="F668" s="2" t="str">
        <f t="shared" si="188"/>
        <v>LP</v>
      </c>
      <c r="G668" s="2" t="s">
        <v>1415</v>
      </c>
      <c r="H668" s="2" t="str">
        <f t="shared" si="189"/>
        <v>151BELP004-647</v>
      </c>
      <c r="I668" s="2" t="s">
        <v>3272</v>
      </c>
      <c r="J668" s="2" t="str">
        <f t="shared" si="190"/>
        <v>647</v>
      </c>
      <c r="K668" s="2" t="str">
        <f t="shared" si="191"/>
        <v>19</v>
      </c>
      <c r="L668" s="2" t="s">
        <v>3279</v>
      </c>
      <c r="M668" s="2" t="s">
        <v>2082</v>
      </c>
      <c r="N668" s="3">
        <v>42069</v>
      </c>
      <c r="O668" s="2" t="s">
        <v>2083</v>
      </c>
      <c r="P668" s="4">
        <v>17</v>
      </c>
      <c r="Q668" s="4">
        <v>0</v>
      </c>
      <c r="R668" s="4">
        <v>17</v>
      </c>
      <c r="S668" s="2" t="s">
        <v>3280</v>
      </c>
      <c r="T668">
        <v>7.3</v>
      </c>
      <c r="U668">
        <f t="shared" si="192"/>
        <v>124.1</v>
      </c>
      <c r="V668">
        <v>17.899999999999999</v>
      </c>
      <c r="W668">
        <f t="shared" si="193"/>
        <v>304.29999999999995</v>
      </c>
      <c r="X668" t="s">
        <v>1411</v>
      </c>
    </row>
    <row r="669" spans="1:24" x14ac:dyDescent="0.25">
      <c r="A669" s="2" t="s">
        <v>2080</v>
      </c>
      <c r="B669" s="2" t="s">
        <v>2081</v>
      </c>
      <c r="C669" s="2" t="str">
        <f t="shared" si="185"/>
        <v>151</v>
      </c>
      <c r="D669" s="2" t="str">
        <f t="shared" si="186"/>
        <v>B</v>
      </c>
      <c r="E669" s="2" t="str">
        <f t="shared" si="187"/>
        <v>E</v>
      </c>
      <c r="F669" s="2" t="str">
        <f t="shared" si="188"/>
        <v>LP</v>
      </c>
      <c r="G669" s="2" t="s">
        <v>1415</v>
      </c>
      <c r="H669" s="2" t="str">
        <f t="shared" si="189"/>
        <v>151BELP005-149</v>
      </c>
      <c r="I669" s="2" t="s">
        <v>3281</v>
      </c>
      <c r="J669" s="2" t="str">
        <f t="shared" si="190"/>
        <v>149</v>
      </c>
      <c r="K669" s="2" t="str">
        <f t="shared" si="191"/>
        <v>18</v>
      </c>
      <c r="L669" s="2" t="s">
        <v>3282</v>
      </c>
      <c r="M669" s="2" t="s">
        <v>2082</v>
      </c>
      <c r="N669" s="3">
        <v>42020</v>
      </c>
      <c r="O669" s="2" t="s">
        <v>2083</v>
      </c>
      <c r="P669" s="4">
        <v>1</v>
      </c>
      <c r="Q669" s="4">
        <v>0</v>
      </c>
      <c r="R669" s="4">
        <v>1</v>
      </c>
      <c r="S669" s="2" t="s">
        <v>3283</v>
      </c>
      <c r="T669">
        <v>8.1</v>
      </c>
      <c r="U669">
        <f t="shared" si="192"/>
        <v>8.1</v>
      </c>
      <c r="V669">
        <v>19.899999999999999</v>
      </c>
      <c r="W669">
        <f t="shared" si="193"/>
        <v>19.899999999999999</v>
      </c>
      <c r="X669" t="s">
        <v>1411</v>
      </c>
    </row>
    <row r="670" spans="1:24" x14ac:dyDescent="0.25">
      <c r="A670" s="2" t="s">
        <v>2080</v>
      </c>
      <c r="B670" s="2" t="s">
        <v>2081</v>
      </c>
      <c r="C670" s="2" t="str">
        <f t="shared" ref="C670:C690" si="194">MID(I670,1,3)</f>
        <v>151</v>
      </c>
      <c r="D670" s="2" t="str">
        <f t="shared" ref="D670:D690" si="195">MID(I670,4,1)</f>
        <v>B</v>
      </c>
      <c r="E670" s="2" t="str">
        <f t="shared" ref="E670:E690" si="196">MID(I670,5,1)</f>
        <v>E</v>
      </c>
      <c r="F670" s="2" t="str">
        <f t="shared" ref="F670:F690" si="197">MID(I670,6,2)</f>
        <v>LP</v>
      </c>
      <c r="G670" s="2" t="s">
        <v>1415</v>
      </c>
      <c r="H670" s="2" t="str">
        <f t="shared" si="189"/>
        <v>151BELP005-149</v>
      </c>
      <c r="I670" s="2" t="s">
        <v>3281</v>
      </c>
      <c r="J670" s="2" t="str">
        <f t="shared" si="190"/>
        <v>149</v>
      </c>
      <c r="K670" s="2" t="str">
        <f t="shared" si="191"/>
        <v>19</v>
      </c>
      <c r="L670" s="2" t="s">
        <v>3284</v>
      </c>
      <c r="M670" s="2" t="s">
        <v>2082</v>
      </c>
      <c r="N670" s="3">
        <v>42020</v>
      </c>
      <c r="O670" s="2" t="s">
        <v>2083</v>
      </c>
      <c r="P670" s="4">
        <v>1</v>
      </c>
      <c r="Q670" s="4">
        <v>0</v>
      </c>
      <c r="R670" s="4">
        <v>1</v>
      </c>
      <c r="S670" s="2" t="s">
        <v>3285</v>
      </c>
      <c r="T670">
        <v>8.1</v>
      </c>
      <c r="U670">
        <f t="shared" si="192"/>
        <v>8.1</v>
      </c>
      <c r="V670">
        <v>19.899999999999999</v>
      </c>
      <c r="W670">
        <f t="shared" si="193"/>
        <v>19.899999999999999</v>
      </c>
      <c r="X670" t="s">
        <v>1411</v>
      </c>
    </row>
    <row r="671" spans="1:24" x14ac:dyDescent="0.25">
      <c r="A671" s="2" t="s">
        <v>2080</v>
      </c>
      <c r="B671" s="2" t="s">
        <v>2081</v>
      </c>
      <c r="C671" s="2" t="str">
        <f t="shared" si="194"/>
        <v>151</v>
      </c>
      <c r="D671" s="2" t="str">
        <f t="shared" si="195"/>
        <v>B</v>
      </c>
      <c r="E671" s="2" t="str">
        <f t="shared" si="196"/>
        <v>E</v>
      </c>
      <c r="F671" s="2" t="str">
        <f t="shared" si="197"/>
        <v>LP</v>
      </c>
      <c r="G671" s="2" t="s">
        <v>1415</v>
      </c>
      <c r="H671" s="2" t="str">
        <f t="shared" si="189"/>
        <v>151BELP006-001</v>
      </c>
      <c r="I671" s="2" t="s">
        <v>3286</v>
      </c>
      <c r="J671" s="2" t="str">
        <f t="shared" si="190"/>
        <v>001</v>
      </c>
      <c r="K671" s="2" t="str">
        <f t="shared" si="191"/>
        <v>18</v>
      </c>
      <c r="L671" s="2" t="s">
        <v>2178</v>
      </c>
      <c r="M671" s="2" t="s">
        <v>2082</v>
      </c>
      <c r="N671" s="3">
        <v>42020</v>
      </c>
      <c r="O671" s="2" t="s">
        <v>2083</v>
      </c>
      <c r="P671" s="4">
        <v>2</v>
      </c>
      <c r="Q671" s="4">
        <v>0</v>
      </c>
      <c r="R671" s="4">
        <v>2</v>
      </c>
      <c r="S671" s="2" t="s">
        <v>3287</v>
      </c>
      <c r="T671">
        <v>8.1</v>
      </c>
      <c r="U671">
        <f t="shared" si="192"/>
        <v>16.2</v>
      </c>
      <c r="V671">
        <v>19.899999999999999</v>
      </c>
      <c r="W671">
        <f t="shared" si="193"/>
        <v>39.799999999999997</v>
      </c>
      <c r="X671" t="s">
        <v>1411</v>
      </c>
    </row>
    <row r="672" spans="1:24" x14ac:dyDescent="0.25">
      <c r="A672" s="2" t="s">
        <v>2080</v>
      </c>
      <c r="B672" s="2" t="s">
        <v>2081</v>
      </c>
      <c r="C672" s="2" t="str">
        <f t="shared" si="194"/>
        <v>151</v>
      </c>
      <c r="D672" s="2" t="str">
        <f t="shared" si="195"/>
        <v>B</v>
      </c>
      <c r="E672" s="2" t="str">
        <f t="shared" si="196"/>
        <v>E</v>
      </c>
      <c r="F672" s="2" t="str">
        <f t="shared" si="197"/>
        <v>LP</v>
      </c>
      <c r="G672" s="2" t="s">
        <v>1415</v>
      </c>
      <c r="H672" s="2" t="str">
        <f t="shared" si="189"/>
        <v>151BELP006-001</v>
      </c>
      <c r="I672" s="2" t="s">
        <v>3286</v>
      </c>
      <c r="J672" s="2" t="str">
        <f t="shared" si="190"/>
        <v>001</v>
      </c>
      <c r="K672" s="2" t="str">
        <f t="shared" si="191"/>
        <v>19</v>
      </c>
      <c r="L672" s="2" t="s">
        <v>2179</v>
      </c>
      <c r="M672" s="2" t="s">
        <v>2082</v>
      </c>
      <c r="N672" s="3">
        <v>42020</v>
      </c>
      <c r="O672" s="2" t="s">
        <v>2083</v>
      </c>
      <c r="P672" s="4">
        <v>1</v>
      </c>
      <c r="Q672" s="4">
        <v>0</v>
      </c>
      <c r="R672" s="4">
        <v>1</v>
      </c>
      <c r="S672" s="2" t="s">
        <v>3288</v>
      </c>
      <c r="T672">
        <v>8.1</v>
      </c>
      <c r="U672">
        <f t="shared" si="192"/>
        <v>8.1</v>
      </c>
      <c r="V672">
        <v>19.899999999999999</v>
      </c>
      <c r="W672">
        <f t="shared" si="193"/>
        <v>19.899999999999999</v>
      </c>
      <c r="X672" t="s">
        <v>1411</v>
      </c>
    </row>
    <row r="673" spans="1:24" x14ac:dyDescent="0.25">
      <c r="A673" s="2" t="s">
        <v>2080</v>
      </c>
      <c r="B673" s="2" t="s">
        <v>2081</v>
      </c>
      <c r="C673" s="2" t="str">
        <f t="shared" si="194"/>
        <v>151</v>
      </c>
      <c r="D673" s="2" t="str">
        <f t="shared" si="195"/>
        <v>B</v>
      </c>
      <c r="E673" s="2" t="str">
        <f t="shared" si="196"/>
        <v>E</v>
      </c>
      <c r="F673" s="2" t="str">
        <f t="shared" si="197"/>
        <v>LV</v>
      </c>
      <c r="G673" s="2" t="s">
        <v>1416</v>
      </c>
      <c r="H673" s="2" t="str">
        <f t="shared" si="189"/>
        <v>151BELV001-948</v>
      </c>
      <c r="I673" s="2" t="s">
        <v>3291</v>
      </c>
      <c r="J673" s="2" t="str">
        <f t="shared" si="190"/>
        <v>948</v>
      </c>
      <c r="K673" s="2" t="str">
        <f t="shared" si="191"/>
        <v>6M</v>
      </c>
      <c r="L673" s="2" t="s">
        <v>3289</v>
      </c>
      <c r="M673" s="2" t="s">
        <v>2082</v>
      </c>
      <c r="N673" s="3">
        <v>42098</v>
      </c>
      <c r="O673" s="2" t="s">
        <v>2083</v>
      </c>
      <c r="P673" s="4">
        <v>9</v>
      </c>
      <c r="Q673" s="4">
        <v>0</v>
      </c>
      <c r="R673" s="4">
        <v>9</v>
      </c>
      <c r="S673" s="2" t="s">
        <v>3292</v>
      </c>
      <c r="T673">
        <v>12.2</v>
      </c>
      <c r="U673">
        <f t="shared" si="192"/>
        <v>109.8</v>
      </c>
      <c r="V673">
        <v>29.9</v>
      </c>
      <c r="W673">
        <f t="shared" si="193"/>
        <v>269.09999999999997</v>
      </c>
      <c r="X673" t="s">
        <v>1411</v>
      </c>
    </row>
    <row r="674" spans="1:24" x14ac:dyDescent="0.25">
      <c r="A674" s="2" t="s">
        <v>2080</v>
      </c>
      <c r="B674" s="2" t="s">
        <v>2081</v>
      </c>
      <c r="C674" s="2" t="str">
        <f t="shared" si="194"/>
        <v>151</v>
      </c>
      <c r="D674" s="2" t="str">
        <f t="shared" si="195"/>
        <v>B</v>
      </c>
      <c r="E674" s="2" t="str">
        <f t="shared" si="196"/>
        <v>E</v>
      </c>
      <c r="F674" s="2" t="str">
        <f t="shared" si="197"/>
        <v>LV</v>
      </c>
      <c r="G674" s="2" t="s">
        <v>1416</v>
      </c>
      <c r="H674" s="2" t="str">
        <f t="shared" si="189"/>
        <v>151BELV001-948</v>
      </c>
      <c r="I674" s="2" t="s">
        <v>3291</v>
      </c>
      <c r="J674" s="2" t="str">
        <f t="shared" si="190"/>
        <v>948</v>
      </c>
      <c r="K674" s="2" t="str">
        <f t="shared" si="191"/>
        <v>9M</v>
      </c>
      <c r="L674" s="2" t="s">
        <v>3290</v>
      </c>
      <c r="M674" s="2" t="s">
        <v>2082</v>
      </c>
      <c r="N674" s="3">
        <v>42098</v>
      </c>
      <c r="O674" s="2" t="s">
        <v>2083</v>
      </c>
      <c r="P674" s="4">
        <v>1</v>
      </c>
      <c r="Q674" s="4">
        <v>0</v>
      </c>
      <c r="R674" s="4">
        <v>1</v>
      </c>
      <c r="S674" s="2" t="s">
        <v>3293</v>
      </c>
      <c r="T674">
        <v>12.2</v>
      </c>
      <c r="U674">
        <f t="shared" si="192"/>
        <v>12.2</v>
      </c>
      <c r="V674">
        <v>29.9</v>
      </c>
      <c r="W674">
        <f t="shared" si="193"/>
        <v>29.9</v>
      </c>
      <c r="X674" t="s">
        <v>1411</v>
      </c>
    </row>
    <row r="675" spans="1:24" x14ac:dyDescent="0.25">
      <c r="A675" s="2" t="s">
        <v>2080</v>
      </c>
      <c r="B675" s="2" t="s">
        <v>2081</v>
      </c>
      <c r="C675" s="2" t="str">
        <f t="shared" si="194"/>
        <v>151</v>
      </c>
      <c r="D675" s="2" t="str">
        <f t="shared" si="195"/>
        <v>B</v>
      </c>
      <c r="E675" s="2" t="str">
        <f t="shared" si="196"/>
        <v>F</v>
      </c>
      <c r="F675" s="2" t="str">
        <f t="shared" si="197"/>
        <v>AA</v>
      </c>
      <c r="G675" s="2" t="s">
        <v>1414</v>
      </c>
      <c r="H675" s="2" t="str">
        <f t="shared" si="189"/>
        <v>151BFAA001-903</v>
      </c>
      <c r="I675" s="2" t="s">
        <v>3294</v>
      </c>
      <c r="J675" s="2" t="str">
        <f t="shared" si="190"/>
        <v>903</v>
      </c>
      <c r="K675" s="2" t="str">
        <f t="shared" si="191"/>
        <v>16A</v>
      </c>
      <c r="L675" s="2" t="s">
        <v>2205</v>
      </c>
      <c r="M675" s="2" t="s">
        <v>2082</v>
      </c>
      <c r="N675" s="3">
        <v>42006</v>
      </c>
      <c r="O675" s="2" t="s">
        <v>2083</v>
      </c>
      <c r="P675" s="4">
        <v>4</v>
      </c>
      <c r="Q675" s="4">
        <v>2</v>
      </c>
      <c r="R675" s="4">
        <v>2</v>
      </c>
      <c r="S675" s="2" t="s">
        <v>3295</v>
      </c>
      <c r="T675">
        <v>16.3</v>
      </c>
      <c r="U675">
        <f t="shared" si="192"/>
        <v>32.6</v>
      </c>
      <c r="V675">
        <v>39.9</v>
      </c>
      <c r="W675">
        <f t="shared" si="193"/>
        <v>79.8</v>
      </c>
      <c r="X675" t="s">
        <v>1411</v>
      </c>
    </row>
    <row r="676" spans="1:24" x14ac:dyDescent="0.25">
      <c r="A676" s="2" t="s">
        <v>2080</v>
      </c>
      <c r="B676" s="2" t="s">
        <v>2081</v>
      </c>
      <c r="C676" s="2" t="str">
        <f t="shared" si="194"/>
        <v>151</v>
      </c>
      <c r="D676" s="2" t="str">
        <f t="shared" si="195"/>
        <v>B</v>
      </c>
      <c r="E676" s="2" t="str">
        <f t="shared" si="196"/>
        <v>F</v>
      </c>
      <c r="F676" s="2" t="str">
        <f t="shared" si="197"/>
        <v>AA</v>
      </c>
      <c r="G676" s="2" t="s">
        <v>1414</v>
      </c>
      <c r="H676" s="2" t="str">
        <f t="shared" si="189"/>
        <v>151BFAA001-229</v>
      </c>
      <c r="I676" s="2" t="s">
        <v>3294</v>
      </c>
      <c r="J676" s="2" t="str">
        <f t="shared" si="190"/>
        <v>229</v>
      </c>
      <c r="K676" s="2" t="str">
        <f t="shared" si="191"/>
        <v>14A</v>
      </c>
      <c r="L676" s="2" t="s">
        <v>2228</v>
      </c>
      <c r="M676" s="2" t="s">
        <v>2082</v>
      </c>
      <c r="N676" s="3">
        <v>42006</v>
      </c>
      <c r="O676" s="2" t="s">
        <v>2083</v>
      </c>
      <c r="P676" s="4">
        <v>1</v>
      </c>
      <c r="Q676" s="4">
        <v>0</v>
      </c>
      <c r="R676" s="4">
        <v>1</v>
      </c>
      <c r="S676" s="2" t="s">
        <v>3296</v>
      </c>
      <c r="T676">
        <v>16.3</v>
      </c>
      <c r="U676">
        <f t="shared" si="192"/>
        <v>16.3</v>
      </c>
      <c r="V676">
        <v>39.9</v>
      </c>
      <c r="W676">
        <f t="shared" si="193"/>
        <v>39.9</v>
      </c>
      <c r="X676" t="s">
        <v>1411</v>
      </c>
    </row>
    <row r="677" spans="1:24" x14ac:dyDescent="0.25">
      <c r="A677" s="2" t="s">
        <v>2080</v>
      </c>
      <c r="B677" s="2" t="s">
        <v>2081</v>
      </c>
      <c r="C677" s="2" t="str">
        <f t="shared" si="194"/>
        <v>151</v>
      </c>
      <c r="D677" s="2" t="str">
        <f t="shared" si="195"/>
        <v>B</v>
      </c>
      <c r="E677" s="2" t="str">
        <f t="shared" si="196"/>
        <v>F</v>
      </c>
      <c r="F677" s="2" t="str">
        <f t="shared" si="197"/>
        <v>AA</v>
      </c>
      <c r="G677" s="2" t="s">
        <v>1414</v>
      </c>
      <c r="H677" s="2" t="str">
        <f t="shared" si="189"/>
        <v>151BFAA001-229</v>
      </c>
      <c r="I677" s="2" t="s">
        <v>3294</v>
      </c>
      <c r="J677" s="2" t="str">
        <f t="shared" si="190"/>
        <v>229</v>
      </c>
      <c r="K677" s="2" t="str">
        <f t="shared" si="191"/>
        <v>8A</v>
      </c>
      <c r="L677" s="2" t="s">
        <v>3297</v>
      </c>
      <c r="M677" s="2" t="s">
        <v>2082</v>
      </c>
      <c r="N677" s="3">
        <v>42006</v>
      </c>
      <c r="O677" s="2" t="s">
        <v>2083</v>
      </c>
      <c r="P677" s="4">
        <v>1</v>
      </c>
      <c r="Q677" s="4">
        <v>0</v>
      </c>
      <c r="R677" s="4">
        <v>1</v>
      </c>
      <c r="S677" s="2" t="s">
        <v>3298</v>
      </c>
      <c r="T677">
        <v>16.3</v>
      </c>
      <c r="U677">
        <f t="shared" si="192"/>
        <v>16.3</v>
      </c>
      <c r="V677">
        <v>39.9</v>
      </c>
      <c r="W677">
        <f t="shared" si="193"/>
        <v>39.9</v>
      </c>
      <c r="X677" t="s">
        <v>1411</v>
      </c>
    </row>
    <row r="678" spans="1:24" x14ac:dyDescent="0.25">
      <c r="A678" s="2" t="s">
        <v>2080</v>
      </c>
      <c r="B678" s="2" t="s">
        <v>2081</v>
      </c>
      <c r="C678" s="2" t="str">
        <f t="shared" si="194"/>
        <v>151</v>
      </c>
      <c r="D678" s="2" t="str">
        <f t="shared" si="195"/>
        <v>B</v>
      </c>
      <c r="E678" s="2" t="str">
        <f t="shared" si="196"/>
        <v>F</v>
      </c>
      <c r="F678" s="2" t="str">
        <f t="shared" si="197"/>
        <v>AA</v>
      </c>
      <c r="G678" s="2" t="s">
        <v>1414</v>
      </c>
      <c r="H678" s="2" t="str">
        <f t="shared" si="189"/>
        <v>151BFAA001-034</v>
      </c>
      <c r="I678" s="2" t="s">
        <v>3294</v>
      </c>
      <c r="J678" s="2" t="str">
        <f t="shared" si="190"/>
        <v>034</v>
      </c>
      <c r="K678" s="2" t="str">
        <f t="shared" si="191"/>
        <v>4A</v>
      </c>
      <c r="L678" s="2" t="s">
        <v>2273</v>
      </c>
      <c r="M678" s="2" t="s">
        <v>2082</v>
      </c>
      <c r="N678" s="3">
        <v>42006</v>
      </c>
      <c r="O678" s="2" t="s">
        <v>2083</v>
      </c>
      <c r="P678" s="4">
        <v>2</v>
      </c>
      <c r="Q678" s="4">
        <v>0</v>
      </c>
      <c r="R678" s="4">
        <v>2</v>
      </c>
      <c r="S678" s="2" t="s">
        <v>3299</v>
      </c>
      <c r="T678">
        <v>16.3</v>
      </c>
      <c r="U678">
        <f t="shared" si="192"/>
        <v>32.6</v>
      </c>
      <c r="V678">
        <v>39.9</v>
      </c>
      <c r="W678">
        <f t="shared" si="193"/>
        <v>79.8</v>
      </c>
      <c r="X678" t="s">
        <v>1411</v>
      </c>
    </row>
    <row r="679" spans="1:24" x14ac:dyDescent="0.25">
      <c r="A679" s="2" t="s">
        <v>2080</v>
      </c>
      <c r="B679" s="2" t="s">
        <v>2081</v>
      </c>
      <c r="C679" s="2" t="str">
        <f t="shared" si="194"/>
        <v>151</v>
      </c>
      <c r="D679" s="2" t="str">
        <f t="shared" si="195"/>
        <v>B</v>
      </c>
      <c r="E679" s="2" t="str">
        <f t="shared" si="196"/>
        <v>F</v>
      </c>
      <c r="F679" s="2" t="str">
        <f t="shared" si="197"/>
        <v>AA</v>
      </c>
      <c r="G679" s="2" t="s">
        <v>1414</v>
      </c>
      <c r="H679" s="2" t="str">
        <f t="shared" si="189"/>
        <v>151BFAA001-034</v>
      </c>
      <c r="I679" s="2" t="s">
        <v>3294</v>
      </c>
      <c r="J679" s="2" t="str">
        <f t="shared" si="190"/>
        <v>034</v>
      </c>
      <c r="K679" s="2" t="str">
        <f t="shared" si="191"/>
        <v>6A</v>
      </c>
      <c r="L679" s="2" t="s">
        <v>3300</v>
      </c>
      <c r="M679" s="2" t="s">
        <v>2082</v>
      </c>
      <c r="N679" s="3">
        <v>42006</v>
      </c>
      <c r="O679" s="2" t="s">
        <v>2083</v>
      </c>
      <c r="P679" s="4">
        <v>1</v>
      </c>
      <c r="Q679" s="4">
        <v>0</v>
      </c>
      <c r="R679" s="4">
        <v>1</v>
      </c>
      <c r="S679" s="2" t="s">
        <v>3301</v>
      </c>
      <c r="T679">
        <v>16.3</v>
      </c>
      <c r="U679">
        <f t="shared" si="192"/>
        <v>16.3</v>
      </c>
      <c r="V679">
        <v>39.9</v>
      </c>
      <c r="W679">
        <f t="shared" si="193"/>
        <v>39.9</v>
      </c>
      <c r="X679" t="s">
        <v>1411</v>
      </c>
    </row>
    <row r="680" spans="1:24" x14ac:dyDescent="0.25">
      <c r="A680" s="2" t="s">
        <v>2080</v>
      </c>
      <c r="B680" s="2" t="s">
        <v>2081</v>
      </c>
      <c r="C680" s="2" t="str">
        <f t="shared" si="194"/>
        <v>151</v>
      </c>
      <c r="D680" s="2" t="str">
        <f t="shared" si="195"/>
        <v>B</v>
      </c>
      <c r="E680" s="2" t="str">
        <f t="shared" si="196"/>
        <v>F</v>
      </c>
      <c r="F680" s="2" t="str">
        <f t="shared" si="197"/>
        <v>AA</v>
      </c>
      <c r="G680" s="2" t="s">
        <v>1414</v>
      </c>
      <c r="H680" s="2" t="str">
        <f t="shared" si="189"/>
        <v>151BFAA001-034</v>
      </c>
      <c r="I680" s="2" t="s">
        <v>3294</v>
      </c>
      <c r="J680" s="2" t="str">
        <f t="shared" si="190"/>
        <v>034</v>
      </c>
      <c r="K680" s="2" t="str">
        <f t="shared" si="191"/>
        <v>8A</v>
      </c>
      <c r="L680" s="2" t="s">
        <v>3302</v>
      </c>
      <c r="M680" s="2" t="s">
        <v>2082</v>
      </c>
      <c r="N680" s="3">
        <v>42006</v>
      </c>
      <c r="O680" s="2" t="s">
        <v>2083</v>
      </c>
      <c r="P680" s="4">
        <v>1</v>
      </c>
      <c r="Q680" s="4">
        <v>0</v>
      </c>
      <c r="R680" s="4">
        <v>1</v>
      </c>
      <c r="S680" s="2" t="s">
        <v>3303</v>
      </c>
      <c r="T680">
        <v>16.3</v>
      </c>
      <c r="U680">
        <f t="shared" si="192"/>
        <v>16.3</v>
      </c>
      <c r="V680">
        <v>39.9</v>
      </c>
      <c r="W680">
        <f t="shared" si="193"/>
        <v>39.9</v>
      </c>
      <c r="X680" t="s">
        <v>1411</v>
      </c>
    </row>
    <row r="681" spans="1:24" x14ac:dyDescent="0.25">
      <c r="A681" s="2" t="s">
        <v>2080</v>
      </c>
      <c r="B681" s="2" t="s">
        <v>2081</v>
      </c>
      <c r="C681" s="2" t="str">
        <f t="shared" si="194"/>
        <v>151</v>
      </c>
      <c r="D681" s="2" t="str">
        <f t="shared" si="195"/>
        <v>B</v>
      </c>
      <c r="E681" s="2" t="str">
        <f t="shared" si="196"/>
        <v>F</v>
      </c>
      <c r="F681" s="2" t="str">
        <f t="shared" si="197"/>
        <v>AA</v>
      </c>
      <c r="G681" s="2" t="s">
        <v>1414</v>
      </c>
      <c r="H681" s="2" t="str">
        <f t="shared" si="189"/>
        <v>151BFAA003-229</v>
      </c>
      <c r="I681" s="2" t="s">
        <v>3304</v>
      </c>
      <c r="J681" s="2" t="str">
        <f t="shared" si="190"/>
        <v>229</v>
      </c>
      <c r="K681" s="2" t="str">
        <f t="shared" si="191"/>
        <v>14A</v>
      </c>
      <c r="L681" s="2" t="s">
        <v>2228</v>
      </c>
      <c r="M681" s="2" t="s">
        <v>2082</v>
      </c>
      <c r="N681" s="3">
        <v>42006</v>
      </c>
      <c r="O681" s="2" t="s">
        <v>2083</v>
      </c>
      <c r="P681" s="4">
        <v>1</v>
      </c>
      <c r="Q681" s="4">
        <v>0</v>
      </c>
      <c r="R681" s="4">
        <v>1</v>
      </c>
      <c r="S681" s="2" t="s">
        <v>3305</v>
      </c>
      <c r="T681">
        <v>20.399999999999999</v>
      </c>
      <c r="U681">
        <f t="shared" si="192"/>
        <v>20.399999999999999</v>
      </c>
      <c r="V681">
        <v>49.9</v>
      </c>
      <c r="W681">
        <f t="shared" si="193"/>
        <v>49.9</v>
      </c>
      <c r="X681" t="s">
        <v>1411</v>
      </c>
    </row>
    <row r="682" spans="1:24" x14ac:dyDescent="0.25">
      <c r="A682" s="2" t="s">
        <v>2080</v>
      </c>
      <c r="B682" s="2" t="s">
        <v>2081</v>
      </c>
      <c r="C682" s="2" t="str">
        <f t="shared" si="194"/>
        <v>151</v>
      </c>
      <c r="D682" s="2" t="str">
        <f t="shared" si="195"/>
        <v>B</v>
      </c>
      <c r="E682" s="2" t="str">
        <f t="shared" si="196"/>
        <v>F</v>
      </c>
      <c r="F682" s="2" t="str">
        <f t="shared" si="197"/>
        <v>AA</v>
      </c>
      <c r="G682" s="2" t="s">
        <v>1414</v>
      </c>
      <c r="H682" s="2" t="str">
        <f t="shared" si="189"/>
        <v>151BFAA003-229</v>
      </c>
      <c r="I682" s="2" t="s">
        <v>3304</v>
      </c>
      <c r="J682" s="2" t="str">
        <f t="shared" si="190"/>
        <v>229</v>
      </c>
      <c r="K682" s="2" t="str">
        <f t="shared" si="191"/>
        <v>2A</v>
      </c>
      <c r="L682" s="2" t="s">
        <v>3306</v>
      </c>
      <c r="M682" s="2" t="s">
        <v>2082</v>
      </c>
      <c r="N682" s="3">
        <v>42006</v>
      </c>
      <c r="O682" s="2" t="s">
        <v>2083</v>
      </c>
      <c r="P682" s="4">
        <v>1</v>
      </c>
      <c r="Q682" s="4">
        <v>0</v>
      </c>
      <c r="R682" s="4">
        <v>1</v>
      </c>
      <c r="S682" s="2" t="s">
        <v>3307</v>
      </c>
      <c r="T682">
        <v>20.399999999999999</v>
      </c>
      <c r="U682">
        <f t="shared" si="192"/>
        <v>20.399999999999999</v>
      </c>
      <c r="V682">
        <v>49.9</v>
      </c>
      <c r="W682">
        <f t="shared" si="193"/>
        <v>49.9</v>
      </c>
      <c r="X682" t="s">
        <v>1411</v>
      </c>
    </row>
    <row r="683" spans="1:24" x14ac:dyDescent="0.25">
      <c r="A683" s="2" t="s">
        <v>2080</v>
      </c>
      <c r="B683" s="2" t="s">
        <v>2081</v>
      </c>
      <c r="C683" s="2" t="str">
        <f t="shared" si="194"/>
        <v>151</v>
      </c>
      <c r="D683" s="2" t="str">
        <f t="shared" si="195"/>
        <v>B</v>
      </c>
      <c r="E683" s="2" t="str">
        <f t="shared" si="196"/>
        <v>F</v>
      </c>
      <c r="F683" s="2" t="str">
        <f t="shared" si="197"/>
        <v>AA</v>
      </c>
      <c r="G683" s="2" t="s">
        <v>1414</v>
      </c>
      <c r="H683" s="2" t="str">
        <f t="shared" si="189"/>
        <v>151BFAA003-735</v>
      </c>
      <c r="I683" s="2" t="s">
        <v>3304</v>
      </c>
      <c r="J683" s="2" t="str">
        <f t="shared" si="190"/>
        <v>735</v>
      </c>
      <c r="K683" s="2" t="str">
        <f t="shared" si="191"/>
        <v>16A</v>
      </c>
      <c r="L683" s="2" t="s">
        <v>3308</v>
      </c>
      <c r="M683" s="2" t="s">
        <v>2082</v>
      </c>
      <c r="N683" s="3">
        <v>42006</v>
      </c>
      <c r="O683" s="2" t="s">
        <v>2083</v>
      </c>
      <c r="P683" s="4">
        <v>3</v>
      </c>
      <c r="Q683" s="4">
        <v>0</v>
      </c>
      <c r="R683" s="4">
        <v>3</v>
      </c>
      <c r="S683" s="2" t="s">
        <v>3309</v>
      </c>
      <c r="T683">
        <v>20.399999999999999</v>
      </c>
      <c r="U683">
        <f t="shared" si="192"/>
        <v>61.199999999999996</v>
      </c>
      <c r="V683">
        <v>49.9</v>
      </c>
      <c r="W683">
        <f t="shared" si="193"/>
        <v>149.69999999999999</v>
      </c>
      <c r="X683" t="s">
        <v>1411</v>
      </c>
    </row>
    <row r="684" spans="1:24" x14ac:dyDescent="0.25">
      <c r="A684" s="2" t="s">
        <v>2080</v>
      </c>
      <c r="B684" s="2" t="s">
        <v>2081</v>
      </c>
      <c r="C684" s="2" t="str">
        <f t="shared" si="194"/>
        <v>151</v>
      </c>
      <c r="D684" s="2" t="str">
        <f t="shared" si="195"/>
        <v>B</v>
      </c>
      <c r="E684" s="2" t="str">
        <f t="shared" si="196"/>
        <v>F</v>
      </c>
      <c r="F684" s="2" t="str">
        <f t="shared" si="197"/>
        <v>AA</v>
      </c>
      <c r="G684" s="2" t="s">
        <v>1414</v>
      </c>
      <c r="H684" s="2" t="str">
        <f t="shared" si="189"/>
        <v>151BFAA003-735</v>
      </c>
      <c r="I684" s="2" t="s">
        <v>3304</v>
      </c>
      <c r="J684" s="2" t="str">
        <f t="shared" si="190"/>
        <v>735</v>
      </c>
      <c r="K684" s="2" t="str">
        <f t="shared" si="191"/>
        <v>6A</v>
      </c>
      <c r="L684" s="2" t="s">
        <v>3310</v>
      </c>
      <c r="M684" s="2" t="s">
        <v>2082</v>
      </c>
      <c r="N684" s="3">
        <v>42006</v>
      </c>
      <c r="O684" s="2" t="s">
        <v>2083</v>
      </c>
      <c r="P684" s="4">
        <v>1</v>
      </c>
      <c r="Q684" s="4">
        <v>0</v>
      </c>
      <c r="R684" s="4">
        <v>1</v>
      </c>
      <c r="S684" s="2" t="s">
        <v>3311</v>
      </c>
      <c r="T684">
        <v>20.399999999999999</v>
      </c>
      <c r="U684">
        <f t="shared" si="192"/>
        <v>20.399999999999999</v>
      </c>
      <c r="V684">
        <v>49.9</v>
      </c>
      <c r="W684">
        <f t="shared" si="193"/>
        <v>49.9</v>
      </c>
      <c r="X684" t="s">
        <v>1411</v>
      </c>
    </row>
    <row r="685" spans="1:24" x14ac:dyDescent="0.25">
      <c r="A685" s="2" t="s">
        <v>2080</v>
      </c>
      <c r="B685" s="2" t="s">
        <v>2081</v>
      </c>
      <c r="C685" s="2" t="str">
        <f t="shared" si="194"/>
        <v>151</v>
      </c>
      <c r="D685" s="2" t="str">
        <f t="shared" si="195"/>
        <v>B</v>
      </c>
      <c r="E685" s="2" t="str">
        <f t="shared" si="196"/>
        <v>F</v>
      </c>
      <c r="F685" s="2" t="str">
        <f t="shared" si="197"/>
        <v>AA</v>
      </c>
      <c r="G685" s="2" t="s">
        <v>1414</v>
      </c>
      <c r="H685" s="2" t="str">
        <f t="shared" si="189"/>
        <v>151BFAA004-229</v>
      </c>
      <c r="I685" s="2" t="s">
        <v>3312</v>
      </c>
      <c r="J685" s="2" t="str">
        <f t="shared" si="190"/>
        <v>229</v>
      </c>
      <c r="K685" s="2" t="str">
        <f t="shared" si="191"/>
        <v>10A</v>
      </c>
      <c r="L685" s="2" t="s">
        <v>2227</v>
      </c>
      <c r="M685" s="2" t="s">
        <v>2082</v>
      </c>
      <c r="N685" s="3">
        <v>42041</v>
      </c>
      <c r="O685" s="2" t="s">
        <v>2083</v>
      </c>
      <c r="P685" s="4">
        <v>1</v>
      </c>
      <c r="Q685" s="4">
        <v>0</v>
      </c>
      <c r="R685" s="4">
        <v>1</v>
      </c>
      <c r="S685" s="2" t="s">
        <v>3313</v>
      </c>
      <c r="T685">
        <v>30.2</v>
      </c>
      <c r="U685">
        <f t="shared" si="192"/>
        <v>30.2</v>
      </c>
      <c r="V685">
        <v>73.900000000000006</v>
      </c>
      <c r="W685">
        <f t="shared" si="193"/>
        <v>73.900000000000006</v>
      </c>
      <c r="X685" t="s">
        <v>1411</v>
      </c>
    </row>
    <row r="686" spans="1:24" x14ac:dyDescent="0.25">
      <c r="A686" s="2" t="s">
        <v>2080</v>
      </c>
      <c r="B686" s="2" t="s">
        <v>2081</v>
      </c>
      <c r="C686" s="2" t="str">
        <f t="shared" si="194"/>
        <v>151</v>
      </c>
      <c r="D686" s="2" t="str">
        <f t="shared" si="195"/>
        <v>B</v>
      </c>
      <c r="E686" s="2" t="str">
        <f t="shared" si="196"/>
        <v>F</v>
      </c>
      <c r="F686" s="2" t="str">
        <f t="shared" si="197"/>
        <v>AA</v>
      </c>
      <c r="G686" s="2" t="s">
        <v>1414</v>
      </c>
      <c r="H686" s="2" t="str">
        <f t="shared" si="189"/>
        <v>151BFAA004-229</v>
      </c>
      <c r="I686" s="2" t="s">
        <v>3312</v>
      </c>
      <c r="J686" s="2" t="str">
        <f t="shared" si="190"/>
        <v>229</v>
      </c>
      <c r="K686" s="2" t="str">
        <f t="shared" si="191"/>
        <v>4A</v>
      </c>
      <c r="L686" s="2" t="s">
        <v>3314</v>
      </c>
      <c r="M686" s="2" t="s">
        <v>2082</v>
      </c>
      <c r="N686" s="3">
        <v>42041</v>
      </c>
      <c r="O686" s="2" t="s">
        <v>2083</v>
      </c>
      <c r="P686" s="4">
        <v>1</v>
      </c>
      <c r="Q686" s="4">
        <v>0</v>
      </c>
      <c r="R686" s="4">
        <v>1</v>
      </c>
      <c r="S686" s="2" t="s">
        <v>3315</v>
      </c>
      <c r="T686">
        <v>28.5</v>
      </c>
      <c r="U686">
        <f t="shared" si="192"/>
        <v>28.5</v>
      </c>
      <c r="V686">
        <v>69.900000000000006</v>
      </c>
      <c r="W686">
        <f t="shared" si="193"/>
        <v>69.900000000000006</v>
      </c>
      <c r="X686" t="s">
        <v>1411</v>
      </c>
    </row>
    <row r="687" spans="1:24" x14ac:dyDescent="0.25">
      <c r="A687" s="2" t="s">
        <v>2080</v>
      </c>
      <c r="B687" s="2" t="s">
        <v>2081</v>
      </c>
      <c r="C687" s="2" t="str">
        <f t="shared" si="194"/>
        <v>151</v>
      </c>
      <c r="D687" s="2" t="str">
        <f t="shared" si="195"/>
        <v>B</v>
      </c>
      <c r="E687" s="2" t="str">
        <f t="shared" si="196"/>
        <v>F</v>
      </c>
      <c r="F687" s="2" t="str">
        <f t="shared" si="197"/>
        <v>AA</v>
      </c>
      <c r="G687" s="2" t="s">
        <v>1414</v>
      </c>
      <c r="H687" s="2" t="str">
        <f t="shared" si="189"/>
        <v>151BFAA004-229</v>
      </c>
      <c r="I687" s="2" t="s">
        <v>3312</v>
      </c>
      <c r="J687" s="2" t="str">
        <f t="shared" si="190"/>
        <v>229</v>
      </c>
      <c r="K687" s="2" t="str">
        <f t="shared" si="191"/>
        <v>6A</v>
      </c>
      <c r="L687" s="2" t="s">
        <v>3316</v>
      </c>
      <c r="M687" s="2" t="s">
        <v>2082</v>
      </c>
      <c r="N687" s="3">
        <v>42041</v>
      </c>
      <c r="O687" s="2" t="s">
        <v>2083</v>
      </c>
      <c r="P687" s="4">
        <v>1</v>
      </c>
      <c r="Q687" s="4">
        <v>0</v>
      </c>
      <c r="R687" s="4">
        <v>1</v>
      </c>
      <c r="S687" s="2" t="s">
        <v>3317</v>
      </c>
      <c r="T687">
        <v>30.2</v>
      </c>
      <c r="U687">
        <f t="shared" si="192"/>
        <v>30.2</v>
      </c>
      <c r="V687">
        <v>73.900000000000006</v>
      </c>
      <c r="W687">
        <f t="shared" si="193"/>
        <v>73.900000000000006</v>
      </c>
      <c r="X687" t="s">
        <v>1411</v>
      </c>
    </row>
    <row r="688" spans="1:24" x14ac:dyDescent="0.25">
      <c r="A688" s="2" t="s">
        <v>2080</v>
      </c>
      <c r="B688" s="2" t="s">
        <v>2081</v>
      </c>
      <c r="C688" s="2" t="str">
        <f t="shared" si="194"/>
        <v>151</v>
      </c>
      <c r="D688" s="2" t="str">
        <f t="shared" si="195"/>
        <v>B</v>
      </c>
      <c r="E688" s="2" t="str">
        <f t="shared" si="196"/>
        <v>F</v>
      </c>
      <c r="F688" s="2" t="str">
        <f t="shared" si="197"/>
        <v>AA</v>
      </c>
      <c r="G688" s="2" t="s">
        <v>1414</v>
      </c>
      <c r="H688" s="2" t="str">
        <f t="shared" si="189"/>
        <v>151BFAA005-725</v>
      </c>
      <c r="I688" s="2" t="s">
        <v>3318</v>
      </c>
      <c r="J688" s="2" t="str">
        <f t="shared" si="190"/>
        <v>725</v>
      </c>
      <c r="K688" s="2" t="str">
        <f t="shared" si="191"/>
        <v>10A</v>
      </c>
      <c r="L688" s="2" t="s">
        <v>3319</v>
      </c>
      <c r="M688" s="2" t="s">
        <v>2082</v>
      </c>
      <c r="N688" s="3">
        <v>42055</v>
      </c>
      <c r="O688" s="2" t="s">
        <v>2083</v>
      </c>
      <c r="P688" s="4">
        <v>2</v>
      </c>
      <c r="Q688" s="4">
        <v>0</v>
      </c>
      <c r="R688" s="4">
        <v>2</v>
      </c>
      <c r="S688" s="2" t="s">
        <v>3320</v>
      </c>
      <c r="T688">
        <v>26.1</v>
      </c>
      <c r="U688">
        <f t="shared" si="192"/>
        <v>52.2</v>
      </c>
      <c r="V688">
        <v>63.9</v>
      </c>
      <c r="W688">
        <f t="shared" si="193"/>
        <v>127.8</v>
      </c>
      <c r="X688" t="s">
        <v>1411</v>
      </c>
    </row>
    <row r="689" spans="1:24" x14ac:dyDescent="0.25">
      <c r="A689" s="2" t="s">
        <v>2080</v>
      </c>
      <c r="B689" s="2" t="s">
        <v>2081</v>
      </c>
      <c r="C689" s="2" t="str">
        <f t="shared" si="194"/>
        <v>151</v>
      </c>
      <c r="D689" s="2" t="str">
        <f t="shared" si="195"/>
        <v>B</v>
      </c>
      <c r="E689" s="2" t="str">
        <f t="shared" si="196"/>
        <v>F</v>
      </c>
      <c r="F689" s="2" t="str">
        <f t="shared" si="197"/>
        <v>AA</v>
      </c>
      <c r="G689" s="2" t="s">
        <v>1414</v>
      </c>
      <c r="H689" s="2" t="str">
        <f t="shared" si="189"/>
        <v>151BFAA005-725</v>
      </c>
      <c r="I689" s="2" t="s">
        <v>3318</v>
      </c>
      <c r="J689" s="2" t="str">
        <f t="shared" si="190"/>
        <v>725</v>
      </c>
      <c r="K689" s="2" t="str">
        <f t="shared" si="191"/>
        <v>8A</v>
      </c>
      <c r="L689" s="2" t="s">
        <v>3321</v>
      </c>
      <c r="M689" s="2" t="s">
        <v>2082</v>
      </c>
      <c r="N689" s="3">
        <v>42055</v>
      </c>
      <c r="O689" s="2" t="s">
        <v>2083</v>
      </c>
      <c r="P689" s="4">
        <v>1</v>
      </c>
      <c r="Q689" s="4">
        <v>0</v>
      </c>
      <c r="R689" s="4">
        <v>1</v>
      </c>
      <c r="S689" s="2" t="s">
        <v>3322</v>
      </c>
      <c r="T689">
        <v>26.1</v>
      </c>
      <c r="U689">
        <f t="shared" si="192"/>
        <v>26.1</v>
      </c>
      <c r="V689">
        <v>63.9</v>
      </c>
      <c r="W689">
        <f t="shared" si="193"/>
        <v>63.9</v>
      </c>
      <c r="X689" t="s">
        <v>1411</v>
      </c>
    </row>
    <row r="690" spans="1:24" x14ac:dyDescent="0.25">
      <c r="A690" s="2" t="s">
        <v>2080</v>
      </c>
      <c r="B690" s="2" t="s">
        <v>2081</v>
      </c>
      <c r="C690" s="2" t="str">
        <f t="shared" si="194"/>
        <v>151</v>
      </c>
      <c r="D690" s="2" t="str">
        <f t="shared" si="195"/>
        <v>B</v>
      </c>
      <c r="E690" s="2" t="str">
        <f t="shared" si="196"/>
        <v>F</v>
      </c>
      <c r="F690" s="2" t="str">
        <f t="shared" si="197"/>
        <v>AA</v>
      </c>
      <c r="G690" s="2" t="s">
        <v>1414</v>
      </c>
      <c r="H690" s="2" t="str">
        <f t="shared" si="189"/>
        <v>151BFAA006-148</v>
      </c>
      <c r="I690" s="2" t="s">
        <v>3323</v>
      </c>
      <c r="J690" s="2" t="str">
        <f t="shared" si="190"/>
        <v>148</v>
      </c>
      <c r="K690" s="2" t="str">
        <f t="shared" si="191"/>
        <v>4A</v>
      </c>
      <c r="L690" s="2" t="s">
        <v>2184</v>
      </c>
      <c r="M690" s="2" t="s">
        <v>2082</v>
      </c>
      <c r="N690" s="3">
        <v>42062</v>
      </c>
      <c r="O690" s="2" t="s">
        <v>2083</v>
      </c>
      <c r="P690" s="4">
        <v>1</v>
      </c>
      <c r="Q690" s="4">
        <v>0</v>
      </c>
      <c r="R690" s="4">
        <v>1</v>
      </c>
      <c r="S690" s="2" t="s">
        <v>3324</v>
      </c>
      <c r="T690">
        <v>22.8</v>
      </c>
      <c r="U690">
        <f t="shared" si="192"/>
        <v>22.8</v>
      </c>
      <c r="V690">
        <v>55.9</v>
      </c>
      <c r="W690">
        <f t="shared" si="193"/>
        <v>55.9</v>
      </c>
      <c r="X690" t="s">
        <v>1411</v>
      </c>
    </row>
    <row r="691" spans="1:24" x14ac:dyDescent="0.25">
      <c r="A691" s="2" t="s">
        <v>2080</v>
      </c>
      <c r="B691" s="2" t="s">
        <v>2081</v>
      </c>
      <c r="C691" s="2" t="str">
        <f t="shared" ref="C691:C698" si="198">MID(I691,1,3)</f>
        <v>151</v>
      </c>
      <c r="D691" s="2" t="str">
        <f t="shared" ref="D691:D698" si="199">MID(I691,4,1)</f>
        <v>B</v>
      </c>
      <c r="E691" s="2" t="str">
        <f t="shared" ref="E691:E698" si="200">MID(I691,5,1)</f>
        <v>F</v>
      </c>
      <c r="F691" s="2" t="str">
        <f t="shared" ref="F691:F698" si="201">MID(I691,6,2)</f>
        <v>BF</v>
      </c>
      <c r="G691" s="2" t="s">
        <v>1414</v>
      </c>
      <c r="H691" s="2" t="str">
        <f>CONCATENATE(I691,"-",J691)</f>
        <v>151BFBF002-148</v>
      </c>
      <c r="I691" s="2" t="s">
        <v>3336</v>
      </c>
      <c r="J691" s="2" t="str">
        <f>MID(L691,1,3)</f>
        <v>148</v>
      </c>
      <c r="K691" s="2" t="str">
        <f>MID(L691,5,4)</f>
        <v>10A</v>
      </c>
      <c r="L691" s="2" t="s">
        <v>2180</v>
      </c>
      <c r="M691" s="2" t="s">
        <v>2082</v>
      </c>
      <c r="N691" s="3">
        <v>42006</v>
      </c>
      <c r="O691" s="2" t="s">
        <v>2083</v>
      </c>
      <c r="P691" s="4">
        <v>5</v>
      </c>
      <c r="Q691" s="4">
        <v>0</v>
      </c>
      <c r="R691" s="4">
        <v>5</v>
      </c>
      <c r="S691" s="2" t="s">
        <v>3337</v>
      </c>
      <c r="T691">
        <v>14.7</v>
      </c>
      <c r="U691">
        <f>R691*T691</f>
        <v>73.5</v>
      </c>
      <c r="V691">
        <v>35.9</v>
      </c>
      <c r="W691">
        <f>R691*V691</f>
        <v>179.5</v>
      </c>
      <c r="X691" t="s">
        <v>1411</v>
      </c>
    </row>
    <row r="692" spans="1:24" x14ac:dyDescent="0.25">
      <c r="A692" s="2" t="s">
        <v>2080</v>
      </c>
      <c r="B692" s="2" t="s">
        <v>2081</v>
      </c>
      <c r="C692" s="2" t="str">
        <f t="shared" si="198"/>
        <v>151</v>
      </c>
      <c r="D692" s="2" t="str">
        <f t="shared" si="199"/>
        <v>B</v>
      </c>
      <c r="E692" s="2" t="str">
        <f t="shared" si="200"/>
        <v>F</v>
      </c>
      <c r="F692" s="2" t="str">
        <f t="shared" si="201"/>
        <v>BF</v>
      </c>
      <c r="G692" s="2" t="s">
        <v>1414</v>
      </c>
      <c r="H692" s="2" t="str">
        <f>CONCATENATE(I692,"-",J692)</f>
        <v>151BFBF002-148</v>
      </c>
      <c r="I692" s="2" t="s">
        <v>3336</v>
      </c>
      <c r="J692" s="2" t="str">
        <f>MID(L692,1,3)</f>
        <v>148</v>
      </c>
      <c r="K692" s="2" t="str">
        <f>MID(L692,5,4)</f>
        <v>12A</v>
      </c>
      <c r="L692" s="2" t="s">
        <v>2200</v>
      </c>
      <c r="M692" s="2" t="s">
        <v>2082</v>
      </c>
      <c r="N692" s="3">
        <v>42006</v>
      </c>
      <c r="O692" s="2" t="s">
        <v>2083</v>
      </c>
      <c r="P692" s="4">
        <v>1</v>
      </c>
      <c r="Q692" s="4">
        <v>0</v>
      </c>
      <c r="R692" s="4">
        <v>1</v>
      </c>
      <c r="S692" s="2" t="s">
        <v>3338</v>
      </c>
      <c r="T692">
        <v>14.7</v>
      </c>
      <c r="U692">
        <f>R692*T692</f>
        <v>14.7</v>
      </c>
      <c r="V692">
        <v>35.9</v>
      </c>
      <c r="W692">
        <f>R692*V692</f>
        <v>35.9</v>
      </c>
      <c r="X692" t="s">
        <v>1411</v>
      </c>
    </row>
    <row r="693" spans="1:24" x14ac:dyDescent="0.25">
      <c r="A693" s="2" t="s">
        <v>2080</v>
      </c>
      <c r="B693" s="2" t="s">
        <v>2081</v>
      </c>
      <c r="C693" s="2" t="str">
        <f t="shared" si="198"/>
        <v>151</v>
      </c>
      <c r="D693" s="2" t="str">
        <f t="shared" si="199"/>
        <v>B</v>
      </c>
      <c r="E693" s="2" t="str">
        <f t="shared" si="200"/>
        <v>F</v>
      </c>
      <c r="F693" s="2" t="str">
        <f t="shared" si="201"/>
        <v>BF</v>
      </c>
      <c r="G693" s="2" t="s">
        <v>1414</v>
      </c>
      <c r="H693" s="2" t="str">
        <f>CONCATENATE(I693,"-",J693)</f>
        <v>151BFBF002-148</v>
      </c>
      <c r="I693" s="2" t="s">
        <v>3336</v>
      </c>
      <c r="J693" s="2" t="str">
        <f>MID(L693,1,3)</f>
        <v>148</v>
      </c>
      <c r="K693" s="2" t="str">
        <f>MID(L693,5,4)</f>
        <v>14A</v>
      </c>
      <c r="L693" s="2" t="s">
        <v>2201</v>
      </c>
      <c r="M693" s="2" t="s">
        <v>2082</v>
      </c>
      <c r="N693" s="3">
        <v>42006</v>
      </c>
      <c r="O693" s="2" t="s">
        <v>2083</v>
      </c>
      <c r="P693" s="4">
        <v>6</v>
      </c>
      <c r="Q693" s="4">
        <v>0</v>
      </c>
      <c r="R693" s="4">
        <v>6</v>
      </c>
      <c r="S693" s="2" t="s">
        <v>3339</v>
      </c>
      <c r="T693">
        <v>14.7</v>
      </c>
      <c r="U693">
        <f>R693*T693</f>
        <v>88.199999999999989</v>
      </c>
      <c r="V693">
        <v>35.9</v>
      </c>
      <c r="W693">
        <f>R693*V693</f>
        <v>215.39999999999998</v>
      </c>
      <c r="X693" t="s">
        <v>1411</v>
      </c>
    </row>
    <row r="694" spans="1:24" x14ac:dyDescent="0.25">
      <c r="A694" s="2" t="s">
        <v>2080</v>
      </c>
      <c r="B694" s="2" t="s">
        <v>2081</v>
      </c>
      <c r="C694" s="2" t="str">
        <f t="shared" si="198"/>
        <v>151</v>
      </c>
      <c r="D694" s="2" t="str">
        <f t="shared" si="199"/>
        <v>B</v>
      </c>
      <c r="E694" s="2" t="str">
        <f t="shared" si="200"/>
        <v>F</v>
      </c>
      <c r="F694" s="2" t="str">
        <f t="shared" si="201"/>
        <v>BF</v>
      </c>
      <c r="G694" s="2" t="s">
        <v>1414</v>
      </c>
      <c r="H694" s="2" t="str">
        <f>CONCATENATE(I694,"-",J694)</f>
        <v>151BFBF002-148</v>
      </c>
      <c r="I694" s="2" t="s">
        <v>3336</v>
      </c>
      <c r="J694" s="2" t="str">
        <f>MID(L694,1,3)</f>
        <v>148</v>
      </c>
      <c r="K694" s="2" t="str">
        <f>MID(L694,5,4)</f>
        <v>16A</v>
      </c>
      <c r="L694" s="2" t="s">
        <v>2183</v>
      </c>
      <c r="M694" s="2" t="s">
        <v>2082</v>
      </c>
      <c r="N694" s="3">
        <v>42006</v>
      </c>
      <c r="O694" s="2" t="s">
        <v>2083</v>
      </c>
      <c r="P694" s="4">
        <v>1</v>
      </c>
      <c r="Q694" s="4">
        <v>0</v>
      </c>
      <c r="R694" s="4">
        <v>1</v>
      </c>
      <c r="S694" s="2" t="s">
        <v>3340</v>
      </c>
      <c r="T694">
        <v>14.7</v>
      </c>
      <c r="U694">
        <f>R694*T694</f>
        <v>14.7</v>
      </c>
      <c r="V694">
        <v>35.9</v>
      </c>
      <c r="W694">
        <f>R694*V694</f>
        <v>35.9</v>
      </c>
      <c r="X694" t="s">
        <v>1411</v>
      </c>
    </row>
    <row r="695" spans="1:24" x14ac:dyDescent="0.25">
      <c r="A695" s="2" t="s">
        <v>2080</v>
      </c>
      <c r="B695" s="2" t="s">
        <v>2081</v>
      </c>
      <c r="C695" s="2" t="str">
        <f t="shared" si="198"/>
        <v>151</v>
      </c>
      <c r="D695" s="2" t="str">
        <f t="shared" si="199"/>
        <v>B</v>
      </c>
      <c r="E695" s="2" t="str">
        <f t="shared" si="200"/>
        <v>F</v>
      </c>
      <c r="F695" s="2" t="str">
        <f t="shared" si="201"/>
        <v>BF</v>
      </c>
      <c r="G695" s="2" t="s">
        <v>1414</v>
      </c>
      <c r="H695" s="2" t="str">
        <f t="shared" ref="H695:H700" si="202">CONCATENATE(I695,"-",J695)</f>
        <v>151BFBF004-148</v>
      </c>
      <c r="I695" s="2" t="s">
        <v>3345</v>
      </c>
      <c r="J695" s="2" t="str">
        <f t="shared" ref="J695:J700" si="203">MID(L695,1,3)</f>
        <v>148</v>
      </c>
      <c r="K695" s="2" t="str">
        <f t="shared" ref="K695:K700" si="204">MID(L695,5,4)</f>
        <v>10A</v>
      </c>
      <c r="L695" s="2" t="s">
        <v>2180</v>
      </c>
      <c r="M695" s="2" t="s">
        <v>2082</v>
      </c>
      <c r="N695" s="3">
        <v>42041</v>
      </c>
      <c r="O695" s="2" t="s">
        <v>2083</v>
      </c>
      <c r="P695" s="4">
        <v>3</v>
      </c>
      <c r="Q695" s="4">
        <v>0</v>
      </c>
      <c r="R695" s="4">
        <v>3</v>
      </c>
      <c r="S695" s="2" t="s">
        <v>3346</v>
      </c>
      <c r="T695">
        <v>17.5</v>
      </c>
      <c r="U695">
        <f t="shared" ref="U695:U700" si="205">R695*T695</f>
        <v>52.5</v>
      </c>
      <c r="V695">
        <v>42.9</v>
      </c>
      <c r="W695">
        <f t="shared" ref="W695:W700" si="206">R695*V695</f>
        <v>128.69999999999999</v>
      </c>
      <c r="X695" t="s">
        <v>1411</v>
      </c>
    </row>
    <row r="696" spans="1:24" x14ac:dyDescent="0.25">
      <c r="A696" s="2" t="s">
        <v>2080</v>
      </c>
      <c r="B696" s="2" t="s">
        <v>2081</v>
      </c>
      <c r="C696" s="2" t="str">
        <f t="shared" si="198"/>
        <v>151</v>
      </c>
      <c r="D696" s="2" t="str">
        <f t="shared" si="199"/>
        <v>B</v>
      </c>
      <c r="E696" s="2" t="str">
        <f t="shared" si="200"/>
        <v>F</v>
      </c>
      <c r="F696" s="2" t="str">
        <f t="shared" si="201"/>
        <v>BF</v>
      </c>
      <c r="G696" s="2" t="s">
        <v>1414</v>
      </c>
      <c r="H696" s="2" t="str">
        <f t="shared" si="202"/>
        <v>151BFBF004-148</v>
      </c>
      <c r="I696" s="2" t="s">
        <v>3345</v>
      </c>
      <c r="J696" s="2" t="str">
        <f t="shared" si="203"/>
        <v>148</v>
      </c>
      <c r="K696" s="2" t="str">
        <f t="shared" si="204"/>
        <v>4A</v>
      </c>
      <c r="L696" s="2" t="s">
        <v>2184</v>
      </c>
      <c r="M696" s="2" t="s">
        <v>2082</v>
      </c>
      <c r="N696" s="3">
        <v>42041</v>
      </c>
      <c r="O696" s="2" t="s">
        <v>2083</v>
      </c>
      <c r="P696" s="4">
        <v>2</v>
      </c>
      <c r="Q696" s="4">
        <v>0</v>
      </c>
      <c r="R696" s="4">
        <v>2</v>
      </c>
      <c r="S696" s="2" t="s">
        <v>3347</v>
      </c>
      <c r="T696">
        <v>16.3</v>
      </c>
      <c r="U696">
        <f t="shared" si="205"/>
        <v>32.6</v>
      </c>
      <c r="V696">
        <v>39.9</v>
      </c>
      <c r="W696">
        <f t="shared" si="206"/>
        <v>79.8</v>
      </c>
      <c r="X696" t="s">
        <v>1411</v>
      </c>
    </row>
    <row r="697" spans="1:24" x14ac:dyDescent="0.25">
      <c r="A697" s="2" t="s">
        <v>2080</v>
      </c>
      <c r="B697" s="2" t="s">
        <v>2081</v>
      </c>
      <c r="C697" s="2" t="str">
        <f t="shared" si="198"/>
        <v>151</v>
      </c>
      <c r="D697" s="2" t="str">
        <f t="shared" si="199"/>
        <v>B</v>
      </c>
      <c r="E697" s="2" t="str">
        <f t="shared" si="200"/>
        <v>F</v>
      </c>
      <c r="F697" s="2" t="str">
        <f t="shared" si="201"/>
        <v>BF</v>
      </c>
      <c r="G697" s="2" t="s">
        <v>1414</v>
      </c>
      <c r="H697" s="2" t="str">
        <f t="shared" si="202"/>
        <v>151BFBF004-148</v>
      </c>
      <c r="I697" s="2" t="s">
        <v>3345</v>
      </c>
      <c r="J697" s="2" t="str">
        <f t="shared" si="203"/>
        <v>148</v>
      </c>
      <c r="K697" s="2" t="str">
        <f t="shared" si="204"/>
        <v>5A</v>
      </c>
      <c r="L697" s="2" t="s">
        <v>2263</v>
      </c>
      <c r="M697" s="2" t="s">
        <v>2082</v>
      </c>
      <c r="N697" s="3">
        <v>42041</v>
      </c>
      <c r="O697" s="2" t="s">
        <v>2083</v>
      </c>
      <c r="P697" s="4">
        <v>1</v>
      </c>
      <c r="Q697" s="4">
        <v>0</v>
      </c>
      <c r="R697" s="4">
        <v>1</v>
      </c>
      <c r="S697" s="2" t="s">
        <v>3348</v>
      </c>
      <c r="T697">
        <v>16.3</v>
      </c>
      <c r="U697">
        <f t="shared" si="205"/>
        <v>16.3</v>
      </c>
      <c r="V697">
        <v>39.9</v>
      </c>
      <c r="W697">
        <f t="shared" si="206"/>
        <v>39.9</v>
      </c>
      <c r="X697" t="s">
        <v>1411</v>
      </c>
    </row>
    <row r="698" spans="1:24" x14ac:dyDescent="0.25">
      <c r="A698" s="2" t="s">
        <v>2080</v>
      </c>
      <c r="B698" s="2" t="s">
        <v>2081</v>
      </c>
      <c r="C698" s="2" t="str">
        <f t="shared" si="198"/>
        <v>151</v>
      </c>
      <c r="D698" s="2" t="str">
        <f t="shared" si="199"/>
        <v>B</v>
      </c>
      <c r="E698" s="2" t="str">
        <f t="shared" si="200"/>
        <v>F</v>
      </c>
      <c r="F698" s="2" t="str">
        <f t="shared" si="201"/>
        <v>BF</v>
      </c>
      <c r="G698" s="2" t="s">
        <v>1414</v>
      </c>
      <c r="H698" s="2" t="str">
        <f t="shared" si="202"/>
        <v>151BFBF004-148</v>
      </c>
      <c r="I698" s="2" t="s">
        <v>3345</v>
      </c>
      <c r="J698" s="2" t="str">
        <f t="shared" si="203"/>
        <v>148</v>
      </c>
      <c r="K698" s="2" t="str">
        <f t="shared" si="204"/>
        <v>6A</v>
      </c>
      <c r="L698" s="2" t="s">
        <v>2185</v>
      </c>
      <c r="M698" s="2" t="s">
        <v>2082</v>
      </c>
      <c r="N698" s="3">
        <v>42041</v>
      </c>
      <c r="O698" s="2" t="s">
        <v>2083</v>
      </c>
      <c r="P698" s="4">
        <v>1</v>
      </c>
      <c r="Q698" s="4">
        <v>0</v>
      </c>
      <c r="R698" s="4">
        <v>1</v>
      </c>
      <c r="S698" s="2" t="s">
        <v>3349</v>
      </c>
      <c r="T698">
        <v>17.5</v>
      </c>
      <c r="U698">
        <f t="shared" si="205"/>
        <v>17.5</v>
      </c>
      <c r="V698">
        <v>42.9</v>
      </c>
      <c r="W698">
        <f t="shared" si="206"/>
        <v>42.9</v>
      </c>
      <c r="X698" t="s">
        <v>1411</v>
      </c>
    </row>
    <row r="699" spans="1:24" x14ac:dyDescent="0.25">
      <c r="A699" s="2" t="s">
        <v>2080</v>
      </c>
      <c r="B699" s="2" t="s">
        <v>2081</v>
      </c>
      <c r="C699" s="2" t="str">
        <f>MID(I699,1,3)</f>
        <v>151</v>
      </c>
      <c r="D699" s="2" t="str">
        <f>MID(I699,4,1)</f>
        <v>B</v>
      </c>
      <c r="E699" s="2" t="str">
        <f>MID(I699,5,1)</f>
        <v>F</v>
      </c>
      <c r="F699" s="2" t="str">
        <f>MID(I699,6,2)</f>
        <v>BH</v>
      </c>
      <c r="G699" s="2" t="s">
        <v>1414</v>
      </c>
      <c r="H699" s="2" t="str">
        <f t="shared" si="202"/>
        <v>151BFBH002-285</v>
      </c>
      <c r="I699" s="2" t="s">
        <v>3353</v>
      </c>
      <c r="J699" s="2" t="str">
        <f t="shared" si="203"/>
        <v>285</v>
      </c>
      <c r="K699" s="2" t="str">
        <f t="shared" si="204"/>
        <v>12A</v>
      </c>
      <c r="L699" s="2" t="s">
        <v>2264</v>
      </c>
      <c r="M699" s="2" t="s">
        <v>2082</v>
      </c>
      <c r="N699" s="3">
        <v>42006</v>
      </c>
      <c r="O699" s="2" t="s">
        <v>2083</v>
      </c>
      <c r="P699" s="4">
        <v>3</v>
      </c>
      <c r="Q699" s="4">
        <v>0</v>
      </c>
      <c r="R699" s="4">
        <v>3</v>
      </c>
      <c r="S699" s="2" t="s">
        <v>3354</v>
      </c>
      <c r="T699">
        <v>14.7</v>
      </c>
      <c r="U699">
        <f t="shared" si="205"/>
        <v>44.099999999999994</v>
      </c>
      <c r="V699">
        <v>35.9</v>
      </c>
      <c r="W699">
        <f t="shared" si="206"/>
        <v>107.69999999999999</v>
      </c>
      <c r="X699" t="s">
        <v>1411</v>
      </c>
    </row>
    <row r="700" spans="1:24" x14ac:dyDescent="0.25">
      <c r="A700" s="2" t="s">
        <v>2080</v>
      </c>
      <c r="B700" s="2" t="s">
        <v>2081</v>
      </c>
      <c r="C700" s="2" t="str">
        <f>MID(I700,1,3)</f>
        <v>151</v>
      </c>
      <c r="D700" s="2" t="str">
        <f>MID(I700,4,1)</f>
        <v>B</v>
      </c>
      <c r="E700" s="2" t="str">
        <f>MID(I700,5,1)</f>
        <v>F</v>
      </c>
      <c r="F700" s="2" t="str">
        <f>MID(I700,6,2)</f>
        <v>BH</v>
      </c>
      <c r="G700" s="2" t="s">
        <v>1414</v>
      </c>
      <c r="H700" s="2" t="str">
        <f t="shared" si="202"/>
        <v>151BFBH002-285</v>
      </c>
      <c r="I700" s="2" t="s">
        <v>3353</v>
      </c>
      <c r="J700" s="2" t="str">
        <f t="shared" si="203"/>
        <v>285</v>
      </c>
      <c r="K700" s="2" t="str">
        <f t="shared" si="204"/>
        <v>14A</v>
      </c>
      <c r="L700" s="2" t="s">
        <v>2194</v>
      </c>
      <c r="M700" s="2" t="s">
        <v>2082</v>
      </c>
      <c r="N700" s="3">
        <v>42006</v>
      </c>
      <c r="O700" s="2" t="s">
        <v>2083</v>
      </c>
      <c r="P700" s="4">
        <v>2</v>
      </c>
      <c r="Q700" s="4">
        <v>0</v>
      </c>
      <c r="R700" s="4">
        <v>2</v>
      </c>
      <c r="S700" s="2" t="s">
        <v>3355</v>
      </c>
      <c r="T700">
        <v>14.7</v>
      </c>
      <c r="U700">
        <f t="shared" si="205"/>
        <v>29.4</v>
      </c>
      <c r="V700">
        <v>35.9</v>
      </c>
      <c r="W700">
        <f t="shared" si="206"/>
        <v>71.8</v>
      </c>
      <c r="X700" t="s">
        <v>1411</v>
      </c>
    </row>
    <row r="701" spans="1:24" x14ac:dyDescent="0.25">
      <c r="A701" s="2" t="s">
        <v>2080</v>
      </c>
      <c r="B701" s="2" t="s">
        <v>2081</v>
      </c>
      <c r="C701" s="2" t="str">
        <f t="shared" ref="C701:C734" si="207">MID(I701,1,3)</f>
        <v>151</v>
      </c>
      <c r="D701" s="2" t="str">
        <f t="shared" ref="D701:D734" si="208">MID(I701,4,1)</f>
        <v>B</v>
      </c>
      <c r="E701" s="2" t="str">
        <f t="shared" ref="E701:E734" si="209">MID(I701,5,1)</f>
        <v>F</v>
      </c>
      <c r="F701" s="2" t="str">
        <f t="shared" ref="F701:F734" si="210">MID(I701,6,2)</f>
        <v>BL</v>
      </c>
      <c r="G701" s="2" t="s">
        <v>1414</v>
      </c>
      <c r="H701" s="2" t="str">
        <f t="shared" ref="H701:H718" si="211">CONCATENATE(I701,"-",J701)</f>
        <v>151BFBL001-277</v>
      </c>
      <c r="I701" s="2" t="s">
        <v>3363</v>
      </c>
      <c r="J701" s="2" t="str">
        <f t="shared" ref="J701:J718" si="212">MID(L701,1,3)</f>
        <v>277</v>
      </c>
      <c r="K701" s="2" t="str">
        <f t="shared" ref="K701:K718" si="213">MID(L701,5,4)</f>
        <v>6A</v>
      </c>
      <c r="L701" s="2" t="s">
        <v>2282</v>
      </c>
      <c r="M701" s="2" t="s">
        <v>2082</v>
      </c>
      <c r="N701" s="3">
        <v>42083</v>
      </c>
      <c r="O701" s="2" t="s">
        <v>2083</v>
      </c>
      <c r="P701" s="4">
        <v>6</v>
      </c>
      <c r="Q701" s="4">
        <v>0</v>
      </c>
      <c r="R701" s="4">
        <v>6</v>
      </c>
      <c r="S701" s="2" t="s">
        <v>3364</v>
      </c>
      <c r="T701">
        <v>10.9</v>
      </c>
      <c r="U701">
        <f t="shared" ref="U701:U717" si="214">R701*T701</f>
        <v>65.400000000000006</v>
      </c>
      <c r="V701">
        <v>26.9</v>
      </c>
      <c r="W701">
        <f t="shared" ref="W701:W717" si="215">R701*V701</f>
        <v>161.39999999999998</v>
      </c>
      <c r="X701" t="s">
        <v>1411</v>
      </c>
    </row>
    <row r="702" spans="1:24" x14ac:dyDescent="0.25">
      <c r="A702" s="2" t="s">
        <v>2080</v>
      </c>
      <c r="B702" s="2" t="s">
        <v>2081</v>
      </c>
      <c r="C702" s="2" t="str">
        <f t="shared" si="207"/>
        <v>151</v>
      </c>
      <c r="D702" s="2" t="str">
        <f t="shared" si="208"/>
        <v>B</v>
      </c>
      <c r="E702" s="2" t="str">
        <f t="shared" si="209"/>
        <v>F</v>
      </c>
      <c r="F702" s="2" t="str">
        <f t="shared" si="210"/>
        <v>BL</v>
      </c>
      <c r="G702" s="2" t="s">
        <v>1414</v>
      </c>
      <c r="H702" s="2" t="str">
        <f t="shared" si="211"/>
        <v>151BFBL001-277</v>
      </c>
      <c r="I702" s="2" t="s">
        <v>3363</v>
      </c>
      <c r="J702" s="2" t="str">
        <f t="shared" si="212"/>
        <v>277</v>
      </c>
      <c r="K702" s="2" t="str">
        <f t="shared" si="213"/>
        <v>7A</v>
      </c>
      <c r="L702" s="2" t="s">
        <v>3358</v>
      </c>
      <c r="M702" s="2" t="s">
        <v>2082</v>
      </c>
      <c r="N702" s="3">
        <v>42083</v>
      </c>
      <c r="O702" s="2" t="s">
        <v>2083</v>
      </c>
      <c r="P702" s="4">
        <v>9</v>
      </c>
      <c r="Q702" s="4">
        <v>0</v>
      </c>
      <c r="R702" s="4">
        <v>9</v>
      </c>
      <c r="S702" s="2" t="s">
        <v>3365</v>
      </c>
      <c r="T702">
        <v>10.9</v>
      </c>
      <c r="U702">
        <f t="shared" si="214"/>
        <v>98.100000000000009</v>
      </c>
      <c r="V702">
        <v>26.9</v>
      </c>
      <c r="W702">
        <f t="shared" si="215"/>
        <v>242.1</v>
      </c>
      <c r="X702" t="s">
        <v>1411</v>
      </c>
    </row>
    <row r="703" spans="1:24" x14ac:dyDescent="0.25">
      <c r="A703" s="2" t="s">
        <v>2080</v>
      </c>
      <c r="B703" s="2" t="s">
        <v>2081</v>
      </c>
      <c r="C703" s="2" t="str">
        <f t="shared" si="207"/>
        <v>151</v>
      </c>
      <c r="D703" s="2" t="str">
        <f t="shared" si="208"/>
        <v>B</v>
      </c>
      <c r="E703" s="2" t="str">
        <f t="shared" si="209"/>
        <v>F</v>
      </c>
      <c r="F703" s="2" t="str">
        <f t="shared" si="210"/>
        <v>BL</v>
      </c>
      <c r="G703" s="2" t="s">
        <v>1414</v>
      </c>
      <c r="H703" s="2" t="str">
        <f t="shared" si="211"/>
        <v>151BFBL001-001</v>
      </c>
      <c r="I703" s="2" t="s">
        <v>3363</v>
      </c>
      <c r="J703" s="2" t="str">
        <f t="shared" si="212"/>
        <v>001</v>
      </c>
      <c r="K703" s="2" t="str">
        <f t="shared" si="213"/>
        <v>10A</v>
      </c>
      <c r="L703" s="2" t="s">
        <v>2117</v>
      </c>
      <c r="M703" s="2" t="s">
        <v>2082</v>
      </c>
      <c r="N703" s="3">
        <v>42083</v>
      </c>
      <c r="O703" s="2" t="s">
        <v>2083</v>
      </c>
      <c r="P703" s="4">
        <v>1</v>
      </c>
      <c r="Q703" s="4">
        <v>0</v>
      </c>
      <c r="R703" s="4">
        <v>1</v>
      </c>
      <c r="S703" s="2" t="s">
        <v>3366</v>
      </c>
      <c r="T703">
        <v>10.9</v>
      </c>
      <c r="U703">
        <f t="shared" si="214"/>
        <v>10.9</v>
      </c>
      <c r="V703">
        <v>26.9</v>
      </c>
      <c r="W703">
        <f t="shared" si="215"/>
        <v>26.9</v>
      </c>
      <c r="X703" t="s">
        <v>1411</v>
      </c>
    </row>
    <row r="704" spans="1:24" x14ac:dyDescent="0.25">
      <c r="A704" s="2" t="s">
        <v>2080</v>
      </c>
      <c r="B704" s="2" t="s">
        <v>2081</v>
      </c>
      <c r="C704" s="2" t="str">
        <f t="shared" si="207"/>
        <v>151</v>
      </c>
      <c r="D704" s="2" t="str">
        <f t="shared" si="208"/>
        <v>B</v>
      </c>
      <c r="E704" s="2" t="str">
        <f t="shared" si="209"/>
        <v>F</v>
      </c>
      <c r="F704" s="2" t="str">
        <f t="shared" si="210"/>
        <v>BL</v>
      </c>
      <c r="G704" s="2" t="s">
        <v>1414</v>
      </c>
      <c r="H704" s="2" t="str">
        <f t="shared" si="211"/>
        <v>151BFBL001-001</v>
      </c>
      <c r="I704" s="2" t="s">
        <v>3363</v>
      </c>
      <c r="J704" s="2" t="str">
        <f t="shared" si="212"/>
        <v>001</v>
      </c>
      <c r="K704" s="2" t="str">
        <f t="shared" si="213"/>
        <v>6A</v>
      </c>
      <c r="L704" s="2" t="s">
        <v>2122</v>
      </c>
      <c r="M704" s="2" t="s">
        <v>2082</v>
      </c>
      <c r="N704" s="3">
        <v>42083</v>
      </c>
      <c r="O704" s="2" t="s">
        <v>2083</v>
      </c>
      <c r="P704" s="4">
        <v>3</v>
      </c>
      <c r="Q704" s="4">
        <v>0</v>
      </c>
      <c r="R704" s="4">
        <v>3</v>
      </c>
      <c r="S704" s="2" t="s">
        <v>3367</v>
      </c>
      <c r="T704">
        <v>10.9</v>
      </c>
      <c r="U704">
        <f t="shared" si="214"/>
        <v>32.700000000000003</v>
      </c>
      <c r="V704">
        <v>26.9</v>
      </c>
      <c r="W704">
        <f t="shared" si="215"/>
        <v>80.699999999999989</v>
      </c>
      <c r="X704" t="s">
        <v>1411</v>
      </c>
    </row>
    <row r="705" spans="1:24" x14ac:dyDescent="0.25">
      <c r="A705" s="2" t="s">
        <v>2080</v>
      </c>
      <c r="B705" s="2" t="s">
        <v>2081</v>
      </c>
      <c r="C705" s="2" t="str">
        <f t="shared" si="207"/>
        <v>151</v>
      </c>
      <c r="D705" s="2" t="str">
        <f t="shared" si="208"/>
        <v>B</v>
      </c>
      <c r="E705" s="2" t="str">
        <f t="shared" si="209"/>
        <v>F</v>
      </c>
      <c r="F705" s="2" t="str">
        <f t="shared" si="210"/>
        <v>BL</v>
      </c>
      <c r="G705" s="2" t="s">
        <v>1414</v>
      </c>
      <c r="H705" s="2" t="str">
        <f t="shared" si="211"/>
        <v>151BFBL001-001</v>
      </c>
      <c r="I705" s="2" t="s">
        <v>3363</v>
      </c>
      <c r="J705" s="2" t="str">
        <f t="shared" si="212"/>
        <v>001</v>
      </c>
      <c r="K705" s="2" t="str">
        <f t="shared" si="213"/>
        <v>7A</v>
      </c>
      <c r="L705" s="2" t="s">
        <v>2123</v>
      </c>
      <c r="M705" s="2" t="s">
        <v>2082</v>
      </c>
      <c r="N705" s="3">
        <v>42083</v>
      </c>
      <c r="O705" s="2" t="s">
        <v>2083</v>
      </c>
      <c r="P705" s="4">
        <v>11</v>
      </c>
      <c r="Q705" s="4">
        <v>0</v>
      </c>
      <c r="R705" s="4">
        <v>11</v>
      </c>
      <c r="S705" s="2" t="s">
        <v>3368</v>
      </c>
      <c r="T705">
        <v>10.9</v>
      </c>
      <c r="U705">
        <f t="shared" si="214"/>
        <v>119.9</v>
      </c>
      <c r="V705">
        <v>26.9</v>
      </c>
      <c r="W705">
        <f t="shared" si="215"/>
        <v>295.89999999999998</v>
      </c>
      <c r="X705" t="s">
        <v>1411</v>
      </c>
    </row>
    <row r="706" spans="1:24" x14ac:dyDescent="0.25">
      <c r="A706" s="2" t="s">
        <v>2080</v>
      </c>
      <c r="B706" s="2" t="s">
        <v>2081</v>
      </c>
      <c r="C706" s="2" t="str">
        <f t="shared" si="207"/>
        <v>151</v>
      </c>
      <c r="D706" s="2" t="str">
        <f t="shared" si="208"/>
        <v>B</v>
      </c>
      <c r="E706" s="2" t="str">
        <f t="shared" si="209"/>
        <v>F</v>
      </c>
      <c r="F706" s="2" t="str">
        <f t="shared" si="210"/>
        <v>BL</v>
      </c>
      <c r="G706" s="2" t="s">
        <v>1414</v>
      </c>
      <c r="H706" s="2" t="str">
        <f t="shared" si="211"/>
        <v>151BFBL002-277</v>
      </c>
      <c r="I706" s="2" t="s">
        <v>3369</v>
      </c>
      <c r="J706" s="2" t="str">
        <f t="shared" si="212"/>
        <v>277</v>
      </c>
      <c r="K706" s="2" t="str">
        <f t="shared" si="213"/>
        <v>10A</v>
      </c>
      <c r="L706" s="2" t="s">
        <v>3360</v>
      </c>
      <c r="M706" s="2" t="s">
        <v>2082</v>
      </c>
      <c r="N706" s="3">
        <v>42083</v>
      </c>
      <c r="O706" s="2" t="s">
        <v>2083</v>
      </c>
      <c r="P706" s="4">
        <v>1</v>
      </c>
      <c r="Q706" s="4">
        <v>0</v>
      </c>
      <c r="R706" s="4">
        <v>1</v>
      </c>
      <c r="S706" s="2" t="s">
        <v>3370</v>
      </c>
      <c r="T706">
        <v>12.2</v>
      </c>
      <c r="U706">
        <f t="shared" si="214"/>
        <v>12.2</v>
      </c>
      <c r="V706">
        <v>29.9</v>
      </c>
      <c r="W706">
        <f t="shared" si="215"/>
        <v>29.9</v>
      </c>
      <c r="X706" t="s">
        <v>1411</v>
      </c>
    </row>
    <row r="707" spans="1:24" x14ac:dyDescent="0.25">
      <c r="A707" s="2" t="s">
        <v>2080</v>
      </c>
      <c r="B707" s="2" t="s">
        <v>2081</v>
      </c>
      <c r="C707" s="2" t="str">
        <f t="shared" si="207"/>
        <v>151</v>
      </c>
      <c r="D707" s="2" t="str">
        <f t="shared" si="208"/>
        <v>B</v>
      </c>
      <c r="E707" s="2" t="str">
        <f t="shared" si="209"/>
        <v>F</v>
      </c>
      <c r="F707" s="2" t="str">
        <f t="shared" si="210"/>
        <v>BL</v>
      </c>
      <c r="G707" s="2" t="s">
        <v>1414</v>
      </c>
      <c r="H707" s="2" t="str">
        <f t="shared" si="211"/>
        <v>151BFBL003-281</v>
      </c>
      <c r="I707" s="2" t="s">
        <v>3371</v>
      </c>
      <c r="J707" s="2" t="str">
        <f t="shared" si="212"/>
        <v>281</v>
      </c>
      <c r="K707" s="2" t="str">
        <f t="shared" si="213"/>
        <v>10A</v>
      </c>
      <c r="L707" s="2" t="s">
        <v>3329</v>
      </c>
      <c r="M707" s="2" t="s">
        <v>2082</v>
      </c>
      <c r="N707" s="3">
        <v>42048</v>
      </c>
      <c r="O707" s="2" t="s">
        <v>2083</v>
      </c>
      <c r="P707" s="4">
        <v>3</v>
      </c>
      <c r="Q707" s="4">
        <v>0</v>
      </c>
      <c r="R707" s="4">
        <v>3</v>
      </c>
      <c r="S707" s="2" t="s">
        <v>3372</v>
      </c>
      <c r="T707">
        <v>17.5</v>
      </c>
      <c r="U707">
        <f t="shared" si="214"/>
        <v>52.5</v>
      </c>
      <c r="V707">
        <v>42.9</v>
      </c>
      <c r="W707">
        <f t="shared" si="215"/>
        <v>128.69999999999999</v>
      </c>
      <c r="X707" t="s">
        <v>1411</v>
      </c>
    </row>
    <row r="708" spans="1:24" x14ac:dyDescent="0.25">
      <c r="A708" s="2" t="s">
        <v>2080</v>
      </c>
      <c r="B708" s="2" t="s">
        <v>2081</v>
      </c>
      <c r="C708" s="2" t="str">
        <f t="shared" si="207"/>
        <v>151</v>
      </c>
      <c r="D708" s="2" t="str">
        <f t="shared" si="208"/>
        <v>B</v>
      </c>
      <c r="E708" s="2" t="str">
        <f t="shared" si="209"/>
        <v>F</v>
      </c>
      <c r="F708" s="2" t="str">
        <f t="shared" si="210"/>
        <v>BL</v>
      </c>
      <c r="G708" s="2" t="s">
        <v>1414</v>
      </c>
      <c r="H708" s="2" t="str">
        <f t="shared" si="211"/>
        <v>151BFBL003-281</v>
      </c>
      <c r="I708" s="2" t="s">
        <v>3371</v>
      </c>
      <c r="J708" s="2" t="str">
        <f t="shared" si="212"/>
        <v>281</v>
      </c>
      <c r="K708" s="2" t="str">
        <f t="shared" si="213"/>
        <v>6A</v>
      </c>
      <c r="L708" s="2" t="s">
        <v>3330</v>
      </c>
      <c r="M708" s="2" t="s">
        <v>2082</v>
      </c>
      <c r="N708" s="3">
        <v>42048</v>
      </c>
      <c r="O708" s="2" t="s">
        <v>2083</v>
      </c>
      <c r="P708" s="4">
        <v>4</v>
      </c>
      <c r="Q708" s="4">
        <v>0</v>
      </c>
      <c r="R708" s="4">
        <v>4</v>
      </c>
      <c r="S708" s="2" t="s">
        <v>3373</v>
      </c>
      <c r="T708">
        <v>17.5</v>
      </c>
      <c r="U708">
        <f t="shared" si="214"/>
        <v>70</v>
      </c>
      <c r="V708">
        <v>42.9</v>
      </c>
      <c r="W708">
        <f t="shared" si="215"/>
        <v>171.6</v>
      </c>
      <c r="X708" t="s">
        <v>1411</v>
      </c>
    </row>
    <row r="709" spans="1:24" x14ac:dyDescent="0.25">
      <c r="A709" s="2" t="s">
        <v>2080</v>
      </c>
      <c r="B709" s="2" t="s">
        <v>2081</v>
      </c>
      <c r="C709" s="2" t="str">
        <f t="shared" si="207"/>
        <v>151</v>
      </c>
      <c r="D709" s="2" t="str">
        <f t="shared" si="208"/>
        <v>B</v>
      </c>
      <c r="E709" s="2" t="str">
        <f t="shared" si="209"/>
        <v>F</v>
      </c>
      <c r="F709" s="2" t="str">
        <f t="shared" si="210"/>
        <v>BL</v>
      </c>
      <c r="G709" s="2" t="s">
        <v>1414</v>
      </c>
      <c r="H709" s="2" t="str">
        <f t="shared" si="211"/>
        <v>151BFBL003-281</v>
      </c>
      <c r="I709" s="2" t="s">
        <v>3371</v>
      </c>
      <c r="J709" s="2" t="str">
        <f t="shared" si="212"/>
        <v>281</v>
      </c>
      <c r="K709" s="2" t="str">
        <f t="shared" si="213"/>
        <v>7A</v>
      </c>
      <c r="L709" s="2" t="s">
        <v>3331</v>
      </c>
      <c r="M709" s="2" t="s">
        <v>2082</v>
      </c>
      <c r="N709" s="3">
        <v>42048</v>
      </c>
      <c r="O709" s="2" t="s">
        <v>2083</v>
      </c>
      <c r="P709" s="4">
        <v>1</v>
      </c>
      <c r="Q709" s="4">
        <v>0</v>
      </c>
      <c r="R709" s="4">
        <v>1</v>
      </c>
      <c r="S709" s="2" t="s">
        <v>3374</v>
      </c>
      <c r="T709">
        <v>17.5</v>
      </c>
      <c r="U709">
        <f t="shared" si="214"/>
        <v>17.5</v>
      </c>
      <c r="V709">
        <v>42.9</v>
      </c>
      <c r="W709">
        <f t="shared" si="215"/>
        <v>42.9</v>
      </c>
      <c r="X709" t="s">
        <v>1411</v>
      </c>
    </row>
    <row r="710" spans="1:24" x14ac:dyDescent="0.25">
      <c r="A710" s="2" t="s">
        <v>2080</v>
      </c>
      <c r="B710" s="2" t="s">
        <v>2081</v>
      </c>
      <c r="C710" s="2" t="str">
        <f t="shared" si="207"/>
        <v>151</v>
      </c>
      <c r="D710" s="2" t="str">
        <f t="shared" si="208"/>
        <v>B</v>
      </c>
      <c r="E710" s="2" t="str">
        <f t="shared" si="209"/>
        <v>F</v>
      </c>
      <c r="F710" s="2" t="str">
        <f t="shared" si="210"/>
        <v>BL</v>
      </c>
      <c r="G710" s="2" t="s">
        <v>1414</v>
      </c>
      <c r="H710" s="2" t="str">
        <f t="shared" si="211"/>
        <v>151BFBL006-148</v>
      </c>
      <c r="I710" s="2" t="s">
        <v>3375</v>
      </c>
      <c r="J710" s="2" t="str">
        <f t="shared" si="212"/>
        <v>148</v>
      </c>
      <c r="K710" s="2" t="str">
        <f t="shared" si="213"/>
        <v>5A</v>
      </c>
      <c r="L710" s="2" t="s">
        <v>2263</v>
      </c>
      <c r="M710" s="2" t="s">
        <v>2082</v>
      </c>
      <c r="N710" s="3">
        <v>42076</v>
      </c>
      <c r="O710" s="2" t="s">
        <v>2083</v>
      </c>
      <c r="P710" s="4">
        <v>4</v>
      </c>
      <c r="Q710" s="4">
        <v>0</v>
      </c>
      <c r="R710" s="4">
        <v>4</v>
      </c>
      <c r="S710" s="2" t="s">
        <v>3376</v>
      </c>
      <c r="T710">
        <v>16.3</v>
      </c>
      <c r="U710">
        <f t="shared" si="214"/>
        <v>65.2</v>
      </c>
      <c r="V710">
        <v>39.9</v>
      </c>
      <c r="W710">
        <f t="shared" si="215"/>
        <v>159.6</v>
      </c>
      <c r="X710" t="s">
        <v>1411</v>
      </c>
    </row>
    <row r="711" spans="1:24" x14ac:dyDescent="0.25">
      <c r="A711" s="2" t="s">
        <v>2080</v>
      </c>
      <c r="B711" s="2" t="s">
        <v>2081</v>
      </c>
      <c r="C711" s="2" t="str">
        <f t="shared" si="207"/>
        <v>151</v>
      </c>
      <c r="D711" s="2" t="str">
        <f t="shared" si="208"/>
        <v>B</v>
      </c>
      <c r="E711" s="2" t="str">
        <f t="shared" si="209"/>
        <v>F</v>
      </c>
      <c r="F711" s="2" t="str">
        <f t="shared" si="210"/>
        <v>BL</v>
      </c>
      <c r="G711" s="2" t="s">
        <v>1414</v>
      </c>
      <c r="H711" s="2" t="str">
        <f t="shared" si="211"/>
        <v>151BFBL006-148</v>
      </c>
      <c r="I711" s="2" t="s">
        <v>3375</v>
      </c>
      <c r="J711" s="2" t="str">
        <f t="shared" si="212"/>
        <v>148</v>
      </c>
      <c r="K711" s="2" t="str">
        <f t="shared" si="213"/>
        <v>6A</v>
      </c>
      <c r="L711" s="2" t="s">
        <v>2185</v>
      </c>
      <c r="M711" s="2" t="s">
        <v>2082</v>
      </c>
      <c r="N711" s="3">
        <v>42076</v>
      </c>
      <c r="O711" s="2" t="s">
        <v>2083</v>
      </c>
      <c r="P711" s="4">
        <v>2</v>
      </c>
      <c r="Q711" s="4">
        <v>1</v>
      </c>
      <c r="R711" s="4">
        <v>1</v>
      </c>
      <c r="S711" s="2" t="s">
        <v>3377</v>
      </c>
      <c r="T711">
        <v>17.5</v>
      </c>
      <c r="U711">
        <f t="shared" si="214"/>
        <v>17.5</v>
      </c>
      <c r="V711">
        <v>42.9</v>
      </c>
      <c r="W711">
        <f t="shared" si="215"/>
        <v>42.9</v>
      </c>
      <c r="X711" t="s">
        <v>1411</v>
      </c>
    </row>
    <row r="712" spans="1:24" x14ac:dyDescent="0.25">
      <c r="A712" s="2" t="s">
        <v>2080</v>
      </c>
      <c r="B712" s="2" t="s">
        <v>2081</v>
      </c>
      <c r="C712" s="2" t="str">
        <f t="shared" si="207"/>
        <v>151</v>
      </c>
      <c r="D712" s="2" t="str">
        <f t="shared" si="208"/>
        <v>B</v>
      </c>
      <c r="E712" s="2" t="str">
        <f t="shared" si="209"/>
        <v>F</v>
      </c>
      <c r="F712" s="2" t="str">
        <f t="shared" si="210"/>
        <v>BL</v>
      </c>
      <c r="G712" s="2" t="s">
        <v>1414</v>
      </c>
      <c r="H712" s="2" t="str">
        <f t="shared" si="211"/>
        <v>151BFBL006-148</v>
      </c>
      <c r="I712" s="2" t="s">
        <v>3375</v>
      </c>
      <c r="J712" s="2" t="str">
        <f t="shared" si="212"/>
        <v>148</v>
      </c>
      <c r="K712" s="2" t="str">
        <f t="shared" si="213"/>
        <v>8A</v>
      </c>
      <c r="L712" s="2" t="s">
        <v>2182</v>
      </c>
      <c r="M712" s="2" t="s">
        <v>2082</v>
      </c>
      <c r="N712" s="3">
        <v>42076</v>
      </c>
      <c r="O712" s="2" t="s">
        <v>2083</v>
      </c>
      <c r="P712" s="4">
        <v>1</v>
      </c>
      <c r="Q712" s="4">
        <v>0</v>
      </c>
      <c r="R712" s="4">
        <v>1</v>
      </c>
      <c r="S712" s="2" t="s">
        <v>3378</v>
      </c>
      <c r="T712">
        <v>17.5</v>
      </c>
      <c r="U712">
        <f t="shared" si="214"/>
        <v>17.5</v>
      </c>
      <c r="V712">
        <v>42.9</v>
      </c>
      <c r="W712">
        <f t="shared" si="215"/>
        <v>42.9</v>
      </c>
      <c r="X712" t="s">
        <v>1411</v>
      </c>
    </row>
    <row r="713" spans="1:24" x14ac:dyDescent="0.25">
      <c r="A713" s="2" t="s">
        <v>2080</v>
      </c>
      <c r="B713" s="2" t="s">
        <v>2081</v>
      </c>
      <c r="C713" s="2" t="str">
        <f t="shared" si="207"/>
        <v>151</v>
      </c>
      <c r="D713" s="2" t="str">
        <f t="shared" si="208"/>
        <v>B</v>
      </c>
      <c r="E713" s="2" t="str">
        <f t="shared" si="209"/>
        <v>F</v>
      </c>
      <c r="F713" s="2" t="str">
        <f t="shared" si="210"/>
        <v>BL</v>
      </c>
      <c r="G713" s="2" t="s">
        <v>1414</v>
      </c>
      <c r="H713" s="2" t="str">
        <f t="shared" si="211"/>
        <v>151BFBL007-135</v>
      </c>
      <c r="I713" s="2" t="s">
        <v>3379</v>
      </c>
      <c r="J713" s="2" t="str">
        <f t="shared" si="212"/>
        <v>135</v>
      </c>
      <c r="K713" s="2" t="str">
        <f t="shared" si="213"/>
        <v>10A</v>
      </c>
      <c r="L713" s="2" t="s">
        <v>3380</v>
      </c>
      <c r="M713" s="2" t="s">
        <v>2082</v>
      </c>
      <c r="N713" s="3">
        <v>42076</v>
      </c>
      <c r="O713" s="2" t="s">
        <v>2083</v>
      </c>
      <c r="P713" s="4">
        <v>2</v>
      </c>
      <c r="Q713" s="4">
        <v>0</v>
      </c>
      <c r="R713" s="4">
        <v>2</v>
      </c>
      <c r="S713" s="2" t="s">
        <v>3381</v>
      </c>
      <c r="T713">
        <v>16.2</v>
      </c>
      <c r="U713">
        <f t="shared" si="214"/>
        <v>32.4</v>
      </c>
      <c r="V713">
        <v>39.9</v>
      </c>
      <c r="W713">
        <f t="shared" si="215"/>
        <v>79.8</v>
      </c>
      <c r="X713" t="s">
        <v>1411</v>
      </c>
    </row>
    <row r="714" spans="1:24" x14ac:dyDescent="0.25">
      <c r="A714" s="2" t="s">
        <v>2080</v>
      </c>
      <c r="B714" s="2" t="s">
        <v>2081</v>
      </c>
      <c r="C714" s="2" t="str">
        <f t="shared" si="207"/>
        <v>151</v>
      </c>
      <c r="D714" s="2" t="str">
        <f t="shared" si="208"/>
        <v>B</v>
      </c>
      <c r="E714" s="2" t="str">
        <f t="shared" si="209"/>
        <v>F</v>
      </c>
      <c r="F714" s="2" t="str">
        <f t="shared" si="210"/>
        <v>BL</v>
      </c>
      <c r="G714" s="2" t="s">
        <v>1414</v>
      </c>
      <c r="H714" s="2" t="str">
        <f t="shared" si="211"/>
        <v>151BFBL007-135</v>
      </c>
      <c r="I714" s="2" t="s">
        <v>3379</v>
      </c>
      <c r="J714" s="2" t="str">
        <f t="shared" si="212"/>
        <v>135</v>
      </c>
      <c r="K714" s="2" t="str">
        <f t="shared" si="213"/>
        <v>4A</v>
      </c>
      <c r="L714" s="2" t="s">
        <v>3382</v>
      </c>
      <c r="M714" s="2" t="s">
        <v>2082</v>
      </c>
      <c r="N714" s="3">
        <v>42076</v>
      </c>
      <c r="O714" s="2" t="s">
        <v>2083</v>
      </c>
      <c r="P714" s="4">
        <v>3</v>
      </c>
      <c r="Q714" s="4">
        <v>2</v>
      </c>
      <c r="R714" s="4">
        <v>1</v>
      </c>
      <c r="S714" s="2" t="s">
        <v>3383</v>
      </c>
      <c r="T714">
        <v>15.1</v>
      </c>
      <c r="U714">
        <f t="shared" si="214"/>
        <v>15.1</v>
      </c>
      <c r="V714">
        <v>36.9</v>
      </c>
      <c r="W714">
        <f t="shared" si="215"/>
        <v>36.9</v>
      </c>
      <c r="X714" t="s">
        <v>1411</v>
      </c>
    </row>
    <row r="715" spans="1:24" x14ac:dyDescent="0.25">
      <c r="A715" s="2" t="s">
        <v>2080</v>
      </c>
      <c r="B715" s="2" t="s">
        <v>2081</v>
      </c>
      <c r="C715" s="2" t="str">
        <f t="shared" si="207"/>
        <v>151</v>
      </c>
      <c r="D715" s="2" t="str">
        <f t="shared" si="208"/>
        <v>B</v>
      </c>
      <c r="E715" s="2" t="str">
        <f t="shared" si="209"/>
        <v>F</v>
      </c>
      <c r="F715" s="2" t="str">
        <f t="shared" si="210"/>
        <v>BL</v>
      </c>
      <c r="G715" s="2" t="s">
        <v>1414</v>
      </c>
      <c r="H715" s="2" t="str">
        <f t="shared" si="211"/>
        <v>151BFBL007-135</v>
      </c>
      <c r="I715" s="2" t="s">
        <v>3379</v>
      </c>
      <c r="J715" s="2" t="str">
        <f t="shared" si="212"/>
        <v>135</v>
      </c>
      <c r="K715" s="2" t="str">
        <f t="shared" si="213"/>
        <v>6A</v>
      </c>
      <c r="L715" s="2" t="s">
        <v>3384</v>
      </c>
      <c r="M715" s="2" t="s">
        <v>2082</v>
      </c>
      <c r="N715" s="3">
        <v>42076</v>
      </c>
      <c r="O715" s="2" t="s">
        <v>2083</v>
      </c>
      <c r="P715" s="4">
        <v>1</v>
      </c>
      <c r="Q715" s="4">
        <v>0</v>
      </c>
      <c r="R715" s="4">
        <v>1</v>
      </c>
      <c r="S715" s="2" t="s">
        <v>3385</v>
      </c>
      <c r="T715">
        <v>16.2</v>
      </c>
      <c r="U715">
        <f t="shared" si="214"/>
        <v>16.2</v>
      </c>
      <c r="V715">
        <v>39.9</v>
      </c>
      <c r="W715">
        <f t="shared" si="215"/>
        <v>39.9</v>
      </c>
      <c r="X715" t="s">
        <v>1411</v>
      </c>
    </row>
    <row r="716" spans="1:24" x14ac:dyDescent="0.25">
      <c r="A716" s="2" t="s">
        <v>2080</v>
      </c>
      <c r="B716" s="2" t="s">
        <v>2081</v>
      </c>
      <c r="C716" s="2" t="str">
        <f t="shared" si="207"/>
        <v>151</v>
      </c>
      <c r="D716" s="2" t="str">
        <f t="shared" si="208"/>
        <v>B</v>
      </c>
      <c r="E716" s="2" t="str">
        <f t="shared" si="209"/>
        <v>F</v>
      </c>
      <c r="F716" s="2" t="str">
        <f t="shared" si="210"/>
        <v>BL</v>
      </c>
      <c r="G716" s="2" t="s">
        <v>1414</v>
      </c>
      <c r="H716" s="2" t="str">
        <f t="shared" si="211"/>
        <v>151BFBL007-135</v>
      </c>
      <c r="I716" s="2" t="s">
        <v>3379</v>
      </c>
      <c r="J716" s="2" t="str">
        <f t="shared" si="212"/>
        <v>135</v>
      </c>
      <c r="K716" s="2" t="str">
        <f t="shared" si="213"/>
        <v>7A</v>
      </c>
      <c r="L716" s="2" t="s">
        <v>3386</v>
      </c>
      <c r="M716" s="2" t="s">
        <v>2082</v>
      </c>
      <c r="N716" s="3">
        <v>42076</v>
      </c>
      <c r="O716" s="2" t="s">
        <v>2083</v>
      </c>
      <c r="P716" s="4">
        <v>2</v>
      </c>
      <c r="Q716" s="4">
        <v>0</v>
      </c>
      <c r="R716" s="4">
        <v>2</v>
      </c>
      <c r="S716" s="2" t="s">
        <v>3387</v>
      </c>
      <c r="T716">
        <v>16.2</v>
      </c>
      <c r="U716">
        <f t="shared" si="214"/>
        <v>32.4</v>
      </c>
      <c r="V716">
        <v>39.9</v>
      </c>
      <c r="W716">
        <f t="shared" si="215"/>
        <v>79.8</v>
      </c>
      <c r="X716" t="s">
        <v>1411</v>
      </c>
    </row>
    <row r="717" spans="1:24" x14ac:dyDescent="0.25">
      <c r="A717" s="2" t="s">
        <v>2080</v>
      </c>
      <c r="B717" s="2" t="s">
        <v>2081</v>
      </c>
      <c r="C717" s="2" t="str">
        <f t="shared" si="207"/>
        <v>151</v>
      </c>
      <c r="D717" s="2" t="str">
        <f t="shared" si="208"/>
        <v>B</v>
      </c>
      <c r="E717" s="2" t="str">
        <f t="shared" si="209"/>
        <v>F</v>
      </c>
      <c r="F717" s="2" t="str">
        <f t="shared" si="210"/>
        <v>BL</v>
      </c>
      <c r="G717" s="2" t="s">
        <v>1414</v>
      </c>
      <c r="H717" s="2" t="str">
        <f t="shared" si="211"/>
        <v>151BFBL008-149</v>
      </c>
      <c r="I717" s="2" t="s">
        <v>3388</v>
      </c>
      <c r="J717" s="2" t="str">
        <f t="shared" si="212"/>
        <v>149</v>
      </c>
      <c r="K717" s="2" t="str">
        <f t="shared" si="213"/>
        <v>10A</v>
      </c>
      <c r="L717" s="2" t="s">
        <v>2186</v>
      </c>
      <c r="M717" s="2" t="s">
        <v>2082</v>
      </c>
      <c r="N717" s="3">
        <v>42083</v>
      </c>
      <c r="O717" s="2" t="s">
        <v>2083</v>
      </c>
      <c r="P717" s="4">
        <v>2</v>
      </c>
      <c r="Q717" s="4">
        <v>1</v>
      </c>
      <c r="R717" s="4">
        <v>1</v>
      </c>
      <c r="S717" s="2" t="s">
        <v>3389</v>
      </c>
      <c r="T717">
        <v>16.2</v>
      </c>
      <c r="U717">
        <f t="shared" si="214"/>
        <v>16.2</v>
      </c>
      <c r="V717">
        <v>39.9</v>
      </c>
      <c r="W717">
        <f t="shared" si="215"/>
        <v>39.9</v>
      </c>
      <c r="X717" t="s">
        <v>1411</v>
      </c>
    </row>
    <row r="718" spans="1:24" x14ac:dyDescent="0.25">
      <c r="A718" s="2" t="s">
        <v>2080</v>
      </c>
      <c r="B718" s="2" t="s">
        <v>2081</v>
      </c>
      <c r="C718" s="2" t="str">
        <f t="shared" si="207"/>
        <v>151</v>
      </c>
      <c r="D718" s="2" t="str">
        <f t="shared" si="208"/>
        <v>B</v>
      </c>
      <c r="E718" s="2" t="str">
        <f t="shared" si="209"/>
        <v>F</v>
      </c>
      <c r="F718" s="2" t="str">
        <f t="shared" si="210"/>
        <v>BL</v>
      </c>
      <c r="G718" s="2" t="s">
        <v>1414</v>
      </c>
      <c r="H718" s="2" t="str">
        <f t="shared" si="211"/>
        <v>151BFBL008-149</v>
      </c>
      <c r="I718" s="2" t="s">
        <v>3388</v>
      </c>
      <c r="J718" s="2" t="str">
        <f t="shared" si="212"/>
        <v>149</v>
      </c>
      <c r="K718" s="2" t="str">
        <f t="shared" si="213"/>
        <v>2A</v>
      </c>
      <c r="L718" s="2" t="s">
        <v>3390</v>
      </c>
      <c r="M718" s="2" t="s">
        <v>2082</v>
      </c>
      <c r="N718" s="3">
        <v>42083</v>
      </c>
      <c r="O718" s="2" t="s">
        <v>2083</v>
      </c>
      <c r="P718" s="4">
        <v>1</v>
      </c>
      <c r="Q718" s="4">
        <v>0</v>
      </c>
      <c r="R718" s="4">
        <v>1</v>
      </c>
      <c r="S718" s="2" t="s">
        <v>3391</v>
      </c>
      <c r="T718">
        <v>15.1</v>
      </c>
      <c r="U718">
        <f t="shared" ref="U718:U761" si="216">R718*T718</f>
        <v>15.1</v>
      </c>
      <c r="V718">
        <v>36.9</v>
      </c>
      <c r="W718">
        <f t="shared" ref="W718:W761" si="217">R718*V718</f>
        <v>36.9</v>
      </c>
      <c r="X718" t="s">
        <v>1411</v>
      </c>
    </row>
    <row r="719" spans="1:24" x14ac:dyDescent="0.25">
      <c r="A719" s="2" t="s">
        <v>2080</v>
      </c>
      <c r="B719" s="2" t="s">
        <v>2081</v>
      </c>
      <c r="C719" s="2" t="str">
        <f t="shared" si="207"/>
        <v>151</v>
      </c>
      <c r="D719" s="2" t="str">
        <f t="shared" si="208"/>
        <v>B</v>
      </c>
      <c r="E719" s="2" t="str">
        <f t="shared" si="209"/>
        <v>F</v>
      </c>
      <c r="F719" s="2" t="str">
        <f t="shared" si="210"/>
        <v>BL</v>
      </c>
      <c r="G719" s="2" t="s">
        <v>1414</v>
      </c>
      <c r="H719" s="2" t="str">
        <f t="shared" ref="H719:H762" si="218">CONCATENATE(I719,"-",J719)</f>
        <v>151BFBL008-149</v>
      </c>
      <c r="I719" s="2" t="s">
        <v>3388</v>
      </c>
      <c r="J719" s="2" t="str">
        <f t="shared" ref="J719:J762" si="219">MID(L719,1,3)</f>
        <v>149</v>
      </c>
      <c r="K719" s="2" t="str">
        <f t="shared" ref="K719:K762" si="220">MID(L719,5,4)</f>
        <v>4A</v>
      </c>
      <c r="L719" s="2" t="s">
        <v>3350</v>
      </c>
      <c r="M719" s="2" t="s">
        <v>2082</v>
      </c>
      <c r="N719" s="3">
        <v>42083</v>
      </c>
      <c r="O719" s="2" t="s">
        <v>2083</v>
      </c>
      <c r="P719" s="4">
        <v>2</v>
      </c>
      <c r="Q719" s="4">
        <v>1</v>
      </c>
      <c r="R719" s="4">
        <v>1</v>
      </c>
      <c r="S719" s="2" t="s">
        <v>3392</v>
      </c>
      <c r="T719">
        <v>15.1</v>
      </c>
      <c r="U719">
        <f t="shared" si="216"/>
        <v>15.1</v>
      </c>
      <c r="V719">
        <v>36.9</v>
      </c>
      <c r="W719">
        <f t="shared" si="217"/>
        <v>36.9</v>
      </c>
      <c r="X719" t="s">
        <v>1411</v>
      </c>
    </row>
    <row r="720" spans="1:24" x14ac:dyDescent="0.25">
      <c r="A720" s="2" t="s">
        <v>2080</v>
      </c>
      <c r="B720" s="2" t="s">
        <v>2081</v>
      </c>
      <c r="C720" s="2" t="str">
        <f t="shared" si="207"/>
        <v>151</v>
      </c>
      <c r="D720" s="2" t="str">
        <f t="shared" si="208"/>
        <v>B</v>
      </c>
      <c r="E720" s="2" t="str">
        <f t="shared" si="209"/>
        <v>F</v>
      </c>
      <c r="F720" s="2" t="str">
        <f t="shared" si="210"/>
        <v>BL</v>
      </c>
      <c r="G720" s="2" t="s">
        <v>1414</v>
      </c>
      <c r="H720" s="2" t="str">
        <f t="shared" si="218"/>
        <v>151BFBL008-149</v>
      </c>
      <c r="I720" s="2" t="s">
        <v>3388</v>
      </c>
      <c r="J720" s="2" t="str">
        <f t="shared" si="219"/>
        <v>149</v>
      </c>
      <c r="K720" s="2" t="str">
        <f t="shared" si="220"/>
        <v>5A</v>
      </c>
      <c r="L720" s="2" t="s">
        <v>3351</v>
      </c>
      <c r="M720" s="2" t="s">
        <v>2082</v>
      </c>
      <c r="N720" s="3">
        <v>42083</v>
      </c>
      <c r="O720" s="2" t="s">
        <v>2083</v>
      </c>
      <c r="P720" s="4">
        <v>1</v>
      </c>
      <c r="Q720" s="4">
        <v>0</v>
      </c>
      <c r="R720" s="4">
        <v>1</v>
      </c>
      <c r="S720" s="2" t="s">
        <v>3393</v>
      </c>
      <c r="T720">
        <v>15.1</v>
      </c>
      <c r="U720">
        <f t="shared" si="216"/>
        <v>15.1</v>
      </c>
      <c r="V720">
        <v>36.9</v>
      </c>
      <c r="W720">
        <f t="shared" si="217"/>
        <v>36.9</v>
      </c>
      <c r="X720" t="s">
        <v>1411</v>
      </c>
    </row>
    <row r="721" spans="1:24" x14ac:dyDescent="0.25">
      <c r="A721" s="2" t="s">
        <v>2080</v>
      </c>
      <c r="B721" s="2" t="s">
        <v>2081</v>
      </c>
      <c r="C721" s="2" t="str">
        <f t="shared" si="207"/>
        <v>151</v>
      </c>
      <c r="D721" s="2" t="str">
        <f t="shared" si="208"/>
        <v>B</v>
      </c>
      <c r="E721" s="2" t="str">
        <f t="shared" si="209"/>
        <v>F</v>
      </c>
      <c r="F721" s="2" t="str">
        <f t="shared" si="210"/>
        <v>BL</v>
      </c>
      <c r="G721" s="2" t="s">
        <v>1414</v>
      </c>
      <c r="H721" s="2" t="str">
        <f t="shared" si="218"/>
        <v>151BFBL008-149</v>
      </c>
      <c r="I721" s="2" t="s">
        <v>3388</v>
      </c>
      <c r="J721" s="2" t="str">
        <f t="shared" si="219"/>
        <v>149</v>
      </c>
      <c r="K721" s="2" t="str">
        <f t="shared" si="220"/>
        <v>6A</v>
      </c>
      <c r="L721" s="2" t="s">
        <v>2187</v>
      </c>
      <c r="M721" s="2" t="s">
        <v>2082</v>
      </c>
      <c r="N721" s="3">
        <v>42083</v>
      </c>
      <c r="O721" s="2" t="s">
        <v>2083</v>
      </c>
      <c r="P721" s="4">
        <v>1</v>
      </c>
      <c r="Q721" s="4">
        <v>0</v>
      </c>
      <c r="R721" s="4">
        <v>1</v>
      </c>
      <c r="S721" s="2" t="s">
        <v>3394</v>
      </c>
      <c r="T721">
        <v>16.2</v>
      </c>
      <c r="U721">
        <f t="shared" si="216"/>
        <v>16.2</v>
      </c>
      <c r="V721">
        <v>39.9</v>
      </c>
      <c r="W721">
        <f t="shared" si="217"/>
        <v>39.9</v>
      </c>
      <c r="X721" t="s">
        <v>1411</v>
      </c>
    </row>
    <row r="722" spans="1:24" x14ac:dyDescent="0.25">
      <c r="A722" s="2" t="s">
        <v>2080</v>
      </c>
      <c r="B722" s="2" t="s">
        <v>2081</v>
      </c>
      <c r="C722" s="2" t="str">
        <f t="shared" si="207"/>
        <v>151</v>
      </c>
      <c r="D722" s="2" t="str">
        <f t="shared" si="208"/>
        <v>B</v>
      </c>
      <c r="E722" s="2" t="str">
        <f t="shared" si="209"/>
        <v>F</v>
      </c>
      <c r="F722" s="2" t="str">
        <f t="shared" si="210"/>
        <v>BL</v>
      </c>
      <c r="G722" s="2" t="s">
        <v>1414</v>
      </c>
      <c r="H722" s="2" t="str">
        <f t="shared" si="218"/>
        <v>151BFBL008-149</v>
      </c>
      <c r="I722" s="2" t="s">
        <v>3388</v>
      </c>
      <c r="J722" s="2" t="str">
        <f t="shared" si="219"/>
        <v>149</v>
      </c>
      <c r="K722" s="2" t="str">
        <f t="shared" si="220"/>
        <v>7A</v>
      </c>
      <c r="L722" s="2" t="s">
        <v>3352</v>
      </c>
      <c r="M722" s="2" t="s">
        <v>2082</v>
      </c>
      <c r="N722" s="3">
        <v>42083</v>
      </c>
      <c r="O722" s="2" t="s">
        <v>2083</v>
      </c>
      <c r="P722" s="4">
        <v>3</v>
      </c>
      <c r="Q722" s="4">
        <v>1</v>
      </c>
      <c r="R722" s="4">
        <v>2</v>
      </c>
      <c r="S722" s="2" t="s">
        <v>3395</v>
      </c>
      <c r="T722">
        <v>16.2</v>
      </c>
      <c r="U722">
        <f t="shared" si="216"/>
        <v>32.4</v>
      </c>
      <c r="V722">
        <v>39.9</v>
      </c>
      <c r="W722">
        <f t="shared" si="217"/>
        <v>79.8</v>
      </c>
      <c r="X722" t="s">
        <v>1411</v>
      </c>
    </row>
    <row r="723" spans="1:24" x14ac:dyDescent="0.25">
      <c r="A723" s="2" t="s">
        <v>2080</v>
      </c>
      <c r="B723" s="2" t="s">
        <v>2081</v>
      </c>
      <c r="C723" s="2" t="str">
        <f t="shared" si="207"/>
        <v>151</v>
      </c>
      <c r="D723" s="2" t="str">
        <f t="shared" si="208"/>
        <v>B</v>
      </c>
      <c r="E723" s="2" t="str">
        <f t="shared" si="209"/>
        <v>F</v>
      </c>
      <c r="F723" s="2" t="str">
        <f t="shared" si="210"/>
        <v>BL</v>
      </c>
      <c r="G723" s="2" t="s">
        <v>1414</v>
      </c>
      <c r="H723" s="2" t="str">
        <f t="shared" si="218"/>
        <v>151BFBL009-725</v>
      </c>
      <c r="I723" s="2" t="s">
        <v>3396</v>
      </c>
      <c r="J723" s="2" t="str">
        <f t="shared" si="219"/>
        <v>725</v>
      </c>
      <c r="K723" s="2" t="str">
        <f t="shared" si="220"/>
        <v>7A</v>
      </c>
      <c r="L723" s="2" t="s">
        <v>3397</v>
      </c>
      <c r="M723" s="2" t="s">
        <v>2082</v>
      </c>
      <c r="N723" s="3">
        <v>42083</v>
      </c>
      <c r="O723" s="2" t="s">
        <v>2083</v>
      </c>
      <c r="P723" s="4">
        <v>1</v>
      </c>
      <c r="Q723" s="4">
        <v>0</v>
      </c>
      <c r="R723" s="4">
        <v>1</v>
      </c>
      <c r="S723" s="2" t="s">
        <v>3398</v>
      </c>
      <c r="T723">
        <v>13.4</v>
      </c>
      <c r="U723">
        <f t="shared" si="216"/>
        <v>13.4</v>
      </c>
      <c r="V723">
        <v>32.9</v>
      </c>
      <c r="W723">
        <f t="shared" si="217"/>
        <v>32.9</v>
      </c>
      <c r="X723" t="s">
        <v>1411</v>
      </c>
    </row>
    <row r="724" spans="1:24" x14ac:dyDescent="0.25">
      <c r="A724" s="2" t="s">
        <v>2080</v>
      </c>
      <c r="B724" s="2" t="s">
        <v>2081</v>
      </c>
      <c r="C724" s="2" t="str">
        <f t="shared" si="207"/>
        <v>151</v>
      </c>
      <c r="D724" s="2" t="str">
        <f t="shared" si="208"/>
        <v>B</v>
      </c>
      <c r="E724" s="2" t="str">
        <f t="shared" si="209"/>
        <v>F</v>
      </c>
      <c r="F724" s="2" t="str">
        <f t="shared" si="210"/>
        <v>BL</v>
      </c>
      <c r="G724" s="2" t="s">
        <v>1414</v>
      </c>
      <c r="H724" s="2" t="str">
        <f t="shared" si="218"/>
        <v>151BFBL010-315</v>
      </c>
      <c r="I724" s="2" t="s">
        <v>3399</v>
      </c>
      <c r="J724" s="2" t="str">
        <f t="shared" si="219"/>
        <v>315</v>
      </c>
      <c r="K724" s="2" t="str">
        <f t="shared" si="220"/>
        <v>7A</v>
      </c>
      <c r="L724" s="2" t="s">
        <v>3400</v>
      </c>
      <c r="M724" s="2" t="s">
        <v>2082</v>
      </c>
      <c r="N724" s="3">
        <v>42069</v>
      </c>
      <c r="O724" s="2" t="s">
        <v>2083</v>
      </c>
      <c r="P724" s="4">
        <v>5</v>
      </c>
      <c r="Q724" s="4">
        <v>0</v>
      </c>
      <c r="R724" s="4">
        <v>5</v>
      </c>
      <c r="S724" s="2" t="s">
        <v>3401</v>
      </c>
      <c r="T724">
        <v>16.2</v>
      </c>
      <c r="U724">
        <f t="shared" si="216"/>
        <v>81</v>
      </c>
      <c r="V724">
        <v>39.9</v>
      </c>
      <c r="W724">
        <f t="shared" si="217"/>
        <v>199.5</v>
      </c>
      <c r="X724" t="s">
        <v>1411</v>
      </c>
    </row>
    <row r="725" spans="1:24" x14ac:dyDescent="0.25">
      <c r="A725" s="2" t="s">
        <v>2080</v>
      </c>
      <c r="B725" s="2" t="s">
        <v>2081</v>
      </c>
      <c r="C725" s="2" t="str">
        <f t="shared" si="207"/>
        <v>151</v>
      </c>
      <c r="D725" s="2" t="str">
        <f t="shared" si="208"/>
        <v>B</v>
      </c>
      <c r="E725" s="2" t="str">
        <f t="shared" si="209"/>
        <v>F</v>
      </c>
      <c r="F725" s="2" t="str">
        <f t="shared" si="210"/>
        <v>BL</v>
      </c>
      <c r="G725" s="2" t="s">
        <v>1414</v>
      </c>
      <c r="H725" s="2" t="str">
        <f t="shared" si="218"/>
        <v>151BFBL010-315</v>
      </c>
      <c r="I725" s="2" t="s">
        <v>3399</v>
      </c>
      <c r="J725" s="2" t="str">
        <f t="shared" si="219"/>
        <v>315</v>
      </c>
      <c r="K725" s="2" t="str">
        <f t="shared" si="220"/>
        <v>8A</v>
      </c>
      <c r="L725" s="2" t="s">
        <v>3402</v>
      </c>
      <c r="M725" s="2" t="s">
        <v>2082</v>
      </c>
      <c r="N725" s="3">
        <v>42069</v>
      </c>
      <c r="O725" s="2" t="s">
        <v>2083</v>
      </c>
      <c r="P725" s="4">
        <v>2</v>
      </c>
      <c r="Q725" s="4">
        <v>0</v>
      </c>
      <c r="R725" s="4">
        <v>2</v>
      </c>
      <c r="S725" s="2" t="s">
        <v>3403</v>
      </c>
      <c r="T725">
        <v>16.2</v>
      </c>
      <c r="U725">
        <f t="shared" si="216"/>
        <v>32.4</v>
      </c>
      <c r="V725">
        <v>39.9</v>
      </c>
      <c r="W725">
        <f t="shared" si="217"/>
        <v>79.8</v>
      </c>
      <c r="X725" t="s">
        <v>1411</v>
      </c>
    </row>
    <row r="726" spans="1:24" x14ac:dyDescent="0.25">
      <c r="A726" s="2" t="s">
        <v>2080</v>
      </c>
      <c r="B726" s="2" t="s">
        <v>2081</v>
      </c>
      <c r="C726" s="2" t="str">
        <f t="shared" si="207"/>
        <v>151</v>
      </c>
      <c r="D726" s="2" t="str">
        <f t="shared" si="208"/>
        <v>B</v>
      </c>
      <c r="E726" s="2" t="str">
        <f t="shared" si="209"/>
        <v>F</v>
      </c>
      <c r="F726" s="2" t="str">
        <f t="shared" si="210"/>
        <v>BM</v>
      </c>
      <c r="G726" s="2" t="s">
        <v>1414</v>
      </c>
      <c r="H726" s="2" t="str">
        <f t="shared" si="218"/>
        <v>151BFBM001-222</v>
      </c>
      <c r="I726" s="2" t="s">
        <v>3404</v>
      </c>
      <c r="J726" s="2" t="str">
        <f t="shared" si="219"/>
        <v>222</v>
      </c>
      <c r="K726" s="2" t="str">
        <f t="shared" si="220"/>
        <v>10A</v>
      </c>
      <c r="L726" s="2" t="s">
        <v>3405</v>
      </c>
      <c r="M726" s="2" t="s">
        <v>2082</v>
      </c>
      <c r="N726" s="3">
        <v>41992</v>
      </c>
      <c r="O726" s="2" t="s">
        <v>2083</v>
      </c>
      <c r="P726" s="4">
        <v>1</v>
      </c>
      <c r="Q726" s="4">
        <v>0</v>
      </c>
      <c r="R726" s="4">
        <v>1</v>
      </c>
      <c r="S726" s="2" t="s">
        <v>3406</v>
      </c>
      <c r="T726">
        <v>9.4</v>
      </c>
      <c r="U726">
        <f t="shared" si="216"/>
        <v>9.4</v>
      </c>
      <c r="V726">
        <v>22.9</v>
      </c>
      <c r="W726">
        <f t="shared" si="217"/>
        <v>22.9</v>
      </c>
      <c r="X726" t="s">
        <v>1411</v>
      </c>
    </row>
    <row r="727" spans="1:24" x14ac:dyDescent="0.25">
      <c r="A727" s="2" t="s">
        <v>2080</v>
      </c>
      <c r="B727" s="2" t="s">
        <v>2081</v>
      </c>
      <c r="C727" s="2" t="str">
        <f t="shared" si="207"/>
        <v>151</v>
      </c>
      <c r="D727" s="2" t="str">
        <f t="shared" si="208"/>
        <v>B</v>
      </c>
      <c r="E727" s="2" t="str">
        <f t="shared" si="209"/>
        <v>F</v>
      </c>
      <c r="F727" s="2" t="str">
        <f t="shared" si="210"/>
        <v>BM</v>
      </c>
      <c r="G727" s="2" t="s">
        <v>1414</v>
      </c>
      <c r="H727" s="2" t="str">
        <f t="shared" si="218"/>
        <v>151BFBM001-222</v>
      </c>
      <c r="I727" s="2" t="s">
        <v>3404</v>
      </c>
      <c r="J727" s="2" t="str">
        <f t="shared" si="219"/>
        <v>222</v>
      </c>
      <c r="K727" s="2" t="str">
        <f t="shared" si="220"/>
        <v>3A</v>
      </c>
      <c r="L727" s="2" t="s">
        <v>3407</v>
      </c>
      <c r="M727" s="2" t="s">
        <v>2082</v>
      </c>
      <c r="N727" s="3">
        <v>41992</v>
      </c>
      <c r="O727" s="2" t="s">
        <v>2083</v>
      </c>
      <c r="P727" s="4">
        <v>1</v>
      </c>
      <c r="Q727" s="4">
        <v>0</v>
      </c>
      <c r="R727" s="4">
        <v>1</v>
      </c>
      <c r="S727" s="2" t="s">
        <v>3408</v>
      </c>
      <c r="T727">
        <v>8.1</v>
      </c>
      <c r="U727">
        <f t="shared" si="216"/>
        <v>8.1</v>
      </c>
      <c r="V727">
        <v>19.899999999999999</v>
      </c>
      <c r="W727">
        <f t="shared" si="217"/>
        <v>19.899999999999999</v>
      </c>
      <c r="X727" t="s">
        <v>1411</v>
      </c>
    </row>
    <row r="728" spans="1:24" x14ac:dyDescent="0.25">
      <c r="A728" s="2" t="s">
        <v>2080</v>
      </c>
      <c r="B728" s="2" t="s">
        <v>2081</v>
      </c>
      <c r="C728" s="2" t="str">
        <f t="shared" si="207"/>
        <v>151</v>
      </c>
      <c r="D728" s="2" t="str">
        <f t="shared" si="208"/>
        <v>B</v>
      </c>
      <c r="E728" s="2" t="str">
        <f t="shared" si="209"/>
        <v>F</v>
      </c>
      <c r="F728" s="2" t="str">
        <f t="shared" si="210"/>
        <v>BM</v>
      </c>
      <c r="G728" s="2" t="s">
        <v>1414</v>
      </c>
      <c r="H728" s="2" t="str">
        <f t="shared" si="218"/>
        <v>151BFBM001-222</v>
      </c>
      <c r="I728" s="2" t="s">
        <v>3404</v>
      </c>
      <c r="J728" s="2" t="str">
        <f t="shared" si="219"/>
        <v>222</v>
      </c>
      <c r="K728" s="2" t="str">
        <f t="shared" si="220"/>
        <v>4A</v>
      </c>
      <c r="L728" s="2" t="s">
        <v>3409</v>
      </c>
      <c r="M728" s="2" t="s">
        <v>2082</v>
      </c>
      <c r="N728" s="3">
        <v>41992</v>
      </c>
      <c r="O728" s="2" t="s">
        <v>2083</v>
      </c>
      <c r="P728" s="4">
        <v>1</v>
      </c>
      <c r="Q728" s="4">
        <v>0</v>
      </c>
      <c r="R728" s="4">
        <v>1</v>
      </c>
      <c r="S728" s="2" t="s">
        <v>3410</v>
      </c>
      <c r="T728">
        <v>8.1</v>
      </c>
      <c r="U728">
        <f t="shared" si="216"/>
        <v>8.1</v>
      </c>
      <c r="V728">
        <v>19.899999999999999</v>
      </c>
      <c r="W728">
        <f t="shared" si="217"/>
        <v>19.899999999999999</v>
      </c>
      <c r="X728" t="s">
        <v>1411</v>
      </c>
    </row>
    <row r="729" spans="1:24" x14ac:dyDescent="0.25">
      <c r="A729" s="2" t="s">
        <v>2080</v>
      </c>
      <c r="B729" s="2" t="s">
        <v>2081</v>
      </c>
      <c r="C729" s="2" t="str">
        <f t="shared" si="207"/>
        <v>151</v>
      </c>
      <c r="D729" s="2" t="str">
        <f t="shared" si="208"/>
        <v>B</v>
      </c>
      <c r="E729" s="2" t="str">
        <f t="shared" si="209"/>
        <v>F</v>
      </c>
      <c r="F729" s="2" t="str">
        <f t="shared" si="210"/>
        <v>BM</v>
      </c>
      <c r="G729" s="2" t="s">
        <v>1414</v>
      </c>
      <c r="H729" s="2" t="str">
        <f t="shared" si="218"/>
        <v>151BFBM001-222</v>
      </c>
      <c r="I729" s="2" t="s">
        <v>3404</v>
      </c>
      <c r="J729" s="2" t="str">
        <f t="shared" si="219"/>
        <v>222</v>
      </c>
      <c r="K729" s="2" t="str">
        <f t="shared" si="220"/>
        <v>7A</v>
      </c>
      <c r="L729" s="2" t="s">
        <v>3411</v>
      </c>
      <c r="M729" s="2" t="s">
        <v>2082</v>
      </c>
      <c r="N729" s="3">
        <v>41992</v>
      </c>
      <c r="O729" s="2" t="s">
        <v>2083</v>
      </c>
      <c r="P729" s="4">
        <v>1</v>
      </c>
      <c r="Q729" s="4">
        <v>0</v>
      </c>
      <c r="R729" s="4">
        <v>1</v>
      </c>
      <c r="S729" s="2" t="s">
        <v>3412</v>
      </c>
      <c r="T729">
        <v>9.4</v>
      </c>
      <c r="U729">
        <f t="shared" si="216"/>
        <v>9.4</v>
      </c>
      <c r="V729">
        <v>22.9</v>
      </c>
      <c r="W729">
        <f t="shared" si="217"/>
        <v>22.9</v>
      </c>
      <c r="X729" t="s">
        <v>1411</v>
      </c>
    </row>
    <row r="730" spans="1:24" x14ac:dyDescent="0.25">
      <c r="A730" s="2" t="s">
        <v>2080</v>
      </c>
      <c r="B730" s="2" t="s">
        <v>2081</v>
      </c>
      <c r="C730" s="2" t="str">
        <f t="shared" si="207"/>
        <v>151</v>
      </c>
      <c r="D730" s="2" t="str">
        <f t="shared" si="208"/>
        <v>B</v>
      </c>
      <c r="E730" s="2" t="str">
        <f t="shared" si="209"/>
        <v>F</v>
      </c>
      <c r="F730" s="2" t="str">
        <f t="shared" si="210"/>
        <v>BM</v>
      </c>
      <c r="G730" s="2" t="s">
        <v>1414</v>
      </c>
      <c r="H730" s="2" t="str">
        <f t="shared" si="218"/>
        <v>151BFBM001-222</v>
      </c>
      <c r="I730" s="2" t="s">
        <v>3404</v>
      </c>
      <c r="J730" s="2" t="str">
        <f t="shared" si="219"/>
        <v>222</v>
      </c>
      <c r="K730" s="2" t="str">
        <f t="shared" si="220"/>
        <v>14A</v>
      </c>
      <c r="L730" s="2" t="s">
        <v>3413</v>
      </c>
      <c r="M730" s="2" t="s">
        <v>2082</v>
      </c>
      <c r="N730" s="3">
        <v>41992</v>
      </c>
      <c r="O730" s="2" t="s">
        <v>2083</v>
      </c>
      <c r="P730" s="4">
        <v>5</v>
      </c>
      <c r="Q730" s="4">
        <v>0</v>
      </c>
      <c r="R730" s="4">
        <v>5</v>
      </c>
      <c r="S730" s="2" t="s">
        <v>3414</v>
      </c>
      <c r="T730">
        <v>10.6</v>
      </c>
      <c r="U730">
        <f t="shared" si="216"/>
        <v>53</v>
      </c>
      <c r="V730">
        <v>25.9</v>
      </c>
      <c r="W730">
        <f t="shared" si="217"/>
        <v>129.5</v>
      </c>
      <c r="X730" t="s">
        <v>1411</v>
      </c>
    </row>
    <row r="731" spans="1:24" x14ac:dyDescent="0.25">
      <c r="A731" s="2" t="s">
        <v>2080</v>
      </c>
      <c r="B731" s="2" t="s">
        <v>2081</v>
      </c>
      <c r="C731" s="2" t="str">
        <f t="shared" si="207"/>
        <v>151</v>
      </c>
      <c r="D731" s="2" t="str">
        <f t="shared" si="208"/>
        <v>B</v>
      </c>
      <c r="E731" s="2" t="str">
        <f t="shared" si="209"/>
        <v>F</v>
      </c>
      <c r="F731" s="2" t="str">
        <f t="shared" si="210"/>
        <v>BM</v>
      </c>
      <c r="G731" s="2" t="s">
        <v>1414</v>
      </c>
      <c r="H731" s="2" t="str">
        <f t="shared" si="218"/>
        <v>151BFBM001-222</v>
      </c>
      <c r="I731" s="2" t="s">
        <v>3404</v>
      </c>
      <c r="J731" s="2" t="str">
        <f t="shared" si="219"/>
        <v>222</v>
      </c>
      <c r="K731" s="2" t="str">
        <f t="shared" si="220"/>
        <v>16A</v>
      </c>
      <c r="L731" s="2" t="s">
        <v>3415</v>
      </c>
      <c r="M731" s="2" t="s">
        <v>2082</v>
      </c>
      <c r="N731" s="3">
        <v>41992</v>
      </c>
      <c r="O731" s="2" t="s">
        <v>2083</v>
      </c>
      <c r="P731" s="4">
        <v>1</v>
      </c>
      <c r="Q731" s="4">
        <v>0</v>
      </c>
      <c r="R731" s="4">
        <v>1</v>
      </c>
      <c r="S731" s="2" t="s">
        <v>3416</v>
      </c>
      <c r="T731">
        <v>10.6</v>
      </c>
      <c r="U731">
        <f t="shared" si="216"/>
        <v>10.6</v>
      </c>
      <c r="V731">
        <v>25.9</v>
      </c>
      <c r="W731">
        <f t="shared" si="217"/>
        <v>25.9</v>
      </c>
      <c r="X731" t="s">
        <v>1411</v>
      </c>
    </row>
    <row r="732" spans="1:24" x14ac:dyDescent="0.25">
      <c r="A732" s="2" t="s">
        <v>2080</v>
      </c>
      <c r="B732" s="2" t="s">
        <v>2081</v>
      </c>
      <c r="C732" s="2" t="str">
        <f t="shared" si="207"/>
        <v>151</v>
      </c>
      <c r="D732" s="2" t="str">
        <f t="shared" si="208"/>
        <v>B</v>
      </c>
      <c r="E732" s="2" t="str">
        <f t="shared" si="209"/>
        <v>F</v>
      </c>
      <c r="F732" s="2" t="str">
        <f t="shared" si="210"/>
        <v>BM</v>
      </c>
      <c r="G732" s="2" t="s">
        <v>1414</v>
      </c>
      <c r="H732" s="2" t="str">
        <f t="shared" si="218"/>
        <v>151BFBM001-670</v>
      </c>
      <c r="I732" s="2" t="s">
        <v>3404</v>
      </c>
      <c r="J732" s="2" t="str">
        <f t="shared" si="219"/>
        <v>670</v>
      </c>
      <c r="K732" s="2" t="str">
        <f t="shared" si="220"/>
        <v>10A</v>
      </c>
      <c r="L732" s="2" t="s">
        <v>3325</v>
      </c>
      <c r="M732" s="2" t="s">
        <v>2082</v>
      </c>
      <c r="N732" s="3">
        <v>41992</v>
      </c>
      <c r="O732" s="2" t="s">
        <v>2083</v>
      </c>
      <c r="P732" s="4">
        <v>1</v>
      </c>
      <c r="Q732" s="4">
        <v>0</v>
      </c>
      <c r="R732" s="4">
        <v>1</v>
      </c>
      <c r="S732" s="2" t="s">
        <v>3417</v>
      </c>
      <c r="T732">
        <v>9.4</v>
      </c>
      <c r="U732">
        <f t="shared" si="216"/>
        <v>9.4</v>
      </c>
      <c r="V732">
        <v>22.9</v>
      </c>
      <c r="W732">
        <f t="shared" si="217"/>
        <v>22.9</v>
      </c>
      <c r="X732" t="s">
        <v>1411</v>
      </c>
    </row>
    <row r="733" spans="1:24" x14ac:dyDescent="0.25">
      <c r="A733" s="2" t="s">
        <v>2080</v>
      </c>
      <c r="B733" s="2" t="s">
        <v>2081</v>
      </c>
      <c r="C733" s="2" t="str">
        <f t="shared" si="207"/>
        <v>151</v>
      </c>
      <c r="D733" s="2" t="str">
        <f t="shared" si="208"/>
        <v>B</v>
      </c>
      <c r="E733" s="2" t="str">
        <f t="shared" si="209"/>
        <v>F</v>
      </c>
      <c r="F733" s="2" t="str">
        <f t="shared" si="210"/>
        <v>BM</v>
      </c>
      <c r="G733" s="2" t="s">
        <v>1414</v>
      </c>
      <c r="H733" s="2" t="str">
        <f t="shared" si="218"/>
        <v>151BFBM001-670</v>
      </c>
      <c r="I733" s="2" t="s">
        <v>3404</v>
      </c>
      <c r="J733" s="2" t="str">
        <f t="shared" si="219"/>
        <v>670</v>
      </c>
      <c r="K733" s="2" t="str">
        <f t="shared" si="220"/>
        <v>6A</v>
      </c>
      <c r="L733" s="2" t="s">
        <v>3418</v>
      </c>
      <c r="M733" s="2" t="s">
        <v>2082</v>
      </c>
      <c r="N733" s="3">
        <v>41992</v>
      </c>
      <c r="O733" s="2" t="s">
        <v>2083</v>
      </c>
      <c r="P733" s="4">
        <v>2</v>
      </c>
      <c r="Q733" s="4">
        <v>1</v>
      </c>
      <c r="R733" s="4">
        <v>1</v>
      </c>
      <c r="S733" s="2" t="s">
        <v>3419</v>
      </c>
      <c r="T733">
        <v>9.4</v>
      </c>
      <c r="U733">
        <f t="shared" si="216"/>
        <v>9.4</v>
      </c>
      <c r="V733">
        <v>22.9</v>
      </c>
      <c r="W733">
        <f t="shared" si="217"/>
        <v>22.9</v>
      </c>
      <c r="X733" t="s">
        <v>1411</v>
      </c>
    </row>
    <row r="734" spans="1:24" x14ac:dyDescent="0.25">
      <c r="A734" s="2" t="s">
        <v>2080</v>
      </c>
      <c r="B734" s="2" t="s">
        <v>2081</v>
      </c>
      <c r="C734" s="2" t="str">
        <f t="shared" si="207"/>
        <v>151</v>
      </c>
      <c r="D734" s="2" t="str">
        <f t="shared" si="208"/>
        <v>B</v>
      </c>
      <c r="E734" s="2" t="str">
        <f t="shared" si="209"/>
        <v>F</v>
      </c>
      <c r="F734" s="2" t="str">
        <f t="shared" si="210"/>
        <v>BM</v>
      </c>
      <c r="G734" s="2" t="s">
        <v>1414</v>
      </c>
      <c r="H734" s="2" t="str">
        <f t="shared" si="218"/>
        <v>151BFBM001-670</v>
      </c>
      <c r="I734" s="2" t="s">
        <v>3404</v>
      </c>
      <c r="J734" s="2" t="str">
        <f t="shared" si="219"/>
        <v>670</v>
      </c>
      <c r="K734" s="2" t="str">
        <f t="shared" si="220"/>
        <v>7A</v>
      </c>
      <c r="L734" s="2" t="s">
        <v>3420</v>
      </c>
      <c r="M734" s="2" t="s">
        <v>2082</v>
      </c>
      <c r="N734" s="3">
        <v>41992</v>
      </c>
      <c r="O734" s="2" t="s">
        <v>2083</v>
      </c>
      <c r="P734" s="4">
        <v>1</v>
      </c>
      <c r="Q734" s="4">
        <v>0</v>
      </c>
      <c r="R734" s="4">
        <v>1</v>
      </c>
      <c r="S734" s="2" t="s">
        <v>3421</v>
      </c>
      <c r="T734">
        <v>9.4</v>
      </c>
      <c r="U734">
        <f t="shared" si="216"/>
        <v>9.4</v>
      </c>
      <c r="V734">
        <v>22.9</v>
      </c>
      <c r="W734">
        <f t="shared" si="217"/>
        <v>22.9</v>
      </c>
      <c r="X734" t="s">
        <v>1411</v>
      </c>
    </row>
    <row r="735" spans="1:24" x14ac:dyDescent="0.25">
      <c r="A735" s="2" t="s">
        <v>2080</v>
      </c>
      <c r="B735" s="2" t="s">
        <v>2081</v>
      </c>
      <c r="C735" s="2" t="str">
        <f t="shared" ref="C735:C765" si="221">MID(I735,1,3)</f>
        <v>151</v>
      </c>
      <c r="D735" s="2" t="str">
        <f t="shared" ref="D735:D765" si="222">MID(I735,4,1)</f>
        <v>B</v>
      </c>
      <c r="E735" s="2" t="str">
        <f t="shared" ref="E735:E765" si="223">MID(I735,5,1)</f>
        <v>F</v>
      </c>
      <c r="F735" s="2" t="str">
        <f t="shared" ref="F735:F765" si="224">MID(I735,6,2)</f>
        <v>BM</v>
      </c>
      <c r="G735" s="2" t="s">
        <v>1414</v>
      </c>
      <c r="H735" s="2" t="str">
        <f t="shared" si="218"/>
        <v>151BFBM001-670</v>
      </c>
      <c r="I735" s="2" t="s">
        <v>3404</v>
      </c>
      <c r="J735" s="2" t="str">
        <f t="shared" si="219"/>
        <v>670</v>
      </c>
      <c r="K735" s="2" t="str">
        <f t="shared" si="220"/>
        <v>12A</v>
      </c>
      <c r="L735" s="2" t="s">
        <v>3326</v>
      </c>
      <c r="M735" s="2" t="s">
        <v>2082</v>
      </c>
      <c r="N735" s="3">
        <v>41992</v>
      </c>
      <c r="O735" s="2" t="s">
        <v>2083</v>
      </c>
      <c r="P735" s="4">
        <v>3</v>
      </c>
      <c r="Q735" s="4">
        <v>0</v>
      </c>
      <c r="R735" s="4">
        <v>3</v>
      </c>
      <c r="S735" s="2" t="s">
        <v>3422</v>
      </c>
      <c r="T735">
        <v>10.6</v>
      </c>
      <c r="U735">
        <f t="shared" si="216"/>
        <v>31.799999999999997</v>
      </c>
      <c r="V735">
        <v>25.9</v>
      </c>
      <c r="W735">
        <f t="shared" si="217"/>
        <v>77.699999999999989</v>
      </c>
      <c r="X735" t="s">
        <v>1411</v>
      </c>
    </row>
    <row r="736" spans="1:24" x14ac:dyDescent="0.25">
      <c r="A736" s="2" t="s">
        <v>2080</v>
      </c>
      <c r="B736" s="2" t="s">
        <v>2081</v>
      </c>
      <c r="C736" s="2" t="str">
        <f t="shared" si="221"/>
        <v>151</v>
      </c>
      <c r="D736" s="2" t="str">
        <f t="shared" si="222"/>
        <v>B</v>
      </c>
      <c r="E736" s="2" t="str">
        <f t="shared" si="223"/>
        <v>F</v>
      </c>
      <c r="F736" s="2" t="str">
        <f t="shared" si="224"/>
        <v>BM</v>
      </c>
      <c r="G736" s="2" t="s">
        <v>1414</v>
      </c>
      <c r="H736" s="2" t="str">
        <f t="shared" si="218"/>
        <v>151BFBM001-670</v>
      </c>
      <c r="I736" s="2" t="s">
        <v>3404</v>
      </c>
      <c r="J736" s="2" t="str">
        <f t="shared" si="219"/>
        <v>670</v>
      </c>
      <c r="K736" s="2" t="str">
        <f t="shared" si="220"/>
        <v>14A</v>
      </c>
      <c r="L736" s="2" t="s">
        <v>3327</v>
      </c>
      <c r="M736" s="2" t="s">
        <v>2082</v>
      </c>
      <c r="N736" s="3">
        <v>41992</v>
      </c>
      <c r="O736" s="2" t="s">
        <v>2083</v>
      </c>
      <c r="P736" s="4">
        <v>4</v>
      </c>
      <c r="Q736" s="4">
        <v>0</v>
      </c>
      <c r="R736" s="4">
        <v>4</v>
      </c>
      <c r="S736" s="2" t="s">
        <v>3423</v>
      </c>
      <c r="T736">
        <v>10.6</v>
      </c>
      <c r="U736">
        <f t="shared" si="216"/>
        <v>42.4</v>
      </c>
      <c r="V736">
        <v>25.9</v>
      </c>
      <c r="W736">
        <f t="shared" si="217"/>
        <v>103.6</v>
      </c>
      <c r="X736" t="s">
        <v>1411</v>
      </c>
    </row>
    <row r="737" spans="1:24" x14ac:dyDescent="0.25">
      <c r="A737" s="2" t="s">
        <v>2080</v>
      </c>
      <c r="B737" s="2" t="s">
        <v>2081</v>
      </c>
      <c r="C737" s="2" t="str">
        <f t="shared" si="221"/>
        <v>151</v>
      </c>
      <c r="D737" s="2" t="str">
        <f t="shared" si="222"/>
        <v>B</v>
      </c>
      <c r="E737" s="2" t="str">
        <f t="shared" si="223"/>
        <v>F</v>
      </c>
      <c r="F737" s="2" t="str">
        <f t="shared" si="224"/>
        <v>BM</v>
      </c>
      <c r="G737" s="2" t="s">
        <v>1414</v>
      </c>
      <c r="H737" s="2" t="str">
        <f t="shared" si="218"/>
        <v>151BFBM001-670</v>
      </c>
      <c r="I737" s="2" t="s">
        <v>3404</v>
      </c>
      <c r="J737" s="2" t="str">
        <f t="shared" si="219"/>
        <v>670</v>
      </c>
      <c r="K737" s="2" t="str">
        <f t="shared" si="220"/>
        <v>16A</v>
      </c>
      <c r="L737" s="2" t="s">
        <v>3328</v>
      </c>
      <c r="M737" s="2" t="s">
        <v>2082</v>
      </c>
      <c r="N737" s="3">
        <v>41992</v>
      </c>
      <c r="O737" s="2" t="s">
        <v>2083</v>
      </c>
      <c r="P737" s="4">
        <v>2</v>
      </c>
      <c r="Q737" s="4">
        <v>0</v>
      </c>
      <c r="R737" s="4">
        <v>2</v>
      </c>
      <c r="S737" s="2" t="s">
        <v>3424</v>
      </c>
      <c r="T737">
        <v>10.6</v>
      </c>
      <c r="U737">
        <f t="shared" si="216"/>
        <v>21.2</v>
      </c>
      <c r="V737">
        <v>25.9</v>
      </c>
      <c r="W737">
        <f t="shared" si="217"/>
        <v>51.8</v>
      </c>
      <c r="X737" t="s">
        <v>1411</v>
      </c>
    </row>
    <row r="738" spans="1:24" x14ac:dyDescent="0.25">
      <c r="A738" s="2" t="s">
        <v>2080</v>
      </c>
      <c r="B738" s="2" t="s">
        <v>2081</v>
      </c>
      <c r="C738" s="2" t="str">
        <f t="shared" si="221"/>
        <v>151</v>
      </c>
      <c r="D738" s="2" t="str">
        <f t="shared" si="222"/>
        <v>B</v>
      </c>
      <c r="E738" s="2" t="str">
        <f t="shared" si="223"/>
        <v>F</v>
      </c>
      <c r="F738" s="2" t="str">
        <f t="shared" si="224"/>
        <v>BM</v>
      </c>
      <c r="G738" s="2" t="s">
        <v>1414</v>
      </c>
      <c r="H738" s="2" t="str">
        <f t="shared" si="218"/>
        <v>151BFBM002-222</v>
      </c>
      <c r="I738" s="2" t="s">
        <v>3425</v>
      </c>
      <c r="J738" s="2" t="str">
        <f t="shared" si="219"/>
        <v>222</v>
      </c>
      <c r="K738" s="2" t="str">
        <f t="shared" si="220"/>
        <v>4A</v>
      </c>
      <c r="L738" s="2" t="s">
        <v>3409</v>
      </c>
      <c r="M738" s="2" t="s">
        <v>2082</v>
      </c>
      <c r="N738" s="3">
        <v>41992</v>
      </c>
      <c r="O738" s="2" t="s">
        <v>2083</v>
      </c>
      <c r="P738" s="4">
        <v>2</v>
      </c>
      <c r="Q738" s="4">
        <v>0</v>
      </c>
      <c r="R738" s="4">
        <v>2</v>
      </c>
      <c r="S738" s="2" t="s">
        <v>3426</v>
      </c>
      <c r="T738">
        <v>7.3</v>
      </c>
      <c r="U738">
        <f t="shared" si="216"/>
        <v>14.6</v>
      </c>
      <c r="V738">
        <v>17.899999999999999</v>
      </c>
      <c r="W738">
        <f t="shared" si="217"/>
        <v>35.799999999999997</v>
      </c>
      <c r="X738" t="s">
        <v>1411</v>
      </c>
    </row>
    <row r="739" spans="1:24" x14ac:dyDescent="0.25">
      <c r="A739" s="2" t="s">
        <v>2080</v>
      </c>
      <c r="B739" s="2" t="s">
        <v>2081</v>
      </c>
      <c r="C739" s="2" t="str">
        <f t="shared" si="221"/>
        <v>151</v>
      </c>
      <c r="D739" s="2" t="str">
        <f t="shared" si="222"/>
        <v>B</v>
      </c>
      <c r="E739" s="2" t="str">
        <f t="shared" si="223"/>
        <v>F</v>
      </c>
      <c r="F739" s="2" t="str">
        <f t="shared" si="224"/>
        <v>BM</v>
      </c>
      <c r="G739" s="2" t="s">
        <v>1414</v>
      </c>
      <c r="H739" s="2" t="str">
        <f t="shared" si="218"/>
        <v>151BFBM002-222</v>
      </c>
      <c r="I739" s="2" t="s">
        <v>3425</v>
      </c>
      <c r="J739" s="2" t="str">
        <f t="shared" si="219"/>
        <v>222</v>
      </c>
      <c r="K739" s="2" t="str">
        <f t="shared" si="220"/>
        <v>5A</v>
      </c>
      <c r="L739" s="2" t="s">
        <v>3427</v>
      </c>
      <c r="M739" s="2" t="s">
        <v>2082</v>
      </c>
      <c r="N739" s="3">
        <v>41992</v>
      </c>
      <c r="O739" s="2" t="s">
        <v>2083</v>
      </c>
      <c r="P739" s="4">
        <v>1</v>
      </c>
      <c r="Q739" s="4">
        <v>0</v>
      </c>
      <c r="R739" s="4">
        <v>1</v>
      </c>
      <c r="S739" s="2" t="s">
        <v>3428</v>
      </c>
      <c r="T739">
        <v>7.3</v>
      </c>
      <c r="U739">
        <f t="shared" si="216"/>
        <v>7.3</v>
      </c>
      <c r="V739">
        <v>17.899999999999999</v>
      </c>
      <c r="W739">
        <f t="shared" si="217"/>
        <v>17.899999999999999</v>
      </c>
      <c r="X739" t="s">
        <v>1411</v>
      </c>
    </row>
    <row r="740" spans="1:24" x14ac:dyDescent="0.25">
      <c r="A740" s="2" t="s">
        <v>2080</v>
      </c>
      <c r="B740" s="2" t="s">
        <v>2081</v>
      </c>
      <c r="C740" s="2" t="str">
        <f t="shared" si="221"/>
        <v>151</v>
      </c>
      <c r="D740" s="2" t="str">
        <f t="shared" si="222"/>
        <v>B</v>
      </c>
      <c r="E740" s="2" t="str">
        <f t="shared" si="223"/>
        <v>F</v>
      </c>
      <c r="F740" s="2" t="str">
        <f t="shared" si="224"/>
        <v>BM</v>
      </c>
      <c r="G740" s="2" t="s">
        <v>1414</v>
      </c>
      <c r="H740" s="2" t="str">
        <f t="shared" si="218"/>
        <v>151BFBM002-222</v>
      </c>
      <c r="I740" s="2" t="s">
        <v>3425</v>
      </c>
      <c r="J740" s="2" t="str">
        <f t="shared" si="219"/>
        <v>222</v>
      </c>
      <c r="K740" s="2" t="str">
        <f t="shared" si="220"/>
        <v>6A</v>
      </c>
      <c r="L740" s="2" t="s">
        <v>3429</v>
      </c>
      <c r="M740" s="2" t="s">
        <v>2082</v>
      </c>
      <c r="N740" s="3">
        <v>41992</v>
      </c>
      <c r="O740" s="2" t="s">
        <v>2083</v>
      </c>
      <c r="P740" s="4">
        <v>1</v>
      </c>
      <c r="Q740" s="4">
        <v>0</v>
      </c>
      <c r="R740" s="4">
        <v>1</v>
      </c>
      <c r="S740" s="2" t="s">
        <v>3430</v>
      </c>
      <c r="T740">
        <v>8.5</v>
      </c>
      <c r="U740">
        <f t="shared" si="216"/>
        <v>8.5</v>
      </c>
      <c r="V740">
        <v>20.9</v>
      </c>
      <c r="W740">
        <f t="shared" si="217"/>
        <v>20.9</v>
      </c>
      <c r="X740" t="s">
        <v>1411</v>
      </c>
    </row>
    <row r="741" spans="1:24" x14ac:dyDescent="0.25">
      <c r="A741" s="2" t="s">
        <v>2080</v>
      </c>
      <c r="B741" s="2" t="s">
        <v>2081</v>
      </c>
      <c r="C741" s="2" t="str">
        <f t="shared" si="221"/>
        <v>151</v>
      </c>
      <c r="D741" s="2" t="str">
        <f t="shared" si="222"/>
        <v>B</v>
      </c>
      <c r="E741" s="2" t="str">
        <f t="shared" si="223"/>
        <v>F</v>
      </c>
      <c r="F741" s="2" t="str">
        <f t="shared" si="224"/>
        <v>BM</v>
      </c>
      <c r="G741" s="2" t="s">
        <v>1414</v>
      </c>
      <c r="H741" s="2" t="str">
        <f t="shared" si="218"/>
        <v>151BFBM002-222</v>
      </c>
      <c r="I741" s="2" t="s">
        <v>3425</v>
      </c>
      <c r="J741" s="2" t="str">
        <f t="shared" si="219"/>
        <v>222</v>
      </c>
      <c r="K741" s="2" t="str">
        <f t="shared" si="220"/>
        <v>8A</v>
      </c>
      <c r="L741" s="2" t="s">
        <v>3431</v>
      </c>
      <c r="M741" s="2" t="s">
        <v>2082</v>
      </c>
      <c r="N741" s="3">
        <v>41992</v>
      </c>
      <c r="O741" s="2" t="s">
        <v>2083</v>
      </c>
      <c r="P741" s="4">
        <v>2</v>
      </c>
      <c r="Q741" s="4">
        <v>0</v>
      </c>
      <c r="R741" s="4">
        <v>2</v>
      </c>
      <c r="S741" s="2" t="s">
        <v>3432</v>
      </c>
      <c r="T741">
        <v>8.5</v>
      </c>
      <c r="U741">
        <f t="shared" si="216"/>
        <v>17</v>
      </c>
      <c r="V741">
        <v>20.9</v>
      </c>
      <c r="W741">
        <f t="shared" si="217"/>
        <v>41.8</v>
      </c>
      <c r="X741" t="s">
        <v>1411</v>
      </c>
    </row>
    <row r="742" spans="1:24" x14ac:dyDescent="0.25">
      <c r="A742" s="2" t="s">
        <v>2080</v>
      </c>
      <c r="B742" s="2" t="s">
        <v>2081</v>
      </c>
      <c r="C742" s="2" t="str">
        <f t="shared" si="221"/>
        <v>151</v>
      </c>
      <c r="D742" s="2" t="str">
        <f t="shared" si="222"/>
        <v>B</v>
      </c>
      <c r="E742" s="2" t="str">
        <f t="shared" si="223"/>
        <v>F</v>
      </c>
      <c r="F742" s="2" t="str">
        <f t="shared" si="224"/>
        <v>BM</v>
      </c>
      <c r="G742" s="2" t="s">
        <v>1414</v>
      </c>
      <c r="H742" s="2" t="str">
        <f t="shared" si="218"/>
        <v>151BFBM003-277</v>
      </c>
      <c r="I742" s="2" t="s">
        <v>3433</v>
      </c>
      <c r="J742" s="2" t="str">
        <f t="shared" si="219"/>
        <v>277</v>
      </c>
      <c r="K742" s="2" t="str">
        <f t="shared" si="220"/>
        <v>12A</v>
      </c>
      <c r="L742" s="2" t="s">
        <v>3434</v>
      </c>
      <c r="M742" s="2" t="s">
        <v>2082</v>
      </c>
      <c r="N742" s="3">
        <v>42006</v>
      </c>
      <c r="O742" s="2" t="s">
        <v>2083</v>
      </c>
      <c r="P742" s="4">
        <v>5</v>
      </c>
      <c r="Q742" s="4">
        <v>0</v>
      </c>
      <c r="R742" s="4">
        <v>5</v>
      </c>
      <c r="S742" s="2" t="s">
        <v>3435</v>
      </c>
      <c r="T742">
        <v>9.4</v>
      </c>
      <c r="U742">
        <f t="shared" si="216"/>
        <v>47</v>
      </c>
      <c r="V742">
        <v>22.9</v>
      </c>
      <c r="W742">
        <f t="shared" si="217"/>
        <v>114.5</v>
      </c>
      <c r="X742" t="s">
        <v>1411</v>
      </c>
    </row>
    <row r="743" spans="1:24" x14ac:dyDescent="0.25">
      <c r="A743" s="2" t="s">
        <v>2080</v>
      </c>
      <c r="B743" s="2" t="s">
        <v>2081</v>
      </c>
      <c r="C743" s="2" t="str">
        <f t="shared" si="221"/>
        <v>151</v>
      </c>
      <c r="D743" s="2" t="str">
        <f t="shared" si="222"/>
        <v>B</v>
      </c>
      <c r="E743" s="2" t="str">
        <f t="shared" si="223"/>
        <v>F</v>
      </c>
      <c r="F743" s="2" t="str">
        <f t="shared" si="224"/>
        <v>BM</v>
      </c>
      <c r="G743" s="2" t="s">
        <v>1414</v>
      </c>
      <c r="H743" s="2" t="str">
        <f t="shared" si="218"/>
        <v>151BFBM003-277</v>
      </c>
      <c r="I743" s="2" t="s">
        <v>3433</v>
      </c>
      <c r="J743" s="2" t="str">
        <f t="shared" si="219"/>
        <v>277</v>
      </c>
      <c r="K743" s="2" t="str">
        <f t="shared" si="220"/>
        <v>14A</v>
      </c>
      <c r="L743" s="2" t="s">
        <v>3436</v>
      </c>
      <c r="M743" s="2" t="s">
        <v>2082</v>
      </c>
      <c r="N743" s="3">
        <v>42006</v>
      </c>
      <c r="O743" s="2" t="s">
        <v>2083</v>
      </c>
      <c r="P743" s="4">
        <v>6</v>
      </c>
      <c r="Q743" s="4">
        <v>0</v>
      </c>
      <c r="R743" s="4">
        <v>6</v>
      </c>
      <c r="S743" s="2" t="s">
        <v>3437</v>
      </c>
      <c r="T743">
        <v>9.4</v>
      </c>
      <c r="U743">
        <f t="shared" si="216"/>
        <v>56.400000000000006</v>
      </c>
      <c r="V743">
        <v>22.9</v>
      </c>
      <c r="W743">
        <f t="shared" si="217"/>
        <v>137.39999999999998</v>
      </c>
      <c r="X743" t="s">
        <v>1411</v>
      </c>
    </row>
    <row r="744" spans="1:24" x14ac:dyDescent="0.25">
      <c r="A744" s="2" t="s">
        <v>2080</v>
      </c>
      <c r="B744" s="2" t="s">
        <v>2081</v>
      </c>
      <c r="C744" s="2" t="str">
        <f t="shared" si="221"/>
        <v>151</v>
      </c>
      <c r="D744" s="2" t="str">
        <f t="shared" si="222"/>
        <v>B</v>
      </c>
      <c r="E744" s="2" t="str">
        <f t="shared" si="223"/>
        <v>F</v>
      </c>
      <c r="F744" s="2" t="str">
        <f t="shared" si="224"/>
        <v>BM</v>
      </c>
      <c r="G744" s="2" t="s">
        <v>1414</v>
      </c>
      <c r="H744" s="2" t="str">
        <f t="shared" si="218"/>
        <v>151BFBM003-803</v>
      </c>
      <c r="I744" s="2" t="s">
        <v>3433</v>
      </c>
      <c r="J744" s="2" t="str">
        <f t="shared" si="219"/>
        <v>803</v>
      </c>
      <c r="K744" s="2" t="str">
        <f t="shared" si="220"/>
        <v>10A</v>
      </c>
      <c r="L744" s="2" t="s">
        <v>3438</v>
      </c>
      <c r="M744" s="2" t="s">
        <v>2082</v>
      </c>
      <c r="N744" s="3">
        <v>42006</v>
      </c>
      <c r="O744" s="2" t="s">
        <v>2083</v>
      </c>
      <c r="P744" s="4">
        <v>1</v>
      </c>
      <c r="Q744" s="4">
        <v>0</v>
      </c>
      <c r="R744" s="4">
        <v>1</v>
      </c>
      <c r="S744" s="2" t="s">
        <v>3439</v>
      </c>
      <c r="T744">
        <v>8.1</v>
      </c>
      <c r="U744">
        <f t="shared" si="216"/>
        <v>8.1</v>
      </c>
      <c r="V744">
        <v>19.899999999999999</v>
      </c>
      <c r="W744">
        <f t="shared" si="217"/>
        <v>19.899999999999999</v>
      </c>
      <c r="X744" t="s">
        <v>1411</v>
      </c>
    </row>
    <row r="745" spans="1:24" x14ac:dyDescent="0.25">
      <c r="A745" s="2" t="s">
        <v>2080</v>
      </c>
      <c r="B745" s="2" t="s">
        <v>2081</v>
      </c>
      <c r="C745" s="2" t="str">
        <f t="shared" si="221"/>
        <v>151</v>
      </c>
      <c r="D745" s="2" t="str">
        <f t="shared" si="222"/>
        <v>B</v>
      </c>
      <c r="E745" s="2" t="str">
        <f t="shared" si="223"/>
        <v>F</v>
      </c>
      <c r="F745" s="2" t="str">
        <f t="shared" si="224"/>
        <v>BM</v>
      </c>
      <c r="G745" s="2" t="s">
        <v>1414</v>
      </c>
      <c r="H745" s="2" t="str">
        <f t="shared" si="218"/>
        <v>151BFBM003-803</v>
      </c>
      <c r="I745" s="2" t="s">
        <v>3433</v>
      </c>
      <c r="J745" s="2" t="str">
        <f t="shared" si="219"/>
        <v>803</v>
      </c>
      <c r="K745" s="2" t="str">
        <f t="shared" si="220"/>
        <v>4A</v>
      </c>
      <c r="L745" s="2" t="s">
        <v>3440</v>
      </c>
      <c r="M745" s="2" t="s">
        <v>2082</v>
      </c>
      <c r="N745" s="3">
        <v>42006</v>
      </c>
      <c r="O745" s="2" t="s">
        <v>2083</v>
      </c>
      <c r="P745" s="4">
        <v>1</v>
      </c>
      <c r="Q745" s="4">
        <v>0</v>
      </c>
      <c r="R745" s="4">
        <v>1</v>
      </c>
      <c r="S745" s="2" t="s">
        <v>3441</v>
      </c>
      <c r="T745">
        <v>6.9</v>
      </c>
      <c r="U745">
        <f t="shared" si="216"/>
        <v>6.9</v>
      </c>
      <c r="V745">
        <v>16.899999999999999</v>
      </c>
      <c r="W745">
        <f t="shared" si="217"/>
        <v>16.899999999999999</v>
      </c>
      <c r="X745" t="s">
        <v>1411</v>
      </c>
    </row>
    <row r="746" spans="1:24" x14ac:dyDescent="0.25">
      <c r="A746" s="2" t="s">
        <v>2080</v>
      </c>
      <c r="B746" s="2" t="s">
        <v>2081</v>
      </c>
      <c r="C746" s="2" t="str">
        <f t="shared" si="221"/>
        <v>151</v>
      </c>
      <c r="D746" s="2" t="str">
        <f t="shared" si="222"/>
        <v>B</v>
      </c>
      <c r="E746" s="2" t="str">
        <f t="shared" si="223"/>
        <v>F</v>
      </c>
      <c r="F746" s="2" t="str">
        <f t="shared" si="224"/>
        <v>BM</v>
      </c>
      <c r="G746" s="2" t="s">
        <v>1414</v>
      </c>
      <c r="H746" s="2" t="str">
        <f t="shared" si="218"/>
        <v>151BFBM003-803</v>
      </c>
      <c r="I746" s="2" t="s">
        <v>3433</v>
      </c>
      <c r="J746" s="2" t="str">
        <f t="shared" si="219"/>
        <v>803</v>
      </c>
      <c r="K746" s="2" t="str">
        <f t="shared" si="220"/>
        <v>5A</v>
      </c>
      <c r="L746" s="2" t="s">
        <v>3442</v>
      </c>
      <c r="M746" s="2" t="s">
        <v>2082</v>
      </c>
      <c r="N746" s="3">
        <v>42006</v>
      </c>
      <c r="O746" s="2" t="s">
        <v>2083</v>
      </c>
      <c r="P746" s="4">
        <v>1</v>
      </c>
      <c r="Q746" s="4">
        <v>0</v>
      </c>
      <c r="R746" s="4">
        <v>1</v>
      </c>
      <c r="S746" s="2" t="s">
        <v>3443</v>
      </c>
      <c r="T746">
        <v>6.9</v>
      </c>
      <c r="U746">
        <f t="shared" si="216"/>
        <v>6.9</v>
      </c>
      <c r="V746">
        <v>16.899999999999999</v>
      </c>
      <c r="W746">
        <f t="shared" si="217"/>
        <v>16.899999999999999</v>
      </c>
      <c r="X746" t="s">
        <v>1411</v>
      </c>
    </row>
    <row r="747" spans="1:24" x14ac:dyDescent="0.25">
      <c r="A747" s="2" t="s">
        <v>2080</v>
      </c>
      <c r="B747" s="2" t="s">
        <v>2081</v>
      </c>
      <c r="C747" s="2" t="str">
        <f t="shared" si="221"/>
        <v>151</v>
      </c>
      <c r="D747" s="2" t="str">
        <f t="shared" si="222"/>
        <v>B</v>
      </c>
      <c r="E747" s="2" t="str">
        <f t="shared" si="223"/>
        <v>F</v>
      </c>
      <c r="F747" s="2" t="str">
        <f t="shared" si="224"/>
        <v>BM</v>
      </c>
      <c r="G747" s="2" t="s">
        <v>1414</v>
      </c>
      <c r="H747" s="2" t="str">
        <f t="shared" si="218"/>
        <v>151BFBM003-803</v>
      </c>
      <c r="I747" s="2" t="s">
        <v>3433</v>
      </c>
      <c r="J747" s="2" t="str">
        <f t="shared" si="219"/>
        <v>803</v>
      </c>
      <c r="K747" s="2" t="str">
        <f t="shared" si="220"/>
        <v>7A</v>
      </c>
      <c r="L747" s="2" t="s">
        <v>2197</v>
      </c>
      <c r="M747" s="2" t="s">
        <v>2082</v>
      </c>
      <c r="N747" s="3">
        <v>42006</v>
      </c>
      <c r="O747" s="2" t="s">
        <v>2083</v>
      </c>
      <c r="P747" s="4">
        <v>2</v>
      </c>
      <c r="Q747" s="4">
        <v>1</v>
      </c>
      <c r="R747" s="4">
        <v>1</v>
      </c>
      <c r="S747" s="2" t="s">
        <v>3444</v>
      </c>
      <c r="T747">
        <v>8.1</v>
      </c>
      <c r="U747">
        <f t="shared" si="216"/>
        <v>8.1</v>
      </c>
      <c r="V747">
        <v>19.899999999999999</v>
      </c>
      <c r="W747">
        <f t="shared" si="217"/>
        <v>19.899999999999999</v>
      </c>
      <c r="X747" t="s">
        <v>1411</v>
      </c>
    </row>
    <row r="748" spans="1:24" x14ac:dyDescent="0.25">
      <c r="A748" s="2" t="s">
        <v>2080</v>
      </c>
      <c r="B748" s="2" t="s">
        <v>2081</v>
      </c>
      <c r="C748" s="2" t="str">
        <f t="shared" si="221"/>
        <v>151</v>
      </c>
      <c r="D748" s="2" t="str">
        <f t="shared" si="222"/>
        <v>B</v>
      </c>
      <c r="E748" s="2" t="str">
        <f t="shared" si="223"/>
        <v>F</v>
      </c>
      <c r="F748" s="2" t="str">
        <f t="shared" si="224"/>
        <v>BM</v>
      </c>
      <c r="G748" s="2" t="s">
        <v>1414</v>
      </c>
      <c r="H748" s="2" t="str">
        <f t="shared" si="218"/>
        <v>151BFBM003-803</v>
      </c>
      <c r="I748" s="2" t="s">
        <v>3433</v>
      </c>
      <c r="J748" s="2" t="str">
        <f t="shared" si="219"/>
        <v>803</v>
      </c>
      <c r="K748" s="2" t="str">
        <f t="shared" si="220"/>
        <v>8A</v>
      </c>
      <c r="L748" s="2" t="s">
        <v>2198</v>
      </c>
      <c r="M748" s="2" t="s">
        <v>2082</v>
      </c>
      <c r="N748" s="3">
        <v>42006</v>
      </c>
      <c r="O748" s="2" t="s">
        <v>2083</v>
      </c>
      <c r="P748" s="4">
        <v>1</v>
      </c>
      <c r="Q748" s="4">
        <v>0</v>
      </c>
      <c r="R748" s="4">
        <v>1</v>
      </c>
      <c r="S748" s="2" t="s">
        <v>3445</v>
      </c>
      <c r="T748">
        <v>8.1</v>
      </c>
      <c r="U748">
        <f t="shared" si="216"/>
        <v>8.1</v>
      </c>
      <c r="V748">
        <v>19.899999999999999</v>
      </c>
      <c r="W748">
        <f t="shared" si="217"/>
        <v>19.899999999999999</v>
      </c>
      <c r="X748" t="s">
        <v>1411</v>
      </c>
    </row>
    <row r="749" spans="1:24" x14ac:dyDescent="0.25">
      <c r="A749" s="2" t="s">
        <v>2080</v>
      </c>
      <c r="B749" s="2" t="s">
        <v>2081</v>
      </c>
      <c r="C749" s="2" t="str">
        <f t="shared" si="221"/>
        <v>151</v>
      </c>
      <c r="D749" s="2" t="str">
        <f t="shared" si="222"/>
        <v>B</v>
      </c>
      <c r="E749" s="2" t="str">
        <f t="shared" si="223"/>
        <v>F</v>
      </c>
      <c r="F749" s="2" t="str">
        <f t="shared" si="224"/>
        <v>BM</v>
      </c>
      <c r="G749" s="2" t="s">
        <v>1414</v>
      </c>
      <c r="H749" s="2" t="str">
        <f t="shared" si="218"/>
        <v>151BFBM003-803</v>
      </c>
      <c r="I749" s="2" t="s">
        <v>3433</v>
      </c>
      <c r="J749" s="2" t="str">
        <f t="shared" si="219"/>
        <v>803</v>
      </c>
      <c r="K749" s="2" t="str">
        <f t="shared" si="220"/>
        <v>12A</v>
      </c>
      <c r="L749" s="2" t="s">
        <v>2192</v>
      </c>
      <c r="M749" s="2" t="s">
        <v>2082</v>
      </c>
      <c r="N749" s="3">
        <v>42006</v>
      </c>
      <c r="O749" s="2" t="s">
        <v>2083</v>
      </c>
      <c r="P749" s="4">
        <v>2</v>
      </c>
      <c r="Q749" s="4">
        <v>0</v>
      </c>
      <c r="R749" s="4">
        <v>2</v>
      </c>
      <c r="S749" s="2" t="s">
        <v>3446</v>
      </c>
      <c r="T749">
        <v>9.4</v>
      </c>
      <c r="U749">
        <f t="shared" si="216"/>
        <v>18.8</v>
      </c>
      <c r="V749">
        <v>22.9</v>
      </c>
      <c r="W749">
        <f t="shared" si="217"/>
        <v>45.8</v>
      </c>
      <c r="X749" t="s">
        <v>1411</v>
      </c>
    </row>
    <row r="750" spans="1:24" x14ac:dyDescent="0.25">
      <c r="A750" s="2" t="s">
        <v>2080</v>
      </c>
      <c r="B750" s="2" t="s">
        <v>2081</v>
      </c>
      <c r="C750" s="2" t="str">
        <f t="shared" si="221"/>
        <v>151</v>
      </c>
      <c r="D750" s="2" t="str">
        <f t="shared" si="222"/>
        <v>B</v>
      </c>
      <c r="E750" s="2" t="str">
        <f t="shared" si="223"/>
        <v>F</v>
      </c>
      <c r="F750" s="2" t="str">
        <f t="shared" si="224"/>
        <v>BM</v>
      </c>
      <c r="G750" s="2" t="s">
        <v>1414</v>
      </c>
      <c r="H750" s="2" t="str">
        <f t="shared" si="218"/>
        <v>151BFBM003-803</v>
      </c>
      <c r="I750" s="2" t="s">
        <v>3433</v>
      </c>
      <c r="J750" s="2" t="str">
        <f t="shared" si="219"/>
        <v>803</v>
      </c>
      <c r="K750" s="2" t="str">
        <f t="shared" si="220"/>
        <v>14A</v>
      </c>
      <c r="L750" s="2" t="s">
        <v>3447</v>
      </c>
      <c r="M750" s="2" t="s">
        <v>2082</v>
      </c>
      <c r="N750" s="3">
        <v>42006</v>
      </c>
      <c r="O750" s="2" t="s">
        <v>2083</v>
      </c>
      <c r="P750" s="4">
        <v>11</v>
      </c>
      <c r="Q750" s="4">
        <v>0</v>
      </c>
      <c r="R750" s="4">
        <v>11</v>
      </c>
      <c r="S750" s="2" t="s">
        <v>3448</v>
      </c>
      <c r="T750">
        <v>9.4</v>
      </c>
      <c r="U750">
        <f t="shared" si="216"/>
        <v>103.4</v>
      </c>
      <c r="V750">
        <v>22.9</v>
      </c>
      <c r="W750">
        <f t="shared" si="217"/>
        <v>251.89999999999998</v>
      </c>
      <c r="X750" t="s">
        <v>1411</v>
      </c>
    </row>
    <row r="751" spans="1:24" x14ac:dyDescent="0.25">
      <c r="A751" s="2" t="s">
        <v>2080</v>
      </c>
      <c r="B751" s="2" t="s">
        <v>2081</v>
      </c>
      <c r="C751" s="2" t="str">
        <f t="shared" si="221"/>
        <v>151</v>
      </c>
      <c r="D751" s="2" t="str">
        <f t="shared" si="222"/>
        <v>B</v>
      </c>
      <c r="E751" s="2" t="str">
        <f t="shared" si="223"/>
        <v>F</v>
      </c>
      <c r="F751" s="2" t="str">
        <f t="shared" si="224"/>
        <v>BM</v>
      </c>
      <c r="G751" s="2" t="s">
        <v>1414</v>
      </c>
      <c r="H751" s="2" t="str">
        <f t="shared" si="218"/>
        <v>151BFBM003-803</v>
      </c>
      <c r="I751" s="2" t="s">
        <v>3433</v>
      </c>
      <c r="J751" s="2" t="str">
        <f t="shared" si="219"/>
        <v>803</v>
      </c>
      <c r="K751" s="2" t="str">
        <f t="shared" si="220"/>
        <v>16A</v>
      </c>
      <c r="L751" s="2" t="s">
        <v>3449</v>
      </c>
      <c r="M751" s="2" t="s">
        <v>2082</v>
      </c>
      <c r="N751" s="3">
        <v>42006</v>
      </c>
      <c r="O751" s="2" t="s">
        <v>2083</v>
      </c>
      <c r="P751" s="4">
        <v>3</v>
      </c>
      <c r="Q751" s="4">
        <v>0</v>
      </c>
      <c r="R751" s="4">
        <v>3</v>
      </c>
      <c r="S751" s="2" t="s">
        <v>3450</v>
      </c>
      <c r="T751">
        <v>9.4</v>
      </c>
      <c r="U751">
        <f t="shared" si="216"/>
        <v>28.200000000000003</v>
      </c>
      <c r="V751">
        <v>22.9</v>
      </c>
      <c r="W751">
        <f t="shared" si="217"/>
        <v>68.699999999999989</v>
      </c>
      <c r="X751" t="s">
        <v>1411</v>
      </c>
    </row>
    <row r="752" spans="1:24" x14ac:dyDescent="0.25">
      <c r="A752" s="2" t="s">
        <v>2080</v>
      </c>
      <c r="B752" s="2" t="s">
        <v>2081</v>
      </c>
      <c r="C752" s="2" t="str">
        <f t="shared" si="221"/>
        <v>151</v>
      </c>
      <c r="D752" s="2" t="str">
        <f t="shared" si="222"/>
        <v>B</v>
      </c>
      <c r="E752" s="2" t="str">
        <f t="shared" si="223"/>
        <v>F</v>
      </c>
      <c r="F752" s="2" t="str">
        <f t="shared" si="224"/>
        <v>BM</v>
      </c>
      <c r="G752" s="2" t="s">
        <v>1414</v>
      </c>
      <c r="H752" s="2" t="str">
        <f t="shared" si="218"/>
        <v>151BFBM004-277</v>
      </c>
      <c r="I752" s="2" t="s">
        <v>3451</v>
      </c>
      <c r="J752" s="2" t="str">
        <f t="shared" si="219"/>
        <v>277</v>
      </c>
      <c r="K752" s="2" t="str">
        <f t="shared" si="220"/>
        <v>7A</v>
      </c>
      <c r="L752" s="2" t="s">
        <v>3358</v>
      </c>
      <c r="M752" s="2" t="s">
        <v>2082</v>
      </c>
      <c r="N752" s="3">
        <v>42083</v>
      </c>
      <c r="O752" s="2" t="s">
        <v>2083</v>
      </c>
      <c r="P752" s="4">
        <v>3</v>
      </c>
      <c r="Q752" s="4">
        <v>1</v>
      </c>
      <c r="R752" s="4">
        <v>2</v>
      </c>
      <c r="S752" s="2" t="s">
        <v>3452</v>
      </c>
      <c r="T752">
        <v>7.3</v>
      </c>
      <c r="U752">
        <f t="shared" si="216"/>
        <v>14.6</v>
      </c>
      <c r="V752">
        <v>17.899999999999999</v>
      </c>
      <c r="W752">
        <f t="shared" si="217"/>
        <v>35.799999999999997</v>
      </c>
      <c r="X752" t="s">
        <v>1411</v>
      </c>
    </row>
    <row r="753" spans="1:24" x14ac:dyDescent="0.25">
      <c r="A753" s="2" t="s">
        <v>2080</v>
      </c>
      <c r="B753" s="2" t="s">
        <v>2081</v>
      </c>
      <c r="C753" s="2" t="str">
        <f t="shared" si="221"/>
        <v>151</v>
      </c>
      <c r="D753" s="2" t="str">
        <f t="shared" si="222"/>
        <v>B</v>
      </c>
      <c r="E753" s="2" t="str">
        <f t="shared" si="223"/>
        <v>F</v>
      </c>
      <c r="F753" s="2" t="str">
        <f t="shared" si="224"/>
        <v>BM</v>
      </c>
      <c r="G753" s="2" t="s">
        <v>1414</v>
      </c>
      <c r="H753" s="2" t="str">
        <f t="shared" si="218"/>
        <v>151BFBM005-277</v>
      </c>
      <c r="I753" s="2" t="s">
        <v>3453</v>
      </c>
      <c r="J753" s="2" t="str">
        <f t="shared" si="219"/>
        <v>277</v>
      </c>
      <c r="K753" s="2" t="str">
        <f t="shared" si="220"/>
        <v>10A</v>
      </c>
      <c r="L753" s="2" t="s">
        <v>3360</v>
      </c>
      <c r="M753" s="2" t="s">
        <v>2082</v>
      </c>
      <c r="N753" s="3">
        <v>42055</v>
      </c>
      <c r="O753" s="2" t="s">
        <v>2083</v>
      </c>
      <c r="P753" s="4">
        <v>1</v>
      </c>
      <c r="Q753" s="4">
        <v>0</v>
      </c>
      <c r="R753" s="4">
        <v>1</v>
      </c>
      <c r="S753" s="2" t="s">
        <v>3454</v>
      </c>
      <c r="T753">
        <v>15.5</v>
      </c>
      <c r="U753">
        <f t="shared" si="216"/>
        <v>15.5</v>
      </c>
      <c r="V753">
        <v>37.9</v>
      </c>
      <c r="W753">
        <f t="shared" si="217"/>
        <v>37.9</v>
      </c>
      <c r="X753" t="s">
        <v>1411</v>
      </c>
    </row>
    <row r="754" spans="1:24" x14ac:dyDescent="0.25">
      <c r="A754" s="2" t="s">
        <v>2080</v>
      </c>
      <c r="B754" s="2" t="s">
        <v>2081</v>
      </c>
      <c r="C754" s="2" t="str">
        <f t="shared" si="221"/>
        <v>151</v>
      </c>
      <c r="D754" s="2" t="str">
        <f t="shared" si="222"/>
        <v>B</v>
      </c>
      <c r="E754" s="2" t="str">
        <f t="shared" si="223"/>
        <v>F</v>
      </c>
      <c r="F754" s="2" t="str">
        <f t="shared" si="224"/>
        <v>BM</v>
      </c>
      <c r="G754" s="2" t="s">
        <v>1414</v>
      </c>
      <c r="H754" s="2" t="str">
        <f t="shared" si="218"/>
        <v>151BFBM005-277</v>
      </c>
      <c r="I754" s="2" t="s">
        <v>3453</v>
      </c>
      <c r="J754" s="2" t="str">
        <f t="shared" si="219"/>
        <v>277</v>
      </c>
      <c r="K754" s="2" t="str">
        <f t="shared" si="220"/>
        <v>7A</v>
      </c>
      <c r="L754" s="2" t="s">
        <v>3358</v>
      </c>
      <c r="M754" s="2" t="s">
        <v>2082</v>
      </c>
      <c r="N754" s="3">
        <v>42055</v>
      </c>
      <c r="O754" s="2" t="s">
        <v>2083</v>
      </c>
      <c r="P754" s="4">
        <v>1</v>
      </c>
      <c r="Q754" s="4">
        <v>0</v>
      </c>
      <c r="R754" s="4">
        <v>1</v>
      </c>
      <c r="S754" s="2" t="s">
        <v>3455</v>
      </c>
      <c r="T754">
        <v>15.5</v>
      </c>
      <c r="U754">
        <f t="shared" si="216"/>
        <v>15.5</v>
      </c>
      <c r="V754">
        <v>37.9</v>
      </c>
      <c r="W754">
        <f t="shared" si="217"/>
        <v>37.9</v>
      </c>
      <c r="X754" t="s">
        <v>1411</v>
      </c>
    </row>
    <row r="755" spans="1:24" x14ac:dyDescent="0.25">
      <c r="A755" s="2" t="s">
        <v>2080</v>
      </c>
      <c r="B755" s="2" t="s">
        <v>2081</v>
      </c>
      <c r="C755" s="2" t="str">
        <f t="shared" si="221"/>
        <v>151</v>
      </c>
      <c r="D755" s="2" t="str">
        <f t="shared" si="222"/>
        <v>B</v>
      </c>
      <c r="E755" s="2" t="str">
        <f t="shared" si="223"/>
        <v>F</v>
      </c>
      <c r="F755" s="2" t="str">
        <f t="shared" si="224"/>
        <v>BM</v>
      </c>
      <c r="G755" s="2" t="s">
        <v>1414</v>
      </c>
      <c r="H755" s="2" t="str">
        <f t="shared" si="218"/>
        <v>151BFBM006-670</v>
      </c>
      <c r="I755" s="2" t="s">
        <v>3456</v>
      </c>
      <c r="J755" s="2" t="str">
        <f t="shared" si="219"/>
        <v>670</v>
      </c>
      <c r="K755" s="2" t="str">
        <f t="shared" si="220"/>
        <v>4A</v>
      </c>
      <c r="L755" s="2" t="s">
        <v>3457</v>
      </c>
      <c r="M755" s="2" t="s">
        <v>2082</v>
      </c>
      <c r="N755" s="3">
        <v>42069</v>
      </c>
      <c r="O755" s="2" t="s">
        <v>2083</v>
      </c>
      <c r="P755" s="4">
        <v>1</v>
      </c>
      <c r="Q755" s="4">
        <v>0</v>
      </c>
      <c r="R755" s="4">
        <v>1</v>
      </c>
      <c r="S755" s="2" t="s">
        <v>3458</v>
      </c>
      <c r="T755">
        <v>12.2</v>
      </c>
      <c r="U755">
        <f t="shared" si="216"/>
        <v>12.2</v>
      </c>
      <c r="V755">
        <v>29.9</v>
      </c>
      <c r="W755">
        <f t="shared" si="217"/>
        <v>29.9</v>
      </c>
      <c r="X755" t="s">
        <v>1411</v>
      </c>
    </row>
    <row r="756" spans="1:24" x14ac:dyDescent="0.25">
      <c r="A756" s="2" t="s">
        <v>2080</v>
      </c>
      <c r="B756" s="2" t="s">
        <v>2081</v>
      </c>
      <c r="C756" s="2" t="str">
        <f t="shared" si="221"/>
        <v>151</v>
      </c>
      <c r="D756" s="2" t="str">
        <f t="shared" si="222"/>
        <v>B</v>
      </c>
      <c r="E756" s="2" t="str">
        <f t="shared" si="223"/>
        <v>F</v>
      </c>
      <c r="F756" s="2" t="str">
        <f t="shared" si="224"/>
        <v>BM</v>
      </c>
      <c r="G756" s="2" t="s">
        <v>1414</v>
      </c>
      <c r="H756" s="2" t="str">
        <f t="shared" si="218"/>
        <v>151BFBM006-670</v>
      </c>
      <c r="I756" s="2" t="s">
        <v>3456</v>
      </c>
      <c r="J756" s="2" t="str">
        <f t="shared" si="219"/>
        <v>670</v>
      </c>
      <c r="K756" s="2" t="str">
        <f t="shared" si="220"/>
        <v>5A</v>
      </c>
      <c r="L756" s="2" t="s">
        <v>3459</v>
      </c>
      <c r="M756" s="2" t="s">
        <v>2082</v>
      </c>
      <c r="N756" s="3">
        <v>42069</v>
      </c>
      <c r="O756" s="2" t="s">
        <v>2083</v>
      </c>
      <c r="P756" s="4">
        <v>1</v>
      </c>
      <c r="Q756" s="4">
        <v>0</v>
      </c>
      <c r="R756" s="4">
        <v>1</v>
      </c>
      <c r="S756" s="2" t="s">
        <v>3460</v>
      </c>
      <c r="T756">
        <v>12.2</v>
      </c>
      <c r="U756">
        <f t="shared" si="216"/>
        <v>12.2</v>
      </c>
      <c r="V756">
        <v>29.9</v>
      </c>
      <c r="W756">
        <f t="shared" si="217"/>
        <v>29.9</v>
      </c>
      <c r="X756" t="s">
        <v>1411</v>
      </c>
    </row>
    <row r="757" spans="1:24" x14ac:dyDescent="0.25">
      <c r="A757" s="2" t="s">
        <v>2080</v>
      </c>
      <c r="B757" s="2" t="s">
        <v>2081</v>
      </c>
      <c r="C757" s="2" t="str">
        <f t="shared" si="221"/>
        <v>151</v>
      </c>
      <c r="D757" s="2" t="str">
        <f t="shared" si="222"/>
        <v>B</v>
      </c>
      <c r="E757" s="2" t="str">
        <f t="shared" si="223"/>
        <v>F</v>
      </c>
      <c r="F757" s="2" t="str">
        <f t="shared" si="224"/>
        <v>BM</v>
      </c>
      <c r="G757" s="2" t="s">
        <v>1414</v>
      </c>
      <c r="H757" s="2" t="str">
        <f t="shared" si="218"/>
        <v>151BFBM006-670</v>
      </c>
      <c r="I757" s="2" t="s">
        <v>3456</v>
      </c>
      <c r="J757" s="2" t="str">
        <f t="shared" si="219"/>
        <v>670</v>
      </c>
      <c r="K757" s="2" t="str">
        <f t="shared" si="220"/>
        <v>6A</v>
      </c>
      <c r="L757" s="2" t="s">
        <v>3418</v>
      </c>
      <c r="M757" s="2" t="s">
        <v>2082</v>
      </c>
      <c r="N757" s="3">
        <v>42069</v>
      </c>
      <c r="O757" s="2" t="s">
        <v>2083</v>
      </c>
      <c r="P757" s="4">
        <v>4</v>
      </c>
      <c r="Q757" s="4">
        <v>0</v>
      </c>
      <c r="R757" s="4">
        <v>4</v>
      </c>
      <c r="S757" s="2" t="s">
        <v>3461</v>
      </c>
      <c r="T757">
        <v>13.4</v>
      </c>
      <c r="U757">
        <f t="shared" si="216"/>
        <v>53.6</v>
      </c>
      <c r="V757">
        <v>32.9</v>
      </c>
      <c r="W757">
        <f t="shared" si="217"/>
        <v>131.6</v>
      </c>
      <c r="X757" t="s">
        <v>1411</v>
      </c>
    </row>
    <row r="758" spans="1:24" x14ac:dyDescent="0.25">
      <c r="A758" s="2" t="s">
        <v>2080</v>
      </c>
      <c r="B758" s="2" t="s">
        <v>2081</v>
      </c>
      <c r="C758" s="2" t="str">
        <f t="shared" si="221"/>
        <v>151</v>
      </c>
      <c r="D758" s="2" t="str">
        <f t="shared" si="222"/>
        <v>B</v>
      </c>
      <c r="E758" s="2" t="str">
        <f t="shared" si="223"/>
        <v>F</v>
      </c>
      <c r="F758" s="2" t="str">
        <f t="shared" si="224"/>
        <v>BM</v>
      </c>
      <c r="G758" s="2" t="s">
        <v>1414</v>
      </c>
      <c r="H758" s="2" t="str">
        <f t="shared" si="218"/>
        <v>151BFBM006-670</v>
      </c>
      <c r="I758" s="2" t="s">
        <v>3456</v>
      </c>
      <c r="J758" s="2" t="str">
        <f t="shared" si="219"/>
        <v>670</v>
      </c>
      <c r="K758" s="2" t="str">
        <f t="shared" si="220"/>
        <v>7A</v>
      </c>
      <c r="L758" s="2" t="s">
        <v>3420</v>
      </c>
      <c r="M758" s="2" t="s">
        <v>2082</v>
      </c>
      <c r="N758" s="3">
        <v>42069</v>
      </c>
      <c r="O758" s="2" t="s">
        <v>2083</v>
      </c>
      <c r="P758" s="4">
        <v>6</v>
      </c>
      <c r="Q758" s="4">
        <v>0</v>
      </c>
      <c r="R758" s="4">
        <v>6</v>
      </c>
      <c r="S758" s="2" t="s">
        <v>3462</v>
      </c>
      <c r="T758">
        <v>13.4</v>
      </c>
      <c r="U758">
        <f t="shared" si="216"/>
        <v>80.400000000000006</v>
      </c>
      <c r="V758">
        <v>32.9</v>
      </c>
      <c r="W758">
        <f t="shared" si="217"/>
        <v>197.39999999999998</v>
      </c>
      <c r="X758" t="s">
        <v>1411</v>
      </c>
    </row>
    <row r="759" spans="1:24" x14ac:dyDescent="0.25">
      <c r="A759" s="2" t="s">
        <v>2080</v>
      </c>
      <c r="B759" s="2" t="s">
        <v>2081</v>
      </c>
      <c r="C759" s="2" t="str">
        <f t="shared" si="221"/>
        <v>151</v>
      </c>
      <c r="D759" s="2" t="str">
        <f t="shared" si="222"/>
        <v>B</v>
      </c>
      <c r="E759" s="2" t="str">
        <f t="shared" si="223"/>
        <v>F</v>
      </c>
      <c r="F759" s="2" t="str">
        <f t="shared" si="224"/>
        <v>DC</v>
      </c>
      <c r="G759" s="2" t="s">
        <v>1414</v>
      </c>
      <c r="H759" s="2" t="str">
        <f t="shared" si="218"/>
        <v>151BFDC001-141</v>
      </c>
      <c r="I759" s="2" t="s">
        <v>3463</v>
      </c>
      <c r="J759" s="2" t="str">
        <f t="shared" si="219"/>
        <v>141</v>
      </c>
      <c r="K759" s="2" t="str">
        <f t="shared" si="220"/>
        <v>5A</v>
      </c>
      <c r="L759" s="2" t="s">
        <v>3464</v>
      </c>
      <c r="M759" s="2" t="s">
        <v>2082</v>
      </c>
      <c r="N759" s="3">
        <v>42027</v>
      </c>
      <c r="O759" s="2" t="s">
        <v>2083</v>
      </c>
      <c r="P759" s="4">
        <v>1</v>
      </c>
      <c r="Q759" s="4">
        <v>0</v>
      </c>
      <c r="R759" s="4">
        <v>1</v>
      </c>
      <c r="S759" s="2" t="s">
        <v>3465</v>
      </c>
      <c r="T759">
        <v>16.3</v>
      </c>
      <c r="U759">
        <f t="shared" si="216"/>
        <v>16.3</v>
      </c>
      <c r="V759">
        <v>39.9</v>
      </c>
      <c r="W759">
        <f t="shared" si="217"/>
        <v>39.9</v>
      </c>
      <c r="X759" t="s">
        <v>1411</v>
      </c>
    </row>
    <row r="760" spans="1:24" x14ac:dyDescent="0.25">
      <c r="A760" s="2" t="s">
        <v>2080</v>
      </c>
      <c r="B760" s="2" t="s">
        <v>2081</v>
      </c>
      <c r="C760" s="2" t="str">
        <f t="shared" si="221"/>
        <v>151</v>
      </c>
      <c r="D760" s="2" t="str">
        <f t="shared" si="222"/>
        <v>B</v>
      </c>
      <c r="E760" s="2" t="str">
        <f t="shared" si="223"/>
        <v>F</v>
      </c>
      <c r="F760" s="2" t="str">
        <f t="shared" si="224"/>
        <v>DC</v>
      </c>
      <c r="G760" s="2" t="s">
        <v>1414</v>
      </c>
      <c r="H760" s="2" t="str">
        <f t="shared" si="218"/>
        <v>151BFDC001-141</v>
      </c>
      <c r="I760" s="2" t="s">
        <v>3463</v>
      </c>
      <c r="J760" s="2" t="str">
        <f t="shared" si="219"/>
        <v>141</v>
      </c>
      <c r="K760" s="2" t="str">
        <f t="shared" si="220"/>
        <v>7A</v>
      </c>
      <c r="L760" s="2" t="s">
        <v>3466</v>
      </c>
      <c r="M760" s="2" t="s">
        <v>2082</v>
      </c>
      <c r="N760" s="3">
        <v>42027</v>
      </c>
      <c r="O760" s="2" t="s">
        <v>2083</v>
      </c>
      <c r="P760" s="4">
        <v>1</v>
      </c>
      <c r="Q760" s="4">
        <v>0</v>
      </c>
      <c r="R760" s="4">
        <v>1</v>
      </c>
      <c r="S760" s="2" t="s">
        <v>3467</v>
      </c>
      <c r="T760">
        <v>17.5</v>
      </c>
      <c r="U760">
        <f t="shared" si="216"/>
        <v>17.5</v>
      </c>
      <c r="V760">
        <v>42.9</v>
      </c>
      <c r="W760">
        <f t="shared" si="217"/>
        <v>42.9</v>
      </c>
      <c r="X760" t="s">
        <v>1411</v>
      </c>
    </row>
    <row r="761" spans="1:24" x14ac:dyDescent="0.25">
      <c r="A761" s="2" t="s">
        <v>2080</v>
      </c>
      <c r="B761" s="2" t="s">
        <v>2081</v>
      </c>
      <c r="C761" s="2" t="str">
        <f t="shared" si="221"/>
        <v>151</v>
      </c>
      <c r="D761" s="2" t="str">
        <f t="shared" si="222"/>
        <v>B</v>
      </c>
      <c r="E761" s="2" t="str">
        <f t="shared" si="223"/>
        <v>F</v>
      </c>
      <c r="F761" s="2" t="str">
        <f t="shared" si="224"/>
        <v>DC</v>
      </c>
      <c r="G761" s="2" t="s">
        <v>1414</v>
      </c>
      <c r="H761" s="2" t="str">
        <f t="shared" si="218"/>
        <v>151BFDC005-001</v>
      </c>
      <c r="I761" s="2" t="s">
        <v>3468</v>
      </c>
      <c r="J761" s="2" t="str">
        <f t="shared" si="219"/>
        <v>001</v>
      </c>
      <c r="K761" s="2" t="str">
        <f t="shared" si="220"/>
        <v>10A</v>
      </c>
      <c r="L761" s="2" t="s">
        <v>2117</v>
      </c>
      <c r="M761" s="2" t="s">
        <v>2082</v>
      </c>
      <c r="N761" s="3">
        <v>42027</v>
      </c>
      <c r="O761" s="2" t="s">
        <v>2083</v>
      </c>
      <c r="P761" s="4">
        <v>1</v>
      </c>
      <c r="Q761" s="4">
        <v>0</v>
      </c>
      <c r="R761" s="4">
        <v>1</v>
      </c>
      <c r="S761" s="2" t="s">
        <v>3469</v>
      </c>
      <c r="T761">
        <v>17.5</v>
      </c>
      <c r="U761">
        <f t="shared" si="216"/>
        <v>17.5</v>
      </c>
      <c r="V761">
        <v>42.9</v>
      </c>
      <c r="W761">
        <f t="shared" si="217"/>
        <v>42.9</v>
      </c>
      <c r="X761" t="s">
        <v>1411</v>
      </c>
    </row>
    <row r="762" spans="1:24" x14ac:dyDescent="0.25">
      <c r="A762" s="2" t="s">
        <v>2080</v>
      </c>
      <c r="B762" s="2" t="s">
        <v>2081</v>
      </c>
      <c r="C762" s="2" t="str">
        <f t="shared" si="221"/>
        <v>151</v>
      </c>
      <c r="D762" s="2" t="str">
        <f t="shared" si="222"/>
        <v>B</v>
      </c>
      <c r="E762" s="2" t="str">
        <f t="shared" si="223"/>
        <v>F</v>
      </c>
      <c r="F762" s="2" t="str">
        <f t="shared" si="224"/>
        <v>DC</v>
      </c>
      <c r="G762" s="2" t="s">
        <v>1414</v>
      </c>
      <c r="H762" s="2" t="str">
        <f t="shared" si="218"/>
        <v>151BFDC005-001</v>
      </c>
      <c r="I762" s="2" t="s">
        <v>3468</v>
      </c>
      <c r="J762" s="2" t="str">
        <f t="shared" si="219"/>
        <v>001</v>
      </c>
      <c r="K762" s="2" t="str">
        <f t="shared" si="220"/>
        <v>3A</v>
      </c>
      <c r="L762" s="2" t="s">
        <v>2119</v>
      </c>
      <c r="M762" s="2" t="s">
        <v>2082</v>
      </c>
      <c r="N762" s="3">
        <v>42027</v>
      </c>
      <c r="O762" s="2" t="s">
        <v>2083</v>
      </c>
      <c r="P762" s="4">
        <v>1</v>
      </c>
      <c r="Q762" s="4">
        <v>0</v>
      </c>
      <c r="R762" s="4">
        <v>1</v>
      </c>
      <c r="S762" s="2" t="s">
        <v>3470</v>
      </c>
      <c r="T762">
        <v>16.3</v>
      </c>
      <c r="U762">
        <f t="shared" ref="U762:U776" si="225">R762*T762</f>
        <v>16.3</v>
      </c>
      <c r="V762">
        <v>39.9</v>
      </c>
      <c r="W762">
        <f t="shared" ref="W762:W776" si="226">R762*V762</f>
        <v>39.9</v>
      </c>
      <c r="X762" t="s">
        <v>1411</v>
      </c>
    </row>
    <row r="763" spans="1:24" x14ac:dyDescent="0.25">
      <c r="A763" s="2" t="s">
        <v>2080</v>
      </c>
      <c r="B763" s="2" t="s">
        <v>2081</v>
      </c>
      <c r="C763" s="2" t="str">
        <f t="shared" si="221"/>
        <v>151</v>
      </c>
      <c r="D763" s="2" t="str">
        <f t="shared" si="222"/>
        <v>B</v>
      </c>
      <c r="E763" s="2" t="str">
        <f t="shared" si="223"/>
        <v>F</v>
      </c>
      <c r="F763" s="2" t="str">
        <f t="shared" si="224"/>
        <v>DC</v>
      </c>
      <c r="G763" s="2" t="s">
        <v>1414</v>
      </c>
      <c r="H763" s="2" t="str">
        <f t="shared" ref="H763:H776" si="227">CONCATENATE(I763,"-",J763)</f>
        <v>151BFDC005-001</v>
      </c>
      <c r="I763" s="2" t="s">
        <v>3468</v>
      </c>
      <c r="J763" s="2" t="str">
        <f t="shared" ref="J763:J776" si="228">MID(L763,1,3)</f>
        <v>001</v>
      </c>
      <c r="K763" s="2" t="str">
        <f t="shared" ref="K763:K776" si="229">MID(L763,5,4)</f>
        <v>4A</v>
      </c>
      <c r="L763" s="2" t="s">
        <v>2120</v>
      </c>
      <c r="M763" s="2" t="s">
        <v>2082</v>
      </c>
      <c r="N763" s="3">
        <v>42027</v>
      </c>
      <c r="O763" s="2" t="s">
        <v>2083</v>
      </c>
      <c r="P763" s="4">
        <v>1</v>
      </c>
      <c r="Q763" s="4">
        <v>0</v>
      </c>
      <c r="R763" s="4">
        <v>1</v>
      </c>
      <c r="S763" s="2" t="s">
        <v>3471</v>
      </c>
      <c r="T763">
        <v>16.3</v>
      </c>
      <c r="U763">
        <f t="shared" si="225"/>
        <v>16.3</v>
      </c>
      <c r="V763">
        <v>39.9</v>
      </c>
      <c r="W763">
        <f t="shared" si="226"/>
        <v>39.9</v>
      </c>
      <c r="X763" t="s">
        <v>1411</v>
      </c>
    </row>
    <row r="764" spans="1:24" x14ac:dyDescent="0.25">
      <c r="A764" s="2" t="s">
        <v>2080</v>
      </c>
      <c r="B764" s="2" t="s">
        <v>2081</v>
      </c>
      <c r="C764" s="2" t="str">
        <f t="shared" si="221"/>
        <v>151</v>
      </c>
      <c r="D764" s="2" t="str">
        <f t="shared" si="222"/>
        <v>B</v>
      </c>
      <c r="E764" s="2" t="str">
        <f t="shared" si="223"/>
        <v>F</v>
      </c>
      <c r="F764" s="2" t="str">
        <f t="shared" si="224"/>
        <v>DC</v>
      </c>
      <c r="G764" s="2" t="s">
        <v>1414</v>
      </c>
      <c r="H764" s="2" t="str">
        <f t="shared" si="227"/>
        <v>151BFDC005-001</v>
      </c>
      <c r="I764" s="2" t="s">
        <v>3468</v>
      </c>
      <c r="J764" s="2" t="str">
        <f t="shared" si="228"/>
        <v>001</v>
      </c>
      <c r="K764" s="2" t="str">
        <f t="shared" si="229"/>
        <v>5A</v>
      </c>
      <c r="L764" s="2" t="s">
        <v>2121</v>
      </c>
      <c r="M764" s="2" t="s">
        <v>2082</v>
      </c>
      <c r="N764" s="3">
        <v>42027</v>
      </c>
      <c r="O764" s="2" t="s">
        <v>2083</v>
      </c>
      <c r="P764" s="4">
        <v>1</v>
      </c>
      <c r="Q764" s="4">
        <v>0</v>
      </c>
      <c r="R764" s="4">
        <v>1</v>
      </c>
      <c r="S764" s="2" t="s">
        <v>3472</v>
      </c>
      <c r="T764">
        <v>16.3</v>
      </c>
      <c r="U764">
        <f t="shared" si="225"/>
        <v>16.3</v>
      </c>
      <c r="V764">
        <v>39.9</v>
      </c>
      <c r="W764">
        <f t="shared" si="226"/>
        <v>39.9</v>
      </c>
      <c r="X764" t="s">
        <v>1411</v>
      </c>
    </row>
    <row r="765" spans="1:24" x14ac:dyDescent="0.25">
      <c r="A765" s="2" t="s">
        <v>2080</v>
      </c>
      <c r="B765" s="2" t="s">
        <v>2081</v>
      </c>
      <c r="C765" s="2" t="str">
        <f t="shared" si="221"/>
        <v>151</v>
      </c>
      <c r="D765" s="2" t="str">
        <f t="shared" si="222"/>
        <v>B</v>
      </c>
      <c r="E765" s="2" t="str">
        <f t="shared" si="223"/>
        <v>F</v>
      </c>
      <c r="F765" s="2" t="str">
        <f t="shared" si="224"/>
        <v>DC</v>
      </c>
      <c r="G765" s="2" t="s">
        <v>1414</v>
      </c>
      <c r="H765" s="2" t="str">
        <f t="shared" si="227"/>
        <v>151BFDC005-001</v>
      </c>
      <c r="I765" s="2" t="s">
        <v>3468</v>
      </c>
      <c r="J765" s="2" t="str">
        <f t="shared" si="228"/>
        <v>001</v>
      </c>
      <c r="K765" s="2" t="str">
        <f t="shared" si="229"/>
        <v>6A</v>
      </c>
      <c r="L765" s="2" t="s">
        <v>2122</v>
      </c>
      <c r="M765" s="2" t="s">
        <v>2082</v>
      </c>
      <c r="N765" s="3">
        <v>42027</v>
      </c>
      <c r="O765" s="2" t="s">
        <v>2083</v>
      </c>
      <c r="P765" s="4">
        <v>2</v>
      </c>
      <c r="Q765" s="4">
        <v>0</v>
      </c>
      <c r="R765" s="4">
        <v>2</v>
      </c>
      <c r="S765" s="2" t="s">
        <v>3473</v>
      </c>
      <c r="T765">
        <v>17.5</v>
      </c>
      <c r="U765">
        <f t="shared" si="225"/>
        <v>35</v>
      </c>
      <c r="V765">
        <v>42.9</v>
      </c>
      <c r="W765">
        <f t="shared" si="226"/>
        <v>85.8</v>
      </c>
      <c r="X765" t="s">
        <v>1411</v>
      </c>
    </row>
    <row r="766" spans="1:24" x14ac:dyDescent="0.25">
      <c r="A766" s="2" t="s">
        <v>2080</v>
      </c>
      <c r="B766" s="2" t="s">
        <v>2177</v>
      </c>
      <c r="C766" s="2" t="str">
        <f t="shared" ref="C766:C789" si="230">MID(I766,1,3)</f>
        <v>151</v>
      </c>
      <c r="D766" s="2" t="str">
        <f t="shared" ref="D766:D789" si="231">MID(I766,4,1)</f>
        <v>B</v>
      </c>
      <c r="E766" s="2" t="str">
        <f t="shared" ref="E766:E789" si="232">MID(I766,5,1)</f>
        <v>F</v>
      </c>
      <c r="F766" s="2" t="str">
        <f t="shared" ref="F766:F789" si="233">MID(I766,6,2)</f>
        <v>DF</v>
      </c>
      <c r="G766" s="2" t="s">
        <v>1414</v>
      </c>
      <c r="H766" s="2" t="str">
        <f t="shared" si="227"/>
        <v>151BFDF004-003</v>
      </c>
      <c r="I766" s="2" t="s">
        <v>3474</v>
      </c>
      <c r="J766" s="2" t="str">
        <f t="shared" si="228"/>
        <v>003</v>
      </c>
      <c r="K766" s="2" t="str">
        <f t="shared" si="229"/>
        <v>10A</v>
      </c>
      <c r="L766" s="2" t="s">
        <v>3475</v>
      </c>
      <c r="M766" s="2" t="s">
        <v>2082</v>
      </c>
      <c r="N766" s="3">
        <v>42069</v>
      </c>
      <c r="O766" s="2" t="s">
        <v>2083</v>
      </c>
      <c r="P766" s="4">
        <v>5</v>
      </c>
      <c r="Q766" s="4">
        <v>0</v>
      </c>
      <c r="R766" s="4">
        <v>5</v>
      </c>
      <c r="S766" s="2" t="s">
        <v>3476</v>
      </c>
      <c r="T766">
        <v>16.2</v>
      </c>
      <c r="U766">
        <f t="shared" si="225"/>
        <v>81</v>
      </c>
      <c r="V766">
        <v>39.9</v>
      </c>
      <c r="W766">
        <f t="shared" si="226"/>
        <v>199.5</v>
      </c>
      <c r="X766" t="s">
        <v>1411</v>
      </c>
    </row>
    <row r="767" spans="1:24" x14ac:dyDescent="0.25">
      <c r="A767" s="2" t="s">
        <v>2080</v>
      </c>
      <c r="B767" s="2" t="s">
        <v>2177</v>
      </c>
      <c r="C767" s="2" t="str">
        <f t="shared" si="230"/>
        <v>151</v>
      </c>
      <c r="D767" s="2" t="str">
        <f t="shared" si="231"/>
        <v>B</v>
      </c>
      <c r="E767" s="2" t="str">
        <f t="shared" si="232"/>
        <v>F</v>
      </c>
      <c r="F767" s="2" t="str">
        <f t="shared" si="233"/>
        <v>DF</v>
      </c>
      <c r="G767" s="2" t="s">
        <v>1414</v>
      </c>
      <c r="H767" s="2" t="str">
        <f t="shared" si="227"/>
        <v>151BFDF004-003</v>
      </c>
      <c r="I767" s="2" t="s">
        <v>3474</v>
      </c>
      <c r="J767" s="2" t="str">
        <f t="shared" si="228"/>
        <v>003</v>
      </c>
      <c r="K767" s="2" t="str">
        <f t="shared" si="229"/>
        <v>6A</v>
      </c>
      <c r="L767" s="2" t="s">
        <v>3477</v>
      </c>
      <c r="M767" s="2" t="s">
        <v>2082</v>
      </c>
      <c r="N767" s="3">
        <v>42069</v>
      </c>
      <c r="O767" s="2" t="s">
        <v>2083</v>
      </c>
      <c r="P767" s="4">
        <v>4</v>
      </c>
      <c r="Q767" s="4">
        <v>0</v>
      </c>
      <c r="R767" s="4">
        <v>4</v>
      </c>
      <c r="S767" s="2" t="s">
        <v>3478</v>
      </c>
      <c r="T767">
        <v>16.2</v>
      </c>
      <c r="U767">
        <f t="shared" si="225"/>
        <v>64.8</v>
      </c>
      <c r="V767">
        <v>39.9</v>
      </c>
      <c r="W767">
        <f t="shared" si="226"/>
        <v>159.6</v>
      </c>
      <c r="X767" t="s">
        <v>1411</v>
      </c>
    </row>
    <row r="768" spans="1:24" x14ac:dyDescent="0.25">
      <c r="A768" s="2" t="s">
        <v>2080</v>
      </c>
      <c r="B768" s="2" t="s">
        <v>2177</v>
      </c>
      <c r="C768" s="2" t="str">
        <f t="shared" si="230"/>
        <v>151</v>
      </c>
      <c r="D768" s="2" t="str">
        <f t="shared" si="231"/>
        <v>B</v>
      </c>
      <c r="E768" s="2" t="str">
        <f t="shared" si="232"/>
        <v>F</v>
      </c>
      <c r="F768" s="2" t="str">
        <f t="shared" si="233"/>
        <v>DF</v>
      </c>
      <c r="G768" s="2" t="s">
        <v>1414</v>
      </c>
      <c r="H768" s="2" t="str">
        <f t="shared" si="227"/>
        <v>151BFDF004-003</v>
      </c>
      <c r="I768" s="2" t="s">
        <v>3474</v>
      </c>
      <c r="J768" s="2" t="str">
        <f t="shared" si="228"/>
        <v>003</v>
      </c>
      <c r="K768" s="2" t="str">
        <f t="shared" si="229"/>
        <v>7A</v>
      </c>
      <c r="L768" s="2" t="s">
        <v>3479</v>
      </c>
      <c r="M768" s="2" t="s">
        <v>2082</v>
      </c>
      <c r="N768" s="3">
        <v>42069</v>
      </c>
      <c r="O768" s="2" t="s">
        <v>2083</v>
      </c>
      <c r="P768" s="4">
        <v>9</v>
      </c>
      <c r="Q768" s="4">
        <v>0</v>
      </c>
      <c r="R768" s="4">
        <v>9</v>
      </c>
      <c r="S768" s="2" t="s">
        <v>3480</v>
      </c>
      <c r="T768">
        <v>16.2</v>
      </c>
      <c r="U768">
        <f t="shared" si="225"/>
        <v>145.79999999999998</v>
      </c>
      <c r="V768">
        <v>39.9</v>
      </c>
      <c r="W768">
        <f t="shared" si="226"/>
        <v>359.09999999999997</v>
      </c>
      <c r="X768" t="s">
        <v>1411</v>
      </c>
    </row>
    <row r="769" spans="1:24" x14ac:dyDescent="0.25">
      <c r="A769" s="2" t="s">
        <v>2080</v>
      </c>
      <c r="B769" s="2" t="s">
        <v>2081</v>
      </c>
      <c r="C769" s="2" t="str">
        <f t="shared" si="230"/>
        <v>151</v>
      </c>
      <c r="D769" s="2" t="str">
        <f t="shared" si="231"/>
        <v>B</v>
      </c>
      <c r="E769" s="2" t="str">
        <f t="shared" si="232"/>
        <v>F</v>
      </c>
      <c r="F769" s="2" t="str">
        <f t="shared" si="233"/>
        <v>DF</v>
      </c>
      <c r="G769" s="2" t="s">
        <v>1414</v>
      </c>
      <c r="H769" s="2" t="str">
        <f t="shared" si="227"/>
        <v>151BFDF004-003</v>
      </c>
      <c r="I769" s="2" t="s">
        <v>3474</v>
      </c>
      <c r="J769" s="2" t="str">
        <f t="shared" si="228"/>
        <v>003</v>
      </c>
      <c r="K769" s="2" t="str">
        <f t="shared" si="229"/>
        <v>5A</v>
      </c>
      <c r="L769" s="2" t="s">
        <v>3481</v>
      </c>
      <c r="M769" s="2" t="s">
        <v>2082</v>
      </c>
      <c r="N769" s="3">
        <v>42069</v>
      </c>
      <c r="O769" s="2" t="s">
        <v>2083</v>
      </c>
      <c r="P769" s="4">
        <v>2</v>
      </c>
      <c r="Q769" s="4">
        <v>0</v>
      </c>
      <c r="R769" s="4">
        <v>2</v>
      </c>
      <c r="S769" s="2" t="s">
        <v>3482</v>
      </c>
      <c r="T769">
        <v>15.1</v>
      </c>
      <c r="U769">
        <f t="shared" si="225"/>
        <v>30.2</v>
      </c>
      <c r="V769">
        <v>36.9</v>
      </c>
      <c r="W769">
        <f t="shared" si="226"/>
        <v>73.8</v>
      </c>
      <c r="X769" t="s">
        <v>1411</v>
      </c>
    </row>
    <row r="770" spans="1:24" x14ac:dyDescent="0.25">
      <c r="A770" s="2" t="s">
        <v>2080</v>
      </c>
      <c r="B770" s="2" t="s">
        <v>2081</v>
      </c>
      <c r="C770" s="2" t="str">
        <f t="shared" si="230"/>
        <v>151</v>
      </c>
      <c r="D770" s="2" t="str">
        <f t="shared" si="231"/>
        <v>B</v>
      </c>
      <c r="E770" s="2" t="str">
        <f t="shared" si="232"/>
        <v>F</v>
      </c>
      <c r="F770" s="2" t="str">
        <f t="shared" si="233"/>
        <v>EM</v>
      </c>
      <c r="G770" s="2" t="s">
        <v>1414</v>
      </c>
      <c r="H770" s="2" t="str">
        <f t="shared" si="227"/>
        <v>151BFEM001-001</v>
      </c>
      <c r="I770" s="2" t="s">
        <v>3483</v>
      </c>
      <c r="J770" s="2" t="str">
        <f t="shared" si="228"/>
        <v>001</v>
      </c>
      <c r="K770" s="2" t="str">
        <f t="shared" si="229"/>
        <v>10A</v>
      </c>
      <c r="L770" s="2" t="s">
        <v>2117</v>
      </c>
      <c r="M770" s="2" t="s">
        <v>2082</v>
      </c>
      <c r="N770" s="3">
        <v>42083</v>
      </c>
      <c r="O770" s="2" t="s">
        <v>2083</v>
      </c>
      <c r="P770" s="4">
        <v>3</v>
      </c>
      <c r="Q770" s="4">
        <v>2</v>
      </c>
      <c r="R770" s="4">
        <v>1</v>
      </c>
      <c r="S770" s="2" t="s">
        <v>3484</v>
      </c>
      <c r="T770">
        <v>9.4</v>
      </c>
      <c r="U770">
        <f t="shared" si="225"/>
        <v>9.4</v>
      </c>
      <c r="V770">
        <v>22.9</v>
      </c>
      <c r="W770">
        <f t="shared" si="226"/>
        <v>22.9</v>
      </c>
      <c r="X770" t="s">
        <v>1411</v>
      </c>
    </row>
    <row r="771" spans="1:24" x14ac:dyDescent="0.25">
      <c r="A771" s="2" t="s">
        <v>2080</v>
      </c>
      <c r="B771" s="2" t="s">
        <v>2081</v>
      </c>
      <c r="C771" s="2" t="str">
        <f t="shared" si="230"/>
        <v>151</v>
      </c>
      <c r="D771" s="2" t="str">
        <f t="shared" si="231"/>
        <v>B</v>
      </c>
      <c r="E771" s="2" t="str">
        <f t="shared" si="232"/>
        <v>F</v>
      </c>
      <c r="F771" s="2" t="str">
        <f t="shared" si="233"/>
        <v>EM</v>
      </c>
      <c r="G771" s="2" t="s">
        <v>1414</v>
      </c>
      <c r="H771" s="2" t="str">
        <f t="shared" si="227"/>
        <v>151BFEM001-001</v>
      </c>
      <c r="I771" s="2" t="s">
        <v>3483</v>
      </c>
      <c r="J771" s="2" t="str">
        <f t="shared" si="228"/>
        <v>001</v>
      </c>
      <c r="K771" s="2" t="str">
        <f t="shared" si="229"/>
        <v>6A</v>
      </c>
      <c r="L771" s="2" t="s">
        <v>2122</v>
      </c>
      <c r="M771" s="2" t="s">
        <v>2082</v>
      </c>
      <c r="N771" s="3">
        <v>42083</v>
      </c>
      <c r="O771" s="2" t="s">
        <v>2083</v>
      </c>
      <c r="P771" s="4">
        <v>7</v>
      </c>
      <c r="Q771" s="4">
        <v>0</v>
      </c>
      <c r="R771" s="4">
        <v>7</v>
      </c>
      <c r="S771" s="2" t="s">
        <v>3485</v>
      </c>
      <c r="T771">
        <v>9.4</v>
      </c>
      <c r="U771">
        <f t="shared" si="225"/>
        <v>65.8</v>
      </c>
      <c r="V771">
        <v>22.9</v>
      </c>
      <c r="W771">
        <f t="shared" si="226"/>
        <v>160.29999999999998</v>
      </c>
      <c r="X771" t="s">
        <v>1411</v>
      </c>
    </row>
    <row r="772" spans="1:24" x14ac:dyDescent="0.25">
      <c r="A772" s="2" t="s">
        <v>2080</v>
      </c>
      <c r="B772" s="2" t="s">
        <v>2081</v>
      </c>
      <c r="C772" s="2" t="str">
        <f t="shared" si="230"/>
        <v>151</v>
      </c>
      <c r="D772" s="2" t="str">
        <f t="shared" si="231"/>
        <v>B</v>
      </c>
      <c r="E772" s="2" t="str">
        <f t="shared" si="232"/>
        <v>F</v>
      </c>
      <c r="F772" s="2" t="str">
        <f t="shared" si="233"/>
        <v>EM</v>
      </c>
      <c r="G772" s="2" t="s">
        <v>1414</v>
      </c>
      <c r="H772" s="2" t="str">
        <f t="shared" si="227"/>
        <v>151BFEM001-001</v>
      </c>
      <c r="I772" s="2" t="s">
        <v>3483</v>
      </c>
      <c r="J772" s="2" t="str">
        <f t="shared" si="228"/>
        <v>001</v>
      </c>
      <c r="K772" s="2" t="str">
        <f t="shared" si="229"/>
        <v>7A</v>
      </c>
      <c r="L772" s="2" t="s">
        <v>2123</v>
      </c>
      <c r="M772" s="2" t="s">
        <v>2082</v>
      </c>
      <c r="N772" s="3">
        <v>42083</v>
      </c>
      <c r="O772" s="2" t="s">
        <v>2083</v>
      </c>
      <c r="P772" s="4">
        <v>5</v>
      </c>
      <c r="Q772" s="4">
        <v>0</v>
      </c>
      <c r="R772" s="4">
        <v>5</v>
      </c>
      <c r="S772" s="2" t="s">
        <v>3486</v>
      </c>
      <c r="T772">
        <v>9.4</v>
      </c>
      <c r="U772">
        <f t="shared" si="225"/>
        <v>47</v>
      </c>
      <c r="V772">
        <v>22.9</v>
      </c>
      <c r="W772">
        <f t="shared" si="226"/>
        <v>114.5</v>
      </c>
      <c r="X772" t="s">
        <v>1411</v>
      </c>
    </row>
    <row r="773" spans="1:24" x14ac:dyDescent="0.25">
      <c r="A773" s="2" t="s">
        <v>2080</v>
      </c>
      <c r="B773" s="2" t="s">
        <v>2081</v>
      </c>
      <c r="C773" s="2" t="str">
        <f t="shared" si="230"/>
        <v>151</v>
      </c>
      <c r="D773" s="2" t="str">
        <f t="shared" si="231"/>
        <v>B</v>
      </c>
      <c r="E773" s="2" t="str">
        <f t="shared" si="232"/>
        <v>F</v>
      </c>
      <c r="F773" s="2" t="str">
        <f t="shared" si="233"/>
        <v>EM</v>
      </c>
      <c r="G773" s="2" t="s">
        <v>1414</v>
      </c>
      <c r="H773" s="2" t="str">
        <f t="shared" si="227"/>
        <v>151BFEM001-285</v>
      </c>
      <c r="I773" s="2" t="s">
        <v>3483</v>
      </c>
      <c r="J773" s="2" t="str">
        <f t="shared" si="228"/>
        <v>285</v>
      </c>
      <c r="K773" s="2" t="str">
        <f t="shared" si="229"/>
        <v>6A</v>
      </c>
      <c r="L773" s="2" t="s">
        <v>2107</v>
      </c>
      <c r="M773" s="2" t="s">
        <v>2082</v>
      </c>
      <c r="N773" s="3">
        <v>42083</v>
      </c>
      <c r="O773" s="2" t="s">
        <v>2083</v>
      </c>
      <c r="P773" s="4">
        <v>4</v>
      </c>
      <c r="Q773" s="4">
        <v>3</v>
      </c>
      <c r="R773" s="4">
        <v>1</v>
      </c>
      <c r="S773" s="2" t="s">
        <v>3487</v>
      </c>
      <c r="T773">
        <v>9.4</v>
      </c>
      <c r="U773">
        <f t="shared" si="225"/>
        <v>9.4</v>
      </c>
      <c r="V773">
        <v>22.9</v>
      </c>
      <c r="W773">
        <f t="shared" si="226"/>
        <v>22.9</v>
      </c>
      <c r="X773" t="s">
        <v>1411</v>
      </c>
    </row>
    <row r="774" spans="1:24" x14ac:dyDescent="0.25">
      <c r="A774" s="2" t="s">
        <v>2080</v>
      </c>
      <c r="B774" s="2" t="s">
        <v>2081</v>
      </c>
      <c r="C774" s="2" t="str">
        <f t="shared" si="230"/>
        <v>151</v>
      </c>
      <c r="D774" s="2" t="str">
        <f t="shared" si="231"/>
        <v>B</v>
      </c>
      <c r="E774" s="2" t="str">
        <f t="shared" si="232"/>
        <v>F</v>
      </c>
      <c r="F774" s="2" t="str">
        <f t="shared" si="233"/>
        <v>EM</v>
      </c>
      <c r="G774" s="2" t="s">
        <v>1414</v>
      </c>
      <c r="H774" s="2" t="str">
        <f t="shared" si="227"/>
        <v>151BFEM001-135</v>
      </c>
      <c r="I774" s="2" t="s">
        <v>3483</v>
      </c>
      <c r="J774" s="2" t="str">
        <f t="shared" si="228"/>
        <v>135</v>
      </c>
      <c r="K774" s="2" t="str">
        <f t="shared" si="229"/>
        <v>10A</v>
      </c>
      <c r="L774" s="2" t="s">
        <v>3380</v>
      </c>
      <c r="M774" s="2" t="s">
        <v>2082</v>
      </c>
      <c r="N774" s="3">
        <v>42083</v>
      </c>
      <c r="O774" s="2" t="s">
        <v>2083</v>
      </c>
      <c r="P774" s="4">
        <v>4</v>
      </c>
      <c r="Q774" s="4">
        <v>2</v>
      </c>
      <c r="R774" s="4">
        <v>2</v>
      </c>
      <c r="S774" s="2" t="s">
        <v>3488</v>
      </c>
      <c r="T774">
        <v>9.4</v>
      </c>
      <c r="U774">
        <f t="shared" si="225"/>
        <v>18.8</v>
      </c>
      <c r="V774">
        <v>22.9</v>
      </c>
      <c r="W774">
        <f t="shared" si="226"/>
        <v>45.8</v>
      </c>
      <c r="X774" t="s">
        <v>1411</v>
      </c>
    </row>
    <row r="775" spans="1:24" x14ac:dyDescent="0.25">
      <c r="A775" s="2" t="s">
        <v>2080</v>
      </c>
      <c r="B775" s="2" t="s">
        <v>2081</v>
      </c>
      <c r="C775" s="2" t="str">
        <f t="shared" si="230"/>
        <v>151</v>
      </c>
      <c r="D775" s="2" t="str">
        <f t="shared" si="231"/>
        <v>B</v>
      </c>
      <c r="E775" s="2" t="str">
        <f t="shared" si="232"/>
        <v>F</v>
      </c>
      <c r="F775" s="2" t="str">
        <f t="shared" si="233"/>
        <v>EM</v>
      </c>
      <c r="G775" s="2" t="s">
        <v>1414</v>
      </c>
      <c r="H775" s="2" t="str">
        <f t="shared" si="227"/>
        <v>151BFEM001-135</v>
      </c>
      <c r="I775" s="2" t="s">
        <v>3483</v>
      </c>
      <c r="J775" s="2" t="str">
        <f t="shared" si="228"/>
        <v>135</v>
      </c>
      <c r="K775" s="2" t="str">
        <f t="shared" si="229"/>
        <v>6A</v>
      </c>
      <c r="L775" s="2" t="s">
        <v>3384</v>
      </c>
      <c r="M775" s="2" t="s">
        <v>2082</v>
      </c>
      <c r="N775" s="3">
        <v>42083</v>
      </c>
      <c r="O775" s="2" t="s">
        <v>2083</v>
      </c>
      <c r="P775" s="4">
        <v>5</v>
      </c>
      <c r="Q775" s="4">
        <v>3</v>
      </c>
      <c r="R775" s="4">
        <v>2</v>
      </c>
      <c r="S775" s="2" t="s">
        <v>3489</v>
      </c>
      <c r="T775">
        <v>9.4</v>
      </c>
      <c r="U775">
        <f t="shared" si="225"/>
        <v>18.8</v>
      </c>
      <c r="V775">
        <v>22.9</v>
      </c>
      <c r="W775">
        <f t="shared" si="226"/>
        <v>45.8</v>
      </c>
      <c r="X775" t="s">
        <v>1411</v>
      </c>
    </row>
    <row r="776" spans="1:24" x14ac:dyDescent="0.25">
      <c r="A776" s="2" t="s">
        <v>2080</v>
      </c>
      <c r="B776" s="2" t="s">
        <v>2081</v>
      </c>
      <c r="C776" s="2" t="str">
        <f t="shared" si="230"/>
        <v>151</v>
      </c>
      <c r="D776" s="2" t="str">
        <f t="shared" si="231"/>
        <v>B</v>
      </c>
      <c r="E776" s="2" t="str">
        <f t="shared" si="232"/>
        <v>F</v>
      </c>
      <c r="F776" s="2" t="str">
        <f t="shared" si="233"/>
        <v>EP</v>
      </c>
      <c r="G776" s="2" t="s">
        <v>1414</v>
      </c>
      <c r="H776" s="2" t="str">
        <f t="shared" si="227"/>
        <v>151BFEP003-210</v>
      </c>
      <c r="I776" s="2" t="s">
        <v>3490</v>
      </c>
      <c r="J776" s="2" t="str">
        <f t="shared" si="228"/>
        <v>210</v>
      </c>
      <c r="K776" s="2" t="str">
        <f t="shared" si="229"/>
        <v>6A</v>
      </c>
      <c r="L776" s="2" t="s">
        <v>3491</v>
      </c>
      <c r="M776" s="2" t="s">
        <v>2082</v>
      </c>
      <c r="N776" s="3">
        <v>41992</v>
      </c>
      <c r="O776" s="2" t="s">
        <v>2083</v>
      </c>
      <c r="P776" s="4">
        <v>3</v>
      </c>
      <c r="Q776" s="4">
        <v>1</v>
      </c>
      <c r="R776" s="4">
        <v>2</v>
      </c>
      <c r="S776" s="2" t="s">
        <v>3492</v>
      </c>
      <c r="T776">
        <v>17.3</v>
      </c>
      <c r="U776">
        <f t="shared" si="225"/>
        <v>34.6</v>
      </c>
      <c r="V776">
        <v>39.9</v>
      </c>
      <c r="W776">
        <f t="shared" si="226"/>
        <v>79.8</v>
      </c>
      <c r="X776" t="s">
        <v>1411</v>
      </c>
    </row>
    <row r="777" spans="1:24" x14ac:dyDescent="0.25">
      <c r="A777" s="2" t="s">
        <v>2080</v>
      </c>
      <c r="B777" s="2" t="s">
        <v>2081</v>
      </c>
      <c r="C777" s="2" t="str">
        <f t="shared" si="230"/>
        <v>151</v>
      </c>
      <c r="D777" s="2" t="str">
        <f t="shared" si="231"/>
        <v>B</v>
      </c>
      <c r="E777" s="2" t="str">
        <f t="shared" si="232"/>
        <v>F</v>
      </c>
      <c r="F777" s="2" t="str">
        <f t="shared" si="233"/>
        <v>FC</v>
      </c>
      <c r="G777" s="2" t="s">
        <v>1414</v>
      </c>
      <c r="H777" s="2" t="str">
        <f t="shared" ref="H777:H807" si="234">CONCATENATE(I777,"-",J777)</f>
        <v>151BFFC002-222</v>
      </c>
      <c r="I777" s="2" t="s">
        <v>3493</v>
      </c>
      <c r="J777" s="2" t="str">
        <f t="shared" ref="J777:J807" si="235">MID(L777,1,3)</f>
        <v>222</v>
      </c>
      <c r="K777" s="2" t="str">
        <f t="shared" ref="K777:K807" si="236">MID(L777,5,4)</f>
        <v>7A</v>
      </c>
      <c r="L777" s="2" t="s">
        <v>3411</v>
      </c>
      <c r="M777" s="2" t="s">
        <v>2082</v>
      </c>
      <c r="N777" s="3">
        <v>41992</v>
      </c>
      <c r="O777" s="2" t="s">
        <v>2083</v>
      </c>
      <c r="P777" s="4">
        <v>1</v>
      </c>
      <c r="Q777" s="4">
        <v>0</v>
      </c>
      <c r="R777" s="4">
        <v>1</v>
      </c>
      <c r="S777" s="2" t="s">
        <v>3494</v>
      </c>
      <c r="T777">
        <v>14.7</v>
      </c>
      <c r="U777">
        <f t="shared" ref="U777:U807" si="237">R777*T777</f>
        <v>14.7</v>
      </c>
      <c r="V777">
        <v>35.9</v>
      </c>
      <c r="W777">
        <f t="shared" ref="W777:W807" si="238">R777*V777</f>
        <v>35.9</v>
      </c>
      <c r="X777" t="s">
        <v>1411</v>
      </c>
    </row>
    <row r="778" spans="1:24" x14ac:dyDescent="0.25">
      <c r="A778" s="2" t="s">
        <v>2080</v>
      </c>
      <c r="B778" s="2" t="s">
        <v>2081</v>
      </c>
      <c r="C778" s="2" t="str">
        <f t="shared" si="230"/>
        <v>151</v>
      </c>
      <c r="D778" s="2" t="str">
        <f t="shared" si="231"/>
        <v>B</v>
      </c>
      <c r="E778" s="2" t="str">
        <f t="shared" si="232"/>
        <v>F</v>
      </c>
      <c r="F778" s="2" t="str">
        <f t="shared" si="233"/>
        <v>FC</v>
      </c>
      <c r="G778" s="2" t="s">
        <v>1414</v>
      </c>
      <c r="H778" s="2" t="str">
        <f t="shared" si="234"/>
        <v>151BFFC003-150</v>
      </c>
      <c r="I778" s="2" t="s">
        <v>3495</v>
      </c>
      <c r="J778" s="2" t="str">
        <f t="shared" si="235"/>
        <v>150</v>
      </c>
      <c r="K778" s="2" t="str">
        <f t="shared" si="236"/>
        <v>8A</v>
      </c>
      <c r="L778" s="2" t="s">
        <v>3496</v>
      </c>
      <c r="M778" s="2" t="s">
        <v>2082</v>
      </c>
      <c r="N778" s="3">
        <v>42006</v>
      </c>
      <c r="O778" s="2" t="s">
        <v>2083</v>
      </c>
      <c r="P778" s="4">
        <v>2</v>
      </c>
      <c r="Q778" s="4">
        <v>0</v>
      </c>
      <c r="R778" s="4">
        <v>2</v>
      </c>
      <c r="S778" s="2" t="s">
        <v>3497</v>
      </c>
      <c r="T778">
        <v>13.4</v>
      </c>
      <c r="U778">
        <f t="shared" si="237"/>
        <v>26.8</v>
      </c>
      <c r="V778">
        <v>32.9</v>
      </c>
      <c r="W778">
        <f t="shared" si="238"/>
        <v>65.8</v>
      </c>
      <c r="X778" t="s">
        <v>1411</v>
      </c>
    </row>
    <row r="779" spans="1:24" x14ac:dyDescent="0.25">
      <c r="A779" s="2" t="s">
        <v>2080</v>
      </c>
      <c r="B779" s="2" t="s">
        <v>2081</v>
      </c>
      <c r="C779" s="2" t="str">
        <f t="shared" si="230"/>
        <v>151</v>
      </c>
      <c r="D779" s="2" t="str">
        <f t="shared" si="231"/>
        <v>B</v>
      </c>
      <c r="E779" s="2" t="str">
        <f t="shared" si="232"/>
        <v>F</v>
      </c>
      <c r="F779" s="2" t="str">
        <f t="shared" si="233"/>
        <v>FC</v>
      </c>
      <c r="G779" s="2" t="s">
        <v>1414</v>
      </c>
      <c r="H779" s="2" t="str">
        <f t="shared" si="234"/>
        <v>151BFFC003-150</v>
      </c>
      <c r="I779" s="2" t="s">
        <v>3495</v>
      </c>
      <c r="J779" s="2" t="str">
        <f t="shared" si="235"/>
        <v>150</v>
      </c>
      <c r="K779" s="2" t="str">
        <f t="shared" si="236"/>
        <v>16A</v>
      </c>
      <c r="L779" s="2" t="s">
        <v>3498</v>
      </c>
      <c r="M779" s="2" t="s">
        <v>2082</v>
      </c>
      <c r="N779" s="3">
        <v>42006</v>
      </c>
      <c r="O779" s="2" t="s">
        <v>2083</v>
      </c>
      <c r="P779" s="4">
        <v>1</v>
      </c>
      <c r="Q779" s="4">
        <v>0</v>
      </c>
      <c r="R779" s="4">
        <v>1</v>
      </c>
      <c r="S779" s="2" t="s">
        <v>3499</v>
      </c>
      <c r="T779">
        <v>14.7</v>
      </c>
      <c r="U779">
        <f t="shared" si="237"/>
        <v>14.7</v>
      </c>
      <c r="V779">
        <v>35.9</v>
      </c>
      <c r="W779">
        <f t="shared" si="238"/>
        <v>35.9</v>
      </c>
      <c r="X779" t="s">
        <v>1411</v>
      </c>
    </row>
    <row r="780" spans="1:24" x14ac:dyDescent="0.25">
      <c r="A780" s="2" t="s">
        <v>2080</v>
      </c>
      <c r="B780" s="2" t="s">
        <v>2081</v>
      </c>
      <c r="C780" s="2" t="str">
        <f t="shared" si="230"/>
        <v>151</v>
      </c>
      <c r="D780" s="2" t="str">
        <f t="shared" si="231"/>
        <v>B</v>
      </c>
      <c r="E780" s="2" t="str">
        <f t="shared" si="232"/>
        <v>F</v>
      </c>
      <c r="F780" s="2" t="str">
        <f t="shared" si="233"/>
        <v>FC</v>
      </c>
      <c r="G780" s="2" t="s">
        <v>1414</v>
      </c>
      <c r="H780" s="2" t="str">
        <f t="shared" si="234"/>
        <v>151BFFC003-277</v>
      </c>
      <c r="I780" s="2" t="s">
        <v>3495</v>
      </c>
      <c r="J780" s="2" t="str">
        <f t="shared" si="235"/>
        <v>277</v>
      </c>
      <c r="K780" s="2" t="str">
        <f t="shared" si="236"/>
        <v>3A</v>
      </c>
      <c r="L780" s="2" t="s">
        <v>3361</v>
      </c>
      <c r="M780" s="2" t="s">
        <v>2082</v>
      </c>
      <c r="N780" s="3">
        <v>42006</v>
      </c>
      <c r="O780" s="2" t="s">
        <v>2083</v>
      </c>
      <c r="P780" s="4">
        <v>3</v>
      </c>
      <c r="Q780" s="4">
        <v>1</v>
      </c>
      <c r="R780" s="4">
        <v>2</v>
      </c>
      <c r="S780" s="2" t="s">
        <v>3500</v>
      </c>
      <c r="T780">
        <v>12.2</v>
      </c>
      <c r="U780">
        <f t="shared" si="237"/>
        <v>24.4</v>
      </c>
      <c r="V780">
        <v>29.9</v>
      </c>
      <c r="W780">
        <f t="shared" si="238"/>
        <v>59.8</v>
      </c>
      <c r="X780" t="s">
        <v>1411</v>
      </c>
    </row>
    <row r="781" spans="1:24" x14ac:dyDescent="0.25">
      <c r="A781" s="2" t="s">
        <v>2080</v>
      </c>
      <c r="B781" s="2" t="s">
        <v>2081</v>
      </c>
      <c r="C781" s="2" t="str">
        <f t="shared" si="230"/>
        <v>151</v>
      </c>
      <c r="D781" s="2" t="str">
        <f t="shared" si="231"/>
        <v>B</v>
      </c>
      <c r="E781" s="2" t="str">
        <f t="shared" si="232"/>
        <v>F</v>
      </c>
      <c r="F781" s="2" t="str">
        <f t="shared" si="233"/>
        <v>FC</v>
      </c>
      <c r="G781" s="2" t="s">
        <v>1414</v>
      </c>
      <c r="H781" s="2" t="str">
        <f t="shared" si="234"/>
        <v>151BFFC003-277</v>
      </c>
      <c r="I781" s="2" t="s">
        <v>3495</v>
      </c>
      <c r="J781" s="2" t="str">
        <f t="shared" si="235"/>
        <v>277</v>
      </c>
      <c r="K781" s="2" t="str">
        <f t="shared" si="236"/>
        <v>7A</v>
      </c>
      <c r="L781" s="2" t="s">
        <v>3358</v>
      </c>
      <c r="M781" s="2" t="s">
        <v>2082</v>
      </c>
      <c r="N781" s="3">
        <v>42006</v>
      </c>
      <c r="O781" s="2" t="s">
        <v>2083</v>
      </c>
      <c r="P781" s="4">
        <v>3</v>
      </c>
      <c r="Q781" s="4">
        <v>2</v>
      </c>
      <c r="R781" s="4">
        <v>1</v>
      </c>
      <c r="S781" s="2" t="s">
        <v>3501</v>
      </c>
      <c r="T781">
        <v>13.4</v>
      </c>
      <c r="U781">
        <f t="shared" si="237"/>
        <v>13.4</v>
      </c>
      <c r="V781">
        <v>32.9</v>
      </c>
      <c r="W781">
        <f t="shared" si="238"/>
        <v>32.9</v>
      </c>
      <c r="X781" t="s">
        <v>1411</v>
      </c>
    </row>
    <row r="782" spans="1:24" x14ac:dyDescent="0.25">
      <c r="A782" s="2" t="s">
        <v>2080</v>
      </c>
      <c r="B782" s="2" t="s">
        <v>2081</v>
      </c>
      <c r="C782" s="2" t="str">
        <f t="shared" si="230"/>
        <v>151</v>
      </c>
      <c r="D782" s="2" t="str">
        <f t="shared" si="231"/>
        <v>B</v>
      </c>
      <c r="E782" s="2" t="str">
        <f t="shared" si="232"/>
        <v>F</v>
      </c>
      <c r="F782" s="2" t="str">
        <f t="shared" si="233"/>
        <v>FC</v>
      </c>
      <c r="G782" s="2" t="s">
        <v>1414</v>
      </c>
      <c r="H782" s="2" t="str">
        <f t="shared" si="234"/>
        <v>151BFFC003-400</v>
      </c>
      <c r="I782" s="2" t="s">
        <v>3495</v>
      </c>
      <c r="J782" s="2" t="str">
        <f t="shared" si="235"/>
        <v>400</v>
      </c>
      <c r="K782" s="2" t="str">
        <f t="shared" si="236"/>
        <v>6A</v>
      </c>
      <c r="L782" s="2" t="s">
        <v>3356</v>
      </c>
      <c r="M782" s="2" t="s">
        <v>2082</v>
      </c>
      <c r="N782" s="3">
        <v>42006</v>
      </c>
      <c r="O782" s="2" t="s">
        <v>2083</v>
      </c>
      <c r="P782" s="4">
        <v>4</v>
      </c>
      <c r="Q782" s="4">
        <v>0</v>
      </c>
      <c r="R782" s="4">
        <v>4</v>
      </c>
      <c r="S782" s="2" t="s">
        <v>3502</v>
      </c>
      <c r="T782">
        <v>13.4</v>
      </c>
      <c r="U782">
        <f t="shared" si="237"/>
        <v>53.6</v>
      </c>
      <c r="V782">
        <v>32.9</v>
      </c>
      <c r="W782">
        <f t="shared" si="238"/>
        <v>131.6</v>
      </c>
      <c r="X782" t="s">
        <v>1411</v>
      </c>
    </row>
    <row r="783" spans="1:24" x14ac:dyDescent="0.25">
      <c r="A783" s="2" t="s">
        <v>2080</v>
      </c>
      <c r="B783" s="2" t="s">
        <v>2081</v>
      </c>
      <c r="C783" s="2" t="str">
        <f t="shared" si="230"/>
        <v>151</v>
      </c>
      <c r="D783" s="2" t="str">
        <f t="shared" si="231"/>
        <v>B</v>
      </c>
      <c r="E783" s="2" t="str">
        <f t="shared" si="232"/>
        <v>F</v>
      </c>
      <c r="F783" s="2" t="str">
        <f t="shared" si="233"/>
        <v>FC</v>
      </c>
      <c r="G783" s="2" t="s">
        <v>1414</v>
      </c>
      <c r="H783" s="2" t="str">
        <f t="shared" si="234"/>
        <v>151BFFC003-400</v>
      </c>
      <c r="I783" s="2" t="s">
        <v>3495</v>
      </c>
      <c r="J783" s="2" t="str">
        <f t="shared" si="235"/>
        <v>400</v>
      </c>
      <c r="K783" s="2" t="str">
        <f t="shared" si="236"/>
        <v>7A</v>
      </c>
      <c r="L783" s="2" t="s">
        <v>2202</v>
      </c>
      <c r="M783" s="2" t="s">
        <v>2082</v>
      </c>
      <c r="N783" s="3">
        <v>42006</v>
      </c>
      <c r="O783" s="2" t="s">
        <v>2083</v>
      </c>
      <c r="P783" s="4">
        <v>1</v>
      </c>
      <c r="Q783" s="4">
        <v>0</v>
      </c>
      <c r="R783" s="4">
        <v>1</v>
      </c>
      <c r="S783" s="2" t="s">
        <v>3503</v>
      </c>
      <c r="T783">
        <v>13.4</v>
      </c>
      <c r="U783">
        <f t="shared" si="237"/>
        <v>13.4</v>
      </c>
      <c r="V783">
        <v>32.9</v>
      </c>
      <c r="W783">
        <f t="shared" si="238"/>
        <v>32.9</v>
      </c>
      <c r="X783" t="s">
        <v>1411</v>
      </c>
    </row>
    <row r="784" spans="1:24" x14ac:dyDescent="0.25">
      <c r="A784" s="2" t="s">
        <v>2080</v>
      </c>
      <c r="B784" s="2" t="s">
        <v>2081</v>
      </c>
      <c r="C784" s="2" t="str">
        <f t="shared" si="230"/>
        <v>151</v>
      </c>
      <c r="D784" s="2" t="str">
        <f t="shared" si="231"/>
        <v>B</v>
      </c>
      <c r="E784" s="2" t="str">
        <f t="shared" si="232"/>
        <v>F</v>
      </c>
      <c r="F784" s="2" t="str">
        <f t="shared" si="233"/>
        <v>FC</v>
      </c>
      <c r="G784" s="2" t="s">
        <v>1414</v>
      </c>
      <c r="H784" s="2" t="str">
        <f t="shared" si="234"/>
        <v>151BFFC003-400</v>
      </c>
      <c r="I784" s="2" t="s">
        <v>3495</v>
      </c>
      <c r="J784" s="2" t="str">
        <f t="shared" si="235"/>
        <v>400</v>
      </c>
      <c r="K784" s="2" t="str">
        <f t="shared" si="236"/>
        <v>8A</v>
      </c>
      <c r="L784" s="2" t="s">
        <v>2221</v>
      </c>
      <c r="M784" s="2" t="s">
        <v>2082</v>
      </c>
      <c r="N784" s="3">
        <v>42006</v>
      </c>
      <c r="O784" s="2" t="s">
        <v>2083</v>
      </c>
      <c r="P784" s="4">
        <v>1</v>
      </c>
      <c r="Q784" s="4">
        <v>0</v>
      </c>
      <c r="R784" s="4">
        <v>1</v>
      </c>
      <c r="S784" s="2" t="s">
        <v>3504</v>
      </c>
      <c r="T784">
        <v>13.4</v>
      </c>
      <c r="U784">
        <f t="shared" si="237"/>
        <v>13.4</v>
      </c>
      <c r="V784">
        <v>32.9</v>
      </c>
      <c r="W784">
        <f t="shared" si="238"/>
        <v>32.9</v>
      </c>
      <c r="X784" t="s">
        <v>1411</v>
      </c>
    </row>
    <row r="785" spans="1:24" x14ac:dyDescent="0.25">
      <c r="A785" s="2" t="s">
        <v>2080</v>
      </c>
      <c r="B785" s="2" t="s">
        <v>2081</v>
      </c>
      <c r="C785" s="2" t="str">
        <f t="shared" si="230"/>
        <v>151</v>
      </c>
      <c r="D785" s="2" t="str">
        <f t="shared" si="231"/>
        <v>B</v>
      </c>
      <c r="E785" s="2" t="str">
        <f t="shared" si="232"/>
        <v>F</v>
      </c>
      <c r="F785" s="2" t="str">
        <f t="shared" si="233"/>
        <v>FC</v>
      </c>
      <c r="G785" s="2" t="s">
        <v>1414</v>
      </c>
      <c r="H785" s="2" t="str">
        <f t="shared" si="234"/>
        <v>151BFFC003-400</v>
      </c>
      <c r="I785" s="2" t="s">
        <v>3495</v>
      </c>
      <c r="J785" s="2" t="str">
        <f t="shared" si="235"/>
        <v>400</v>
      </c>
      <c r="K785" s="2" t="str">
        <f t="shared" si="236"/>
        <v>14A</v>
      </c>
      <c r="L785" s="2" t="s">
        <v>3505</v>
      </c>
      <c r="M785" s="2" t="s">
        <v>2082</v>
      </c>
      <c r="N785" s="3">
        <v>42006</v>
      </c>
      <c r="O785" s="2" t="s">
        <v>2083</v>
      </c>
      <c r="P785" s="4">
        <v>4</v>
      </c>
      <c r="Q785" s="4">
        <v>0</v>
      </c>
      <c r="R785" s="4">
        <v>4</v>
      </c>
      <c r="S785" s="2" t="s">
        <v>3506</v>
      </c>
      <c r="T785">
        <v>14.7</v>
      </c>
      <c r="U785">
        <f t="shared" si="237"/>
        <v>58.8</v>
      </c>
      <c r="V785">
        <v>35.9</v>
      </c>
      <c r="W785">
        <f t="shared" si="238"/>
        <v>143.6</v>
      </c>
      <c r="X785" t="s">
        <v>1411</v>
      </c>
    </row>
    <row r="786" spans="1:24" x14ac:dyDescent="0.25">
      <c r="A786" s="2" t="s">
        <v>2080</v>
      </c>
      <c r="B786" s="2" t="s">
        <v>2081</v>
      </c>
      <c r="C786" s="2" t="str">
        <f t="shared" si="230"/>
        <v>151</v>
      </c>
      <c r="D786" s="2" t="str">
        <f t="shared" si="231"/>
        <v>B</v>
      </c>
      <c r="E786" s="2" t="str">
        <f t="shared" si="232"/>
        <v>F</v>
      </c>
      <c r="F786" s="2" t="str">
        <f t="shared" si="233"/>
        <v>FC</v>
      </c>
      <c r="G786" s="2" t="s">
        <v>1414</v>
      </c>
      <c r="H786" s="2" t="str">
        <f t="shared" si="234"/>
        <v>151BFFC003-400</v>
      </c>
      <c r="I786" s="2" t="s">
        <v>3495</v>
      </c>
      <c r="J786" s="2" t="str">
        <f t="shared" si="235"/>
        <v>400</v>
      </c>
      <c r="K786" s="2" t="str">
        <f t="shared" si="236"/>
        <v>16A</v>
      </c>
      <c r="L786" s="2" t="s">
        <v>3507</v>
      </c>
      <c r="M786" s="2" t="s">
        <v>2082</v>
      </c>
      <c r="N786" s="3">
        <v>42006</v>
      </c>
      <c r="O786" s="2" t="s">
        <v>2083</v>
      </c>
      <c r="P786" s="4">
        <v>3</v>
      </c>
      <c r="Q786" s="4">
        <v>0</v>
      </c>
      <c r="R786" s="4">
        <v>3</v>
      </c>
      <c r="S786" s="2" t="s">
        <v>3508</v>
      </c>
      <c r="T786">
        <v>14.7</v>
      </c>
      <c r="U786">
        <f t="shared" si="237"/>
        <v>44.099999999999994</v>
      </c>
      <c r="V786">
        <v>35.9</v>
      </c>
      <c r="W786">
        <f t="shared" si="238"/>
        <v>107.69999999999999</v>
      </c>
      <c r="X786" t="s">
        <v>1411</v>
      </c>
    </row>
    <row r="787" spans="1:24" x14ac:dyDescent="0.25">
      <c r="A787" s="2" t="s">
        <v>2080</v>
      </c>
      <c r="B787" s="2" t="s">
        <v>2081</v>
      </c>
      <c r="C787" s="2" t="str">
        <f t="shared" si="230"/>
        <v>151</v>
      </c>
      <c r="D787" s="2" t="str">
        <f t="shared" si="231"/>
        <v>B</v>
      </c>
      <c r="E787" s="2" t="str">
        <f t="shared" si="232"/>
        <v>F</v>
      </c>
      <c r="F787" s="2" t="str">
        <f t="shared" si="233"/>
        <v>FC</v>
      </c>
      <c r="G787" s="2" t="s">
        <v>1414</v>
      </c>
      <c r="H787" s="2" t="str">
        <f t="shared" si="234"/>
        <v>151BFFC004-285</v>
      </c>
      <c r="I787" s="2" t="s">
        <v>3509</v>
      </c>
      <c r="J787" s="2" t="str">
        <f t="shared" si="235"/>
        <v>285</v>
      </c>
      <c r="K787" s="2" t="str">
        <f t="shared" si="236"/>
        <v>10A</v>
      </c>
      <c r="L787" s="2" t="s">
        <v>2106</v>
      </c>
      <c r="M787" s="2" t="s">
        <v>2082</v>
      </c>
      <c r="N787" s="3">
        <v>42041</v>
      </c>
      <c r="O787" s="2" t="s">
        <v>2083</v>
      </c>
      <c r="P787" s="4">
        <v>1</v>
      </c>
      <c r="Q787" s="4">
        <v>0</v>
      </c>
      <c r="R787" s="4">
        <v>1</v>
      </c>
      <c r="S787" s="2" t="s">
        <v>3510</v>
      </c>
      <c r="T787">
        <v>21.5</v>
      </c>
      <c r="U787">
        <f t="shared" si="237"/>
        <v>21.5</v>
      </c>
      <c r="V787">
        <v>52.9</v>
      </c>
      <c r="W787">
        <f t="shared" si="238"/>
        <v>52.9</v>
      </c>
      <c r="X787" t="s">
        <v>1411</v>
      </c>
    </row>
    <row r="788" spans="1:24" x14ac:dyDescent="0.25">
      <c r="A788" s="2" t="s">
        <v>2080</v>
      </c>
      <c r="B788" s="2" t="s">
        <v>2081</v>
      </c>
      <c r="C788" s="2" t="str">
        <f t="shared" si="230"/>
        <v>151</v>
      </c>
      <c r="D788" s="2" t="str">
        <f t="shared" si="231"/>
        <v>B</v>
      </c>
      <c r="E788" s="2" t="str">
        <f t="shared" si="232"/>
        <v>F</v>
      </c>
      <c r="F788" s="2" t="str">
        <f t="shared" si="233"/>
        <v>FC</v>
      </c>
      <c r="G788" s="2" t="s">
        <v>1414</v>
      </c>
      <c r="H788" s="2" t="str">
        <f t="shared" si="234"/>
        <v>151BFFC004-285</v>
      </c>
      <c r="I788" s="2" t="s">
        <v>3509</v>
      </c>
      <c r="J788" s="2" t="str">
        <f t="shared" si="235"/>
        <v>285</v>
      </c>
      <c r="K788" s="2" t="str">
        <f t="shared" si="236"/>
        <v>6A</v>
      </c>
      <c r="L788" s="2" t="s">
        <v>2107</v>
      </c>
      <c r="M788" s="2" t="s">
        <v>2082</v>
      </c>
      <c r="N788" s="3">
        <v>42041</v>
      </c>
      <c r="O788" s="2" t="s">
        <v>2083</v>
      </c>
      <c r="P788" s="4">
        <v>2</v>
      </c>
      <c r="Q788" s="4">
        <v>0</v>
      </c>
      <c r="R788" s="4">
        <v>2</v>
      </c>
      <c r="S788" s="2" t="s">
        <v>3511</v>
      </c>
      <c r="T788">
        <v>21.5</v>
      </c>
      <c r="U788">
        <f t="shared" si="237"/>
        <v>43</v>
      </c>
      <c r="V788">
        <v>52.9</v>
      </c>
      <c r="W788">
        <f t="shared" si="238"/>
        <v>105.8</v>
      </c>
      <c r="X788" t="s">
        <v>1411</v>
      </c>
    </row>
    <row r="789" spans="1:24" x14ac:dyDescent="0.25">
      <c r="A789" s="2" t="s">
        <v>2080</v>
      </c>
      <c r="B789" s="2" t="s">
        <v>2081</v>
      </c>
      <c r="C789" s="2" t="str">
        <f t="shared" si="230"/>
        <v>151</v>
      </c>
      <c r="D789" s="2" t="str">
        <f t="shared" si="231"/>
        <v>B</v>
      </c>
      <c r="E789" s="2" t="str">
        <f t="shared" si="232"/>
        <v>F</v>
      </c>
      <c r="F789" s="2" t="str">
        <f t="shared" si="233"/>
        <v>FC</v>
      </c>
      <c r="G789" s="2" t="s">
        <v>1414</v>
      </c>
      <c r="H789" s="2" t="str">
        <f t="shared" si="234"/>
        <v>151BFFC004-285</v>
      </c>
      <c r="I789" s="2" t="s">
        <v>3509</v>
      </c>
      <c r="J789" s="2" t="str">
        <f t="shared" si="235"/>
        <v>285</v>
      </c>
      <c r="K789" s="2" t="str">
        <f t="shared" si="236"/>
        <v>7A</v>
      </c>
      <c r="L789" s="2" t="s">
        <v>2265</v>
      </c>
      <c r="M789" s="2" t="s">
        <v>2082</v>
      </c>
      <c r="N789" s="3">
        <v>42041</v>
      </c>
      <c r="O789" s="2" t="s">
        <v>2083</v>
      </c>
      <c r="P789" s="4">
        <v>2</v>
      </c>
      <c r="Q789" s="4">
        <v>0</v>
      </c>
      <c r="R789" s="4">
        <v>2</v>
      </c>
      <c r="S789" s="2" t="s">
        <v>3512</v>
      </c>
      <c r="T789">
        <v>21.5</v>
      </c>
      <c r="U789">
        <f t="shared" si="237"/>
        <v>43</v>
      </c>
      <c r="V789">
        <v>52.9</v>
      </c>
      <c r="W789">
        <f t="shared" si="238"/>
        <v>105.8</v>
      </c>
      <c r="X789" t="s">
        <v>1411</v>
      </c>
    </row>
    <row r="790" spans="1:24" x14ac:dyDescent="0.25">
      <c r="A790" s="2" t="s">
        <v>2080</v>
      </c>
      <c r="B790" s="2" t="s">
        <v>2081</v>
      </c>
      <c r="C790" s="2" t="str">
        <f t="shared" ref="C790:C810" si="239">MID(I790,1,3)</f>
        <v>151</v>
      </c>
      <c r="D790" s="2" t="str">
        <f t="shared" ref="D790:D810" si="240">MID(I790,4,1)</f>
        <v>B</v>
      </c>
      <c r="E790" s="2" t="str">
        <f t="shared" ref="E790:E810" si="241">MID(I790,5,1)</f>
        <v>F</v>
      </c>
      <c r="F790" s="2" t="str">
        <f t="shared" ref="F790:F810" si="242">MID(I790,6,2)</f>
        <v>FC</v>
      </c>
      <c r="G790" s="2" t="s">
        <v>1414</v>
      </c>
      <c r="H790" s="2" t="str">
        <f t="shared" si="234"/>
        <v>151BFFC006-331</v>
      </c>
      <c r="I790" s="2" t="s">
        <v>3513</v>
      </c>
      <c r="J790" s="2" t="str">
        <f t="shared" si="235"/>
        <v>331</v>
      </c>
      <c r="K790" s="2" t="str">
        <f t="shared" si="236"/>
        <v>4A</v>
      </c>
      <c r="L790" s="2" t="s">
        <v>2206</v>
      </c>
      <c r="M790" s="2" t="s">
        <v>2082</v>
      </c>
      <c r="N790" s="3">
        <v>42062</v>
      </c>
      <c r="O790" s="2" t="s">
        <v>2083</v>
      </c>
      <c r="P790" s="4">
        <v>2</v>
      </c>
      <c r="Q790" s="4">
        <v>0</v>
      </c>
      <c r="R790" s="4">
        <v>2</v>
      </c>
      <c r="S790" s="2" t="s">
        <v>3514</v>
      </c>
      <c r="T790">
        <v>19.2</v>
      </c>
      <c r="U790">
        <f t="shared" si="237"/>
        <v>38.4</v>
      </c>
      <c r="V790">
        <v>46.9</v>
      </c>
      <c r="W790">
        <f t="shared" si="238"/>
        <v>93.8</v>
      </c>
      <c r="X790" t="s">
        <v>1411</v>
      </c>
    </row>
    <row r="791" spans="1:24" x14ac:dyDescent="0.25">
      <c r="A791" s="2" t="s">
        <v>2080</v>
      </c>
      <c r="B791" s="2" t="s">
        <v>2081</v>
      </c>
      <c r="C791" s="2" t="str">
        <f t="shared" si="239"/>
        <v>151</v>
      </c>
      <c r="D791" s="2" t="str">
        <f t="shared" si="240"/>
        <v>B</v>
      </c>
      <c r="E791" s="2" t="str">
        <f t="shared" si="241"/>
        <v>F</v>
      </c>
      <c r="F791" s="2" t="str">
        <f t="shared" si="242"/>
        <v>FC</v>
      </c>
      <c r="G791" s="2" t="s">
        <v>1414</v>
      </c>
      <c r="H791" s="2" t="str">
        <f t="shared" si="234"/>
        <v>151BFFC006-331</v>
      </c>
      <c r="I791" s="2" t="s">
        <v>3513</v>
      </c>
      <c r="J791" s="2" t="str">
        <f t="shared" si="235"/>
        <v>331</v>
      </c>
      <c r="K791" s="2" t="str">
        <f t="shared" si="236"/>
        <v>6A</v>
      </c>
      <c r="L791" s="2" t="s">
        <v>2203</v>
      </c>
      <c r="M791" s="2" t="s">
        <v>2082</v>
      </c>
      <c r="N791" s="3">
        <v>42062</v>
      </c>
      <c r="O791" s="2" t="s">
        <v>2083</v>
      </c>
      <c r="P791" s="4">
        <v>2</v>
      </c>
      <c r="Q791" s="4">
        <v>0</v>
      </c>
      <c r="R791" s="4">
        <v>2</v>
      </c>
      <c r="S791" s="2" t="s">
        <v>3515</v>
      </c>
      <c r="T791">
        <v>20.399999999999999</v>
      </c>
      <c r="U791">
        <f t="shared" si="237"/>
        <v>40.799999999999997</v>
      </c>
      <c r="V791">
        <v>49.9</v>
      </c>
      <c r="W791">
        <f t="shared" si="238"/>
        <v>99.8</v>
      </c>
      <c r="X791" t="s">
        <v>1411</v>
      </c>
    </row>
    <row r="792" spans="1:24" x14ac:dyDescent="0.25">
      <c r="A792" s="2" t="s">
        <v>2080</v>
      </c>
      <c r="B792" s="2" t="s">
        <v>2081</v>
      </c>
      <c r="C792" s="2" t="str">
        <f t="shared" si="239"/>
        <v>151</v>
      </c>
      <c r="D792" s="2" t="str">
        <f t="shared" si="240"/>
        <v>B</v>
      </c>
      <c r="E792" s="2" t="str">
        <f t="shared" si="241"/>
        <v>F</v>
      </c>
      <c r="F792" s="2" t="str">
        <f t="shared" si="242"/>
        <v>FC</v>
      </c>
      <c r="G792" s="2" t="s">
        <v>1414</v>
      </c>
      <c r="H792" s="2" t="str">
        <f t="shared" si="234"/>
        <v>151BFFC006-331</v>
      </c>
      <c r="I792" s="2" t="s">
        <v>3513</v>
      </c>
      <c r="J792" s="2" t="str">
        <f t="shared" si="235"/>
        <v>331</v>
      </c>
      <c r="K792" s="2" t="str">
        <f t="shared" si="236"/>
        <v>8A</v>
      </c>
      <c r="L792" s="2" t="s">
        <v>3516</v>
      </c>
      <c r="M792" s="2" t="s">
        <v>2082</v>
      </c>
      <c r="N792" s="3">
        <v>42062</v>
      </c>
      <c r="O792" s="2" t="s">
        <v>2083</v>
      </c>
      <c r="P792" s="4">
        <v>1</v>
      </c>
      <c r="Q792" s="4">
        <v>0</v>
      </c>
      <c r="R792" s="4">
        <v>1</v>
      </c>
      <c r="S792" s="2" t="s">
        <v>3517</v>
      </c>
      <c r="T792">
        <v>20.399999999999999</v>
      </c>
      <c r="U792">
        <f t="shared" si="237"/>
        <v>20.399999999999999</v>
      </c>
      <c r="V792">
        <v>49.9</v>
      </c>
      <c r="W792">
        <f t="shared" si="238"/>
        <v>49.9</v>
      </c>
      <c r="X792" t="s">
        <v>1411</v>
      </c>
    </row>
    <row r="793" spans="1:24" x14ac:dyDescent="0.25">
      <c r="A793" s="2" t="s">
        <v>2080</v>
      </c>
      <c r="B793" s="2" t="s">
        <v>2081</v>
      </c>
      <c r="C793" s="2" t="str">
        <f t="shared" si="239"/>
        <v>151</v>
      </c>
      <c r="D793" s="2" t="str">
        <f t="shared" si="240"/>
        <v>B</v>
      </c>
      <c r="E793" s="2" t="str">
        <f t="shared" si="241"/>
        <v>F</v>
      </c>
      <c r="F793" s="2" t="str">
        <f t="shared" si="242"/>
        <v>FL</v>
      </c>
      <c r="G793" s="2" t="s">
        <v>1414</v>
      </c>
      <c r="H793" s="2" t="str">
        <f t="shared" si="234"/>
        <v>151BFFL002-222</v>
      </c>
      <c r="I793" s="2" t="s">
        <v>3518</v>
      </c>
      <c r="J793" s="2" t="str">
        <f t="shared" si="235"/>
        <v>222</v>
      </c>
      <c r="K793" s="2" t="str">
        <f t="shared" si="236"/>
        <v>7A</v>
      </c>
      <c r="L793" s="2" t="s">
        <v>3411</v>
      </c>
      <c r="M793" s="2" t="s">
        <v>2082</v>
      </c>
      <c r="N793" s="3">
        <v>41992</v>
      </c>
      <c r="O793" s="2" t="s">
        <v>2083</v>
      </c>
      <c r="P793" s="4">
        <v>4</v>
      </c>
      <c r="Q793" s="4">
        <v>0</v>
      </c>
      <c r="R793" s="4">
        <v>4</v>
      </c>
      <c r="S793" s="2" t="s">
        <v>3519</v>
      </c>
      <c r="T793">
        <v>10.199999999999999</v>
      </c>
      <c r="U793">
        <f t="shared" si="237"/>
        <v>40.799999999999997</v>
      </c>
      <c r="V793">
        <v>24.9</v>
      </c>
      <c r="W793">
        <f t="shared" si="238"/>
        <v>99.6</v>
      </c>
      <c r="X793" t="s">
        <v>1411</v>
      </c>
    </row>
    <row r="794" spans="1:24" x14ac:dyDescent="0.25">
      <c r="A794" s="2" t="s">
        <v>2080</v>
      </c>
      <c r="B794" s="2" t="s">
        <v>2081</v>
      </c>
      <c r="C794" s="2" t="str">
        <f t="shared" si="239"/>
        <v>151</v>
      </c>
      <c r="D794" s="2" t="str">
        <f t="shared" si="240"/>
        <v>B</v>
      </c>
      <c r="E794" s="2" t="str">
        <f t="shared" si="241"/>
        <v>F</v>
      </c>
      <c r="F794" s="2" t="str">
        <f t="shared" si="242"/>
        <v>FL</v>
      </c>
      <c r="G794" s="2" t="s">
        <v>1414</v>
      </c>
      <c r="H794" s="2" t="str">
        <f t="shared" si="234"/>
        <v>151BFFL002-222</v>
      </c>
      <c r="I794" s="2" t="s">
        <v>3518</v>
      </c>
      <c r="J794" s="2" t="str">
        <f t="shared" si="235"/>
        <v>222</v>
      </c>
      <c r="K794" s="2" t="str">
        <f t="shared" si="236"/>
        <v>8A</v>
      </c>
      <c r="L794" s="2" t="s">
        <v>3431</v>
      </c>
      <c r="M794" s="2" t="s">
        <v>2082</v>
      </c>
      <c r="N794" s="3">
        <v>41992</v>
      </c>
      <c r="O794" s="2" t="s">
        <v>2083</v>
      </c>
      <c r="P794" s="4">
        <v>1</v>
      </c>
      <c r="Q794" s="4">
        <v>0</v>
      </c>
      <c r="R794" s="4">
        <v>1</v>
      </c>
      <c r="S794" s="2" t="s">
        <v>3520</v>
      </c>
      <c r="T794">
        <v>10.199999999999999</v>
      </c>
      <c r="U794">
        <f t="shared" si="237"/>
        <v>10.199999999999999</v>
      </c>
      <c r="V794">
        <v>24.9</v>
      </c>
      <c r="W794">
        <f t="shared" si="238"/>
        <v>24.9</v>
      </c>
      <c r="X794" t="s">
        <v>1411</v>
      </c>
    </row>
    <row r="795" spans="1:24" x14ac:dyDescent="0.25">
      <c r="A795" s="2" t="s">
        <v>2080</v>
      </c>
      <c r="B795" s="2" t="s">
        <v>2081</v>
      </c>
      <c r="C795" s="2" t="str">
        <f t="shared" si="239"/>
        <v>151</v>
      </c>
      <c r="D795" s="2" t="str">
        <f t="shared" si="240"/>
        <v>B</v>
      </c>
      <c r="E795" s="2" t="str">
        <f t="shared" si="241"/>
        <v>F</v>
      </c>
      <c r="F795" s="2" t="str">
        <f t="shared" si="242"/>
        <v>FL</v>
      </c>
      <c r="G795" s="2" t="s">
        <v>1414</v>
      </c>
      <c r="H795" s="2" t="str">
        <f t="shared" si="234"/>
        <v>151BFFL002-222</v>
      </c>
      <c r="I795" s="2" t="s">
        <v>3518</v>
      </c>
      <c r="J795" s="2" t="str">
        <f t="shared" si="235"/>
        <v>222</v>
      </c>
      <c r="K795" s="2" t="str">
        <f t="shared" si="236"/>
        <v>12A</v>
      </c>
      <c r="L795" s="2" t="s">
        <v>3521</v>
      </c>
      <c r="M795" s="2" t="s">
        <v>2082</v>
      </c>
      <c r="N795" s="3">
        <v>41992</v>
      </c>
      <c r="O795" s="2" t="s">
        <v>2083</v>
      </c>
      <c r="P795" s="4">
        <v>1</v>
      </c>
      <c r="Q795" s="4">
        <v>0</v>
      </c>
      <c r="R795" s="4">
        <v>1</v>
      </c>
      <c r="S795" s="2" t="s">
        <v>3522</v>
      </c>
      <c r="T795">
        <v>11.3</v>
      </c>
      <c r="U795">
        <f t="shared" si="237"/>
        <v>11.3</v>
      </c>
      <c r="V795">
        <v>27.9</v>
      </c>
      <c r="W795">
        <f t="shared" si="238"/>
        <v>27.9</v>
      </c>
      <c r="X795" t="s">
        <v>1411</v>
      </c>
    </row>
    <row r="796" spans="1:24" x14ac:dyDescent="0.25">
      <c r="A796" s="2" t="s">
        <v>2080</v>
      </c>
      <c r="B796" s="2" t="s">
        <v>2081</v>
      </c>
      <c r="C796" s="2" t="str">
        <f t="shared" si="239"/>
        <v>151</v>
      </c>
      <c r="D796" s="2" t="str">
        <f t="shared" si="240"/>
        <v>B</v>
      </c>
      <c r="E796" s="2" t="str">
        <f t="shared" si="241"/>
        <v>F</v>
      </c>
      <c r="F796" s="2" t="str">
        <f t="shared" si="242"/>
        <v>FL</v>
      </c>
      <c r="G796" s="2" t="s">
        <v>1414</v>
      </c>
      <c r="H796" s="2" t="str">
        <f t="shared" si="234"/>
        <v>151BFFL002-222</v>
      </c>
      <c r="I796" s="2" t="s">
        <v>3518</v>
      </c>
      <c r="J796" s="2" t="str">
        <f t="shared" si="235"/>
        <v>222</v>
      </c>
      <c r="K796" s="2" t="str">
        <f t="shared" si="236"/>
        <v>14A</v>
      </c>
      <c r="L796" s="2" t="s">
        <v>3413</v>
      </c>
      <c r="M796" s="2" t="s">
        <v>2082</v>
      </c>
      <c r="N796" s="3">
        <v>41992</v>
      </c>
      <c r="O796" s="2" t="s">
        <v>2083</v>
      </c>
      <c r="P796" s="4">
        <v>11</v>
      </c>
      <c r="Q796" s="4">
        <v>0</v>
      </c>
      <c r="R796" s="4">
        <v>11</v>
      </c>
      <c r="S796" s="2" t="s">
        <v>3523</v>
      </c>
      <c r="T796">
        <v>11.3</v>
      </c>
      <c r="U796">
        <f t="shared" si="237"/>
        <v>124.30000000000001</v>
      </c>
      <c r="V796">
        <v>27.9</v>
      </c>
      <c r="W796">
        <f t="shared" si="238"/>
        <v>306.89999999999998</v>
      </c>
      <c r="X796" t="s">
        <v>1411</v>
      </c>
    </row>
    <row r="797" spans="1:24" x14ac:dyDescent="0.25">
      <c r="A797" s="2" t="s">
        <v>2080</v>
      </c>
      <c r="B797" s="2" t="s">
        <v>2081</v>
      </c>
      <c r="C797" s="2" t="str">
        <f t="shared" si="239"/>
        <v>151</v>
      </c>
      <c r="D797" s="2" t="str">
        <f t="shared" si="240"/>
        <v>B</v>
      </c>
      <c r="E797" s="2" t="str">
        <f t="shared" si="241"/>
        <v>F</v>
      </c>
      <c r="F797" s="2" t="str">
        <f t="shared" si="242"/>
        <v>FL</v>
      </c>
      <c r="G797" s="2" t="s">
        <v>1414</v>
      </c>
      <c r="H797" s="2" t="str">
        <f t="shared" si="234"/>
        <v>151BFFL002-222</v>
      </c>
      <c r="I797" s="2" t="s">
        <v>3518</v>
      </c>
      <c r="J797" s="2" t="str">
        <f t="shared" si="235"/>
        <v>222</v>
      </c>
      <c r="K797" s="2" t="str">
        <f t="shared" si="236"/>
        <v>16A</v>
      </c>
      <c r="L797" s="2" t="s">
        <v>3415</v>
      </c>
      <c r="M797" s="2" t="s">
        <v>2082</v>
      </c>
      <c r="N797" s="3">
        <v>41992</v>
      </c>
      <c r="O797" s="2" t="s">
        <v>2083</v>
      </c>
      <c r="P797" s="4">
        <v>4</v>
      </c>
      <c r="Q797" s="4">
        <v>0</v>
      </c>
      <c r="R797" s="4">
        <v>4</v>
      </c>
      <c r="S797" s="2" t="s">
        <v>3524</v>
      </c>
      <c r="T797">
        <v>11.3</v>
      </c>
      <c r="U797">
        <f t="shared" si="237"/>
        <v>45.2</v>
      </c>
      <c r="V797">
        <v>27.9</v>
      </c>
      <c r="W797">
        <f t="shared" si="238"/>
        <v>111.6</v>
      </c>
      <c r="X797" t="s">
        <v>1411</v>
      </c>
    </row>
    <row r="798" spans="1:24" x14ac:dyDescent="0.25">
      <c r="A798" s="2" t="s">
        <v>2080</v>
      </c>
      <c r="B798" s="2" t="s">
        <v>2081</v>
      </c>
      <c r="C798" s="2" t="str">
        <f t="shared" si="239"/>
        <v>151</v>
      </c>
      <c r="D798" s="2" t="str">
        <f t="shared" si="240"/>
        <v>B</v>
      </c>
      <c r="E798" s="2" t="str">
        <f t="shared" si="241"/>
        <v>F</v>
      </c>
      <c r="F798" s="2" t="str">
        <f t="shared" si="242"/>
        <v>FL</v>
      </c>
      <c r="G798" s="2" t="s">
        <v>1414</v>
      </c>
      <c r="H798" s="2" t="str">
        <f t="shared" si="234"/>
        <v>151BFFL003-277</v>
      </c>
      <c r="I798" s="2" t="s">
        <v>3525</v>
      </c>
      <c r="J798" s="2" t="str">
        <f t="shared" si="235"/>
        <v>277</v>
      </c>
      <c r="K798" s="2" t="str">
        <f t="shared" si="236"/>
        <v>3A</v>
      </c>
      <c r="L798" s="2" t="s">
        <v>3361</v>
      </c>
      <c r="M798" s="2" t="s">
        <v>2082</v>
      </c>
      <c r="N798" s="3">
        <v>42006</v>
      </c>
      <c r="O798" s="2" t="s">
        <v>2083</v>
      </c>
      <c r="P798" s="4">
        <v>3</v>
      </c>
      <c r="Q798" s="4">
        <v>2</v>
      </c>
      <c r="R798" s="4">
        <v>1</v>
      </c>
      <c r="S798" s="2" t="s">
        <v>3526</v>
      </c>
      <c r="T798">
        <v>7.3</v>
      </c>
      <c r="U798">
        <f t="shared" si="237"/>
        <v>7.3</v>
      </c>
      <c r="V798">
        <v>17.899999999999999</v>
      </c>
      <c r="W798">
        <f t="shared" si="238"/>
        <v>17.899999999999999</v>
      </c>
      <c r="X798" t="s">
        <v>1411</v>
      </c>
    </row>
    <row r="799" spans="1:24" x14ac:dyDescent="0.25">
      <c r="A799" s="2" t="s">
        <v>2080</v>
      </c>
      <c r="B799" s="2" t="s">
        <v>2081</v>
      </c>
      <c r="C799" s="2" t="str">
        <f t="shared" si="239"/>
        <v>151</v>
      </c>
      <c r="D799" s="2" t="str">
        <f t="shared" si="240"/>
        <v>B</v>
      </c>
      <c r="E799" s="2" t="str">
        <f t="shared" si="241"/>
        <v>F</v>
      </c>
      <c r="F799" s="2" t="str">
        <f t="shared" si="242"/>
        <v>FL</v>
      </c>
      <c r="G799" s="2" t="s">
        <v>1414</v>
      </c>
      <c r="H799" s="2" t="str">
        <f t="shared" si="234"/>
        <v>151BFFL003-277</v>
      </c>
      <c r="I799" s="2" t="s">
        <v>3525</v>
      </c>
      <c r="J799" s="2" t="str">
        <f t="shared" si="235"/>
        <v>277</v>
      </c>
      <c r="K799" s="2" t="str">
        <f t="shared" si="236"/>
        <v>5A</v>
      </c>
      <c r="L799" s="2" t="s">
        <v>2281</v>
      </c>
      <c r="M799" s="2" t="s">
        <v>2082</v>
      </c>
      <c r="N799" s="3">
        <v>42006</v>
      </c>
      <c r="O799" s="2" t="s">
        <v>2083</v>
      </c>
      <c r="P799" s="4">
        <v>1</v>
      </c>
      <c r="Q799" s="4">
        <v>0</v>
      </c>
      <c r="R799" s="4">
        <v>1</v>
      </c>
      <c r="S799" s="2" t="s">
        <v>3527</v>
      </c>
      <c r="T799">
        <v>7.3</v>
      </c>
      <c r="U799">
        <f t="shared" si="237"/>
        <v>7.3</v>
      </c>
      <c r="V799">
        <v>17.899999999999999</v>
      </c>
      <c r="W799">
        <f t="shared" si="238"/>
        <v>17.899999999999999</v>
      </c>
      <c r="X799" t="s">
        <v>1411</v>
      </c>
    </row>
    <row r="800" spans="1:24" x14ac:dyDescent="0.25">
      <c r="A800" s="2" t="s">
        <v>2080</v>
      </c>
      <c r="B800" s="2" t="s">
        <v>2081</v>
      </c>
      <c r="C800" s="2" t="str">
        <f t="shared" si="239"/>
        <v>151</v>
      </c>
      <c r="D800" s="2" t="str">
        <f t="shared" si="240"/>
        <v>B</v>
      </c>
      <c r="E800" s="2" t="str">
        <f t="shared" si="241"/>
        <v>F</v>
      </c>
      <c r="F800" s="2" t="str">
        <f t="shared" si="242"/>
        <v>FL</v>
      </c>
      <c r="G800" s="2" t="s">
        <v>1414</v>
      </c>
      <c r="H800" s="2" t="str">
        <f t="shared" si="234"/>
        <v>151BFFL003-277</v>
      </c>
      <c r="I800" s="2" t="s">
        <v>3525</v>
      </c>
      <c r="J800" s="2" t="str">
        <f t="shared" si="235"/>
        <v>277</v>
      </c>
      <c r="K800" s="2" t="str">
        <f t="shared" si="236"/>
        <v>7A</v>
      </c>
      <c r="L800" s="2" t="s">
        <v>3358</v>
      </c>
      <c r="M800" s="2" t="s">
        <v>2082</v>
      </c>
      <c r="N800" s="3">
        <v>42006</v>
      </c>
      <c r="O800" s="2" t="s">
        <v>2083</v>
      </c>
      <c r="P800" s="4">
        <v>3</v>
      </c>
      <c r="Q800" s="4">
        <v>0</v>
      </c>
      <c r="R800" s="4">
        <v>3</v>
      </c>
      <c r="S800" s="2" t="s">
        <v>3528</v>
      </c>
      <c r="T800">
        <v>8.5</v>
      </c>
      <c r="U800">
        <f t="shared" si="237"/>
        <v>25.5</v>
      </c>
      <c r="V800">
        <v>20.9</v>
      </c>
      <c r="W800">
        <f t="shared" si="238"/>
        <v>62.699999999999996</v>
      </c>
      <c r="X800" t="s">
        <v>1411</v>
      </c>
    </row>
    <row r="801" spans="1:24" x14ac:dyDescent="0.25">
      <c r="A801" s="2" t="s">
        <v>2080</v>
      </c>
      <c r="B801" s="2" t="s">
        <v>2081</v>
      </c>
      <c r="C801" s="2" t="str">
        <f t="shared" si="239"/>
        <v>151</v>
      </c>
      <c r="D801" s="2" t="str">
        <f t="shared" si="240"/>
        <v>B</v>
      </c>
      <c r="E801" s="2" t="str">
        <f t="shared" si="241"/>
        <v>F</v>
      </c>
      <c r="F801" s="2" t="str">
        <f t="shared" si="242"/>
        <v>FL</v>
      </c>
      <c r="G801" s="2" t="s">
        <v>1414</v>
      </c>
      <c r="H801" s="2" t="str">
        <f t="shared" si="234"/>
        <v>151BFFL003-277</v>
      </c>
      <c r="I801" s="2" t="s">
        <v>3525</v>
      </c>
      <c r="J801" s="2" t="str">
        <f t="shared" si="235"/>
        <v>277</v>
      </c>
      <c r="K801" s="2" t="str">
        <f t="shared" si="236"/>
        <v>12A</v>
      </c>
      <c r="L801" s="2" t="s">
        <v>3434</v>
      </c>
      <c r="M801" s="2" t="s">
        <v>2082</v>
      </c>
      <c r="N801" s="3">
        <v>42006</v>
      </c>
      <c r="O801" s="2" t="s">
        <v>2083</v>
      </c>
      <c r="P801" s="4">
        <v>1</v>
      </c>
      <c r="Q801" s="4">
        <v>0</v>
      </c>
      <c r="R801" s="4">
        <v>1</v>
      </c>
      <c r="S801" s="2" t="s">
        <v>3529</v>
      </c>
      <c r="T801">
        <v>9.8000000000000007</v>
      </c>
      <c r="U801">
        <f t="shared" si="237"/>
        <v>9.8000000000000007</v>
      </c>
      <c r="V801">
        <v>23.9</v>
      </c>
      <c r="W801">
        <f t="shared" si="238"/>
        <v>23.9</v>
      </c>
      <c r="X801" t="s">
        <v>1411</v>
      </c>
    </row>
    <row r="802" spans="1:24" x14ac:dyDescent="0.25">
      <c r="A802" s="2" t="s">
        <v>2080</v>
      </c>
      <c r="B802" s="2" t="s">
        <v>2081</v>
      </c>
      <c r="C802" s="2" t="str">
        <f t="shared" si="239"/>
        <v>151</v>
      </c>
      <c r="D802" s="2" t="str">
        <f t="shared" si="240"/>
        <v>B</v>
      </c>
      <c r="E802" s="2" t="str">
        <f t="shared" si="241"/>
        <v>F</v>
      </c>
      <c r="F802" s="2" t="str">
        <f t="shared" si="242"/>
        <v>FL</v>
      </c>
      <c r="G802" s="2" t="s">
        <v>1414</v>
      </c>
      <c r="H802" s="2" t="str">
        <f t="shared" si="234"/>
        <v>151BFFL003-277</v>
      </c>
      <c r="I802" s="2" t="s">
        <v>3525</v>
      </c>
      <c r="J802" s="2" t="str">
        <f t="shared" si="235"/>
        <v>277</v>
      </c>
      <c r="K802" s="2" t="str">
        <f t="shared" si="236"/>
        <v>14A</v>
      </c>
      <c r="L802" s="2" t="s">
        <v>3436</v>
      </c>
      <c r="M802" s="2" t="s">
        <v>2082</v>
      </c>
      <c r="N802" s="3">
        <v>42006</v>
      </c>
      <c r="O802" s="2" t="s">
        <v>2083</v>
      </c>
      <c r="P802" s="4">
        <v>1</v>
      </c>
      <c r="Q802" s="4">
        <v>0</v>
      </c>
      <c r="R802" s="4">
        <v>1</v>
      </c>
      <c r="S802" s="2" t="s">
        <v>3530</v>
      </c>
      <c r="T802">
        <v>9.8000000000000007</v>
      </c>
      <c r="U802">
        <f t="shared" si="237"/>
        <v>9.8000000000000007</v>
      </c>
      <c r="V802">
        <v>23.9</v>
      </c>
      <c r="W802">
        <f t="shared" si="238"/>
        <v>23.9</v>
      </c>
      <c r="X802" t="s">
        <v>1411</v>
      </c>
    </row>
    <row r="803" spans="1:24" x14ac:dyDescent="0.25">
      <c r="A803" s="2" t="s">
        <v>2080</v>
      </c>
      <c r="B803" s="2" t="s">
        <v>2081</v>
      </c>
      <c r="C803" s="2" t="str">
        <f t="shared" si="239"/>
        <v>151</v>
      </c>
      <c r="D803" s="2" t="str">
        <f t="shared" si="240"/>
        <v>B</v>
      </c>
      <c r="E803" s="2" t="str">
        <f t="shared" si="241"/>
        <v>F</v>
      </c>
      <c r="F803" s="2" t="str">
        <f t="shared" si="242"/>
        <v>FL</v>
      </c>
      <c r="G803" s="2" t="s">
        <v>1414</v>
      </c>
      <c r="H803" s="2" t="str">
        <f t="shared" si="234"/>
        <v>151BFFL003-670</v>
      </c>
      <c r="I803" s="2" t="s">
        <v>3525</v>
      </c>
      <c r="J803" s="2" t="str">
        <f t="shared" si="235"/>
        <v>670</v>
      </c>
      <c r="K803" s="2" t="str">
        <f t="shared" si="236"/>
        <v>10A</v>
      </c>
      <c r="L803" s="2" t="s">
        <v>3325</v>
      </c>
      <c r="M803" s="2" t="s">
        <v>2082</v>
      </c>
      <c r="N803" s="3">
        <v>42006</v>
      </c>
      <c r="O803" s="2" t="s">
        <v>2083</v>
      </c>
      <c r="P803" s="4">
        <v>1</v>
      </c>
      <c r="Q803" s="4">
        <v>0</v>
      </c>
      <c r="R803" s="4">
        <v>1</v>
      </c>
      <c r="S803" s="2" t="s">
        <v>3531</v>
      </c>
      <c r="T803">
        <v>8.5</v>
      </c>
      <c r="U803">
        <f t="shared" si="237"/>
        <v>8.5</v>
      </c>
      <c r="V803">
        <v>20.9</v>
      </c>
      <c r="W803">
        <f t="shared" si="238"/>
        <v>20.9</v>
      </c>
      <c r="X803" t="s">
        <v>1411</v>
      </c>
    </row>
    <row r="804" spans="1:24" x14ac:dyDescent="0.25">
      <c r="A804" s="2" t="s">
        <v>2080</v>
      </c>
      <c r="B804" s="2" t="s">
        <v>2081</v>
      </c>
      <c r="C804" s="2" t="str">
        <f t="shared" si="239"/>
        <v>151</v>
      </c>
      <c r="D804" s="2" t="str">
        <f t="shared" si="240"/>
        <v>B</v>
      </c>
      <c r="E804" s="2" t="str">
        <f t="shared" si="241"/>
        <v>F</v>
      </c>
      <c r="F804" s="2" t="str">
        <f t="shared" si="242"/>
        <v>FL</v>
      </c>
      <c r="G804" s="2" t="s">
        <v>1414</v>
      </c>
      <c r="H804" s="2" t="str">
        <f t="shared" si="234"/>
        <v>151BFFL003-670</v>
      </c>
      <c r="I804" s="2" t="s">
        <v>3525</v>
      </c>
      <c r="J804" s="2" t="str">
        <f t="shared" si="235"/>
        <v>670</v>
      </c>
      <c r="K804" s="2" t="str">
        <f t="shared" si="236"/>
        <v>7A</v>
      </c>
      <c r="L804" s="2" t="s">
        <v>3420</v>
      </c>
      <c r="M804" s="2" t="s">
        <v>2082</v>
      </c>
      <c r="N804" s="3">
        <v>42006</v>
      </c>
      <c r="O804" s="2" t="s">
        <v>2083</v>
      </c>
      <c r="P804" s="4">
        <v>1</v>
      </c>
      <c r="Q804" s="4">
        <v>0</v>
      </c>
      <c r="R804" s="4">
        <v>1</v>
      </c>
      <c r="S804" s="2" t="s">
        <v>3532</v>
      </c>
      <c r="T804">
        <v>8.5</v>
      </c>
      <c r="U804">
        <f t="shared" si="237"/>
        <v>8.5</v>
      </c>
      <c r="V804">
        <v>20.9</v>
      </c>
      <c r="W804">
        <f t="shared" si="238"/>
        <v>20.9</v>
      </c>
      <c r="X804" t="s">
        <v>1411</v>
      </c>
    </row>
    <row r="805" spans="1:24" x14ac:dyDescent="0.25">
      <c r="A805" s="2" t="s">
        <v>2080</v>
      </c>
      <c r="B805" s="2" t="s">
        <v>2081</v>
      </c>
      <c r="C805" s="2" t="str">
        <f t="shared" si="239"/>
        <v>151</v>
      </c>
      <c r="D805" s="2" t="str">
        <f t="shared" si="240"/>
        <v>B</v>
      </c>
      <c r="E805" s="2" t="str">
        <f t="shared" si="241"/>
        <v>F</v>
      </c>
      <c r="F805" s="2" t="str">
        <f t="shared" si="242"/>
        <v>FL</v>
      </c>
      <c r="G805" s="2" t="s">
        <v>1414</v>
      </c>
      <c r="H805" s="2" t="str">
        <f t="shared" si="234"/>
        <v>151BFFL003-670</v>
      </c>
      <c r="I805" s="2" t="s">
        <v>3525</v>
      </c>
      <c r="J805" s="2" t="str">
        <f t="shared" si="235"/>
        <v>670</v>
      </c>
      <c r="K805" s="2" t="str">
        <f t="shared" si="236"/>
        <v>8A</v>
      </c>
      <c r="L805" s="2" t="s">
        <v>3533</v>
      </c>
      <c r="M805" s="2" t="s">
        <v>2082</v>
      </c>
      <c r="N805" s="3">
        <v>42006</v>
      </c>
      <c r="O805" s="2" t="s">
        <v>2083</v>
      </c>
      <c r="P805" s="4">
        <v>3</v>
      </c>
      <c r="Q805" s="4">
        <v>1</v>
      </c>
      <c r="R805" s="4">
        <v>2</v>
      </c>
      <c r="S805" s="2" t="s">
        <v>3534</v>
      </c>
      <c r="T805">
        <v>8.5</v>
      </c>
      <c r="U805">
        <f t="shared" si="237"/>
        <v>17</v>
      </c>
      <c r="V805">
        <v>20.9</v>
      </c>
      <c r="W805">
        <f t="shared" si="238"/>
        <v>41.8</v>
      </c>
      <c r="X805" t="s">
        <v>1411</v>
      </c>
    </row>
    <row r="806" spans="1:24" x14ac:dyDescent="0.25">
      <c r="A806" s="2" t="s">
        <v>2080</v>
      </c>
      <c r="B806" s="2" t="s">
        <v>2081</v>
      </c>
      <c r="C806" s="2" t="str">
        <f t="shared" si="239"/>
        <v>151</v>
      </c>
      <c r="D806" s="2" t="str">
        <f t="shared" si="240"/>
        <v>B</v>
      </c>
      <c r="E806" s="2" t="str">
        <f t="shared" si="241"/>
        <v>F</v>
      </c>
      <c r="F806" s="2" t="str">
        <f t="shared" si="242"/>
        <v>FL</v>
      </c>
      <c r="G806" s="2" t="s">
        <v>1414</v>
      </c>
      <c r="H806" s="2" t="str">
        <f t="shared" si="234"/>
        <v>151BFFL003-670</v>
      </c>
      <c r="I806" s="2" t="s">
        <v>3525</v>
      </c>
      <c r="J806" s="2" t="str">
        <f t="shared" si="235"/>
        <v>670</v>
      </c>
      <c r="K806" s="2" t="str">
        <f t="shared" si="236"/>
        <v>14A</v>
      </c>
      <c r="L806" s="2" t="s">
        <v>3327</v>
      </c>
      <c r="M806" s="2" t="s">
        <v>2082</v>
      </c>
      <c r="N806" s="3">
        <v>42006</v>
      </c>
      <c r="O806" s="2" t="s">
        <v>2083</v>
      </c>
      <c r="P806" s="4">
        <v>5</v>
      </c>
      <c r="Q806" s="4">
        <v>0</v>
      </c>
      <c r="R806" s="4">
        <v>5</v>
      </c>
      <c r="S806" s="2" t="s">
        <v>3535</v>
      </c>
      <c r="T806">
        <v>9.8000000000000007</v>
      </c>
      <c r="U806">
        <f t="shared" si="237"/>
        <v>49</v>
      </c>
      <c r="V806">
        <v>23.9</v>
      </c>
      <c r="W806">
        <f t="shared" si="238"/>
        <v>119.5</v>
      </c>
      <c r="X806" t="s">
        <v>1411</v>
      </c>
    </row>
    <row r="807" spans="1:24" x14ac:dyDescent="0.25">
      <c r="A807" s="2" t="s">
        <v>2080</v>
      </c>
      <c r="B807" s="2" t="s">
        <v>2081</v>
      </c>
      <c r="C807" s="2" t="str">
        <f t="shared" si="239"/>
        <v>151</v>
      </c>
      <c r="D807" s="2" t="str">
        <f t="shared" si="240"/>
        <v>B</v>
      </c>
      <c r="E807" s="2" t="str">
        <f t="shared" si="241"/>
        <v>F</v>
      </c>
      <c r="F807" s="2" t="str">
        <f t="shared" si="242"/>
        <v>FL</v>
      </c>
      <c r="G807" s="2" t="s">
        <v>1414</v>
      </c>
      <c r="H807" s="2" t="str">
        <f t="shared" si="234"/>
        <v>151BFFL003-670</v>
      </c>
      <c r="I807" s="2" t="s">
        <v>3525</v>
      </c>
      <c r="J807" s="2" t="str">
        <f t="shared" si="235"/>
        <v>670</v>
      </c>
      <c r="K807" s="2" t="str">
        <f t="shared" si="236"/>
        <v>16A</v>
      </c>
      <c r="L807" s="2" t="s">
        <v>3328</v>
      </c>
      <c r="M807" s="2" t="s">
        <v>2082</v>
      </c>
      <c r="N807" s="3">
        <v>42006</v>
      </c>
      <c r="O807" s="2" t="s">
        <v>2083</v>
      </c>
      <c r="P807" s="4">
        <v>4</v>
      </c>
      <c r="Q807" s="4">
        <v>0</v>
      </c>
      <c r="R807" s="4">
        <v>4</v>
      </c>
      <c r="S807" s="2" t="s">
        <v>3536</v>
      </c>
      <c r="T807">
        <v>9.8000000000000007</v>
      </c>
      <c r="U807">
        <f t="shared" si="237"/>
        <v>39.200000000000003</v>
      </c>
      <c r="V807">
        <v>23.9</v>
      </c>
      <c r="W807">
        <f t="shared" si="238"/>
        <v>95.6</v>
      </c>
      <c r="X807" t="s">
        <v>1411</v>
      </c>
    </row>
    <row r="808" spans="1:24" x14ac:dyDescent="0.25">
      <c r="A808" s="2" t="s">
        <v>2080</v>
      </c>
      <c r="B808" s="2" t="s">
        <v>2081</v>
      </c>
      <c r="C808" s="2" t="str">
        <f t="shared" si="239"/>
        <v>151</v>
      </c>
      <c r="D808" s="2" t="str">
        <f t="shared" si="240"/>
        <v>B</v>
      </c>
      <c r="E808" s="2" t="str">
        <f t="shared" si="241"/>
        <v>F</v>
      </c>
      <c r="F808" s="2" t="str">
        <f t="shared" si="242"/>
        <v>FN</v>
      </c>
      <c r="G808" s="2" t="s">
        <v>1414</v>
      </c>
      <c r="H808" s="2" t="str">
        <f t="shared" ref="H808:H821" si="243">CONCATENATE(I808,"-",J808)</f>
        <v>151BFFN001-999</v>
      </c>
      <c r="I808" s="2" t="s">
        <v>3541</v>
      </c>
      <c r="J808" s="2" t="str">
        <f t="shared" ref="J808:J821" si="244">MID(L808,1,3)</f>
        <v>999</v>
      </c>
      <c r="K808" s="2" t="str">
        <f t="shared" ref="K808:K821" si="245">MID(L808,5,4)</f>
        <v>6A</v>
      </c>
      <c r="L808" s="2" t="s">
        <v>2195</v>
      </c>
      <c r="M808" s="2" t="s">
        <v>2082</v>
      </c>
      <c r="N808" s="3">
        <v>41992</v>
      </c>
      <c r="O808" s="2" t="s">
        <v>2083</v>
      </c>
      <c r="P808" s="4">
        <v>4</v>
      </c>
      <c r="Q808" s="4">
        <v>0</v>
      </c>
      <c r="R808" s="4">
        <v>4</v>
      </c>
      <c r="S808" s="2" t="s">
        <v>3542</v>
      </c>
      <c r="T808">
        <v>10.9</v>
      </c>
      <c r="U808">
        <f t="shared" ref="U808:U820" si="246">R808*T808</f>
        <v>43.6</v>
      </c>
      <c r="V808">
        <v>26.9</v>
      </c>
      <c r="W808">
        <f t="shared" ref="W808:W820" si="247">R808*V808</f>
        <v>107.6</v>
      </c>
      <c r="X808" t="s">
        <v>1411</v>
      </c>
    </row>
    <row r="809" spans="1:24" x14ac:dyDescent="0.25">
      <c r="A809" s="2" t="s">
        <v>2080</v>
      </c>
      <c r="B809" s="2" t="s">
        <v>2081</v>
      </c>
      <c r="C809" s="2" t="str">
        <f t="shared" si="239"/>
        <v>151</v>
      </c>
      <c r="D809" s="2" t="str">
        <f t="shared" si="240"/>
        <v>B</v>
      </c>
      <c r="E809" s="2" t="str">
        <f t="shared" si="241"/>
        <v>F</v>
      </c>
      <c r="F809" s="2" t="str">
        <f t="shared" si="242"/>
        <v>FN</v>
      </c>
      <c r="G809" s="2" t="s">
        <v>1414</v>
      </c>
      <c r="H809" s="2" t="str">
        <f t="shared" si="243"/>
        <v>151BFFN001-999</v>
      </c>
      <c r="I809" s="2" t="s">
        <v>3541</v>
      </c>
      <c r="J809" s="2" t="str">
        <f t="shared" si="244"/>
        <v>999</v>
      </c>
      <c r="K809" s="2" t="str">
        <f t="shared" si="245"/>
        <v>8A</v>
      </c>
      <c r="L809" s="2" t="s">
        <v>3543</v>
      </c>
      <c r="M809" s="2" t="s">
        <v>2082</v>
      </c>
      <c r="N809" s="3">
        <v>41992</v>
      </c>
      <c r="O809" s="2" t="s">
        <v>2083</v>
      </c>
      <c r="P809" s="4">
        <v>3</v>
      </c>
      <c r="Q809" s="4">
        <v>2</v>
      </c>
      <c r="R809" s="4">
        <v>1</v>
      </c>
      <c r="S809" s="2" t="s">
        <v>3544</v>
      </c>
      <c r="T809">
        <v>10.9</v>
      </c>
      <c r="U809">
        <f t="shared" si="246"/>
        <v>10.9</v>
      </c>
      <c r="V809">
        <v>26.9</v>
      </c>
      <c r="W809">
        <f t="shared" si="247"/>
        <v>26.9</v>
      </c>
      <c r="X809" t="s">
        <v>1411</v>
      </c>
    </row>
    <row r="810" spans="1:24" x14ac:dyDescent="0.25">
      <c r="A810" s="2" t="s">
        <v>2080</v>
      </c>
      <c r="B810" s="2" t="s">
        <v>2081</v>
      </c>
      <c r="C810" s="2" t="str">
        <f t="shared" si="239"/>
        <v>151</v>
      </c>
      <c r="D810" s="2" t="str">
        <f t="shared" si="240"/>
        <v>B</v>
      </c>
      <c r="E810" s="2" t="str">
        <f t="shared" si="241"/>
        <v>F</v>
      </c>
      <c r="F810" s="2" t="str">
        <f t="shared" si="242"/>
        <v>FN</v>
      </c>
      <c r="G810" s="2" t="s">
        <v>1414</v>
      </c>
      <c r="H810" s="2" t="str">
        <f t="shared" si="243"/>
        <v>151BFFN002-001</v>
      </c>
      <c r="I810" s="2" t="s">
        <v>3545</v>
      </c>
      <c r="J810" s="2" t="str">
        <f t="shared" si="244"/>
        <v>001</v>
      </c>
      <c r="K810" s="2" t="str">
        <f t="shared" si="245"/>
        <v>7A</v>
      </c>
      <c r="L810" s="2" t="s">
        <v>2123</v>
      </c>
      <c r="M810" s="2" t="s">
        <v>2082</v>
      </c>
      <c r="N810" s="3">
        <v>41992</v>
      </c>
      <c r="O810" s="2" t="s">
        <v>2083</v>
      </c>
      <c r="P810" s="4">
        <v>7</v>
      </c>
      <c r="Q810" s="4">
        <v>0</v>
      </c>
      <c r="R810" s="4">
        <v>7</v>
      </c>
      <c r="S810" s="2" t="s">
        <v>3546</v>
      </c>
      <c r="T810">
        <v>8.1</v>
      </c>
      <c r="U810">
        <f t="shared" si="246"/>
        <v>56.699999999999996</v>
      </c>
      <c r="V810">
        <v>19.899999999999999</v>
      </c>
      <c r="W810">
        <f t="shared" si="247"/>
        <v>139.29999999999998</v>
      </c>
      <c r="X810" t="s">
        <v>1411</v>
      </c>
    </row>
    <row r="811" spans="1:24" x14ac:dyDescent="0.25">
      <c r="A811" s="2" t="s">
        <v>2080</v>
      </c>
      <c r="B811" s="2" t="s">
        <v>2081</v>
      </c>
      <c r="C811" s="2" t="str">
        <f t="shared" ref="C811:C837" si="248">MID(I811,1,3)</f>
        <v>151</v>
      </c>
      <c r="D811" s="2" t="str">
        <f t="shared" ref="D811:D837" si="249">MID(I811,4,1)</f>
        <v>B</v>
      </c>
      <c r="E811" s="2" t="str">
        <f t="shared" ref="E811:E837" si="250">MID(I811,5,1)</f>
        <v>F</v>
      </c>
      <c r="F811" s="2" t="str">
        <f t="shared" ref="F811:F837" si="251">MID(I811,6,2)</f>
        <v>FN</v>
      </c>
      <c r="G811" s="2" t="s">
        <v>1414</v>
      </c>
      <c r="H811" s="2" t="str">
        <f t="shared" si="243"/>
        <v>151BFFN002-001</v>
      </c>
      <c r="I811" s="2" t="s">
        <v>3545</v>
      </c>
      <c r="J811" s="2" t="str">
        <f t="shared" si="244"/>
        <v>001</v>
      </c>
      <c r="K811" s="2" t="str">
        <f t="shared" si="245"/>
        <v>14A</v>
      </c>
      <c r="L811" s="2" t="s">
        <v>2125</v>
      </c>
      <c r="M811" s="2" t="s">
        <v>2082</v>
      </c>
      <c r="N811" s="3">
        <v>41992</v>
      </c>
      <c r="O811" s="2" t="s">
        <v>2083</v>
      </c>
      <c r="P811" s="4">
        <v>1</v>
      </c>
      <c r="Q811" s="4">
        <v>0</v>
      </c>
      <c r="R811" s="4">
        <v>1</v>
      </c>
      <c r="S811" s="2" t="s">
        <v>3547</v>
      </c>
      <c r="T811">
        <v>9.4</v>
      </c>
      <c r="U811">
        <f t="shared" si="246"/>
        <v>9.4</v>
      </c>
      <c r="V811">
        <v>22.9</v>
      </c>
      <c r="W811">
        <f t="shared" si="247"/>
        <v>22.9</v>
      </c>
      <c r="X811" t="s">
        <v>1411</v>
      </c>
    </row>
    <row r="812" spans="1:24" x14ac:dyDescent="0.25">
      <c r="A812" s="2" t="s">
        <v>2080</v>
      </c>
      <c r="B812" s="2" t="s">
        <v>2081</v>
      </c>
      <c r="C812" s="2" t="str">
        <f t="shared" si="248"/>
        <v>151</v>
      </c>
      <c r="D812" s="2" t="str">
        <f t="shared" si="249"/>
        <v>B</v>
      </c>
      <c r="E812" s="2" t="str">
        <f t="shared" si="250"/>
        <v>F</v>
      </c>
      <c r="F812" s="2" t="str">
        <f t="shared" si="251"/>
        <v>FN</v>
      </c>
      <c r="G812" s="2" t="s">
        <v>1414</v>
      </c>
      <c r="H812" s="2" t="str">
        <f t="shared" si="243"/>
        <v>151BFFN002-001</v>
      </c>
      <c r="I812" s="2" t="s">
        <v>3545</v>
      </c>
      <c r="J812" s="2" t="str">
        <f t="shared" si="244"/>
        <v>001</v>
      </c>
      <c r="K812" s="2" t="str">
        <f t="shared" si="245"/>
        <v>16A</v>
      </c>
      <c r="L812" s="2" t="s">
        <v>2126</v>
      </c>
      <c r="M812" s="2" t="s">
        <v>2082</v>
      </c>
      <c r="N812" s="3">
        <v>41992</v>
      </c>
      <c r="O812" s="2" t="s">
        <v>2083</v>
      </c>
      <c r="P812" s="4">
        <v>4</v>
      </c>
      <c r="Q812" s="4">
        <v>0</v>
      </c>
      <c r="R812" s="4">
        <v>4</v>
      </c>
      <c r="S812" s="2" t="s">
        <v>3548</v>
      </c>
      <c r="T812">
        <v>9.4</v>
      </c>
      <c r="U812">
        <f t="shared" si="246"/>
        <v>37.6</v>
      </c>
      <c r="V812">
        <v>22.9</v>
      </c>
      <c r="W812">
        <f t="shared" si="247"/>
        <v>91.6</v>
      </c>
      <c r="X812" t="s">
        <v>1411</v>
      </c>
    </row>
    <row r="813" spans="1:24" x14ac:dyDescent="0.25">
      <c r="A813" s="2" t="s">
        <v>2080</v>
      </c>
      <c r="B813" s="2" t="s">
        <v>2081</v>
      </c>
      <c r="C813" s="2" t="str">
        <f t="shared" si="248"/>
        <v>151</v>
      </c>
      <c r="D813" s="2" t="str">
        <f t="shared" si="249"/>
        <v>B</v>
      </c>
      <c r="E813" s="2" t="str">
        <f t="shared" si="250"/>
        <v>F</v>
      </c>
      <c r="F813" s="2" t="str">
        <f t="shared" si="251"/>
        <v>FN</v>
      </c>
      <c r="G813" s="2" t="s">
        <v>1414</v>
      </c>
      <c r="H813" s="2" t="str">
        <f t="shared" si="243"/>
        <v>151BFFN004-001</v>
      </c>
      <c r="I813" s="2" t="s">
        <v>3549</v>
      </c>
      <c r="J813" s="2" t="str">
        <f t="shared" si="244"/>
        <v>001</v>
      </c>
      <c r="K813" s="2" t="str">
        <f t="shared" si="245"/>
        <v>14A</v>
      </c>
      <c r="L813" s="2" t="s">
        <v>2125</v>
      </c>
      <c r="M813" s="2" t="s">
        <v>2082</v>
      </c>
      <c r="N813" s="3">
        <v>42006</v>
      </c>
      <c r="O813" s="2" t="s">
        <v>2083</v>
      </c>
      <c r="P813" s="4">
        <v>2</v>
      </c>
      <c r="Q813" s="4">
        <v>0</v>
      </c>
      <c r="R813" s="4">
        <v>2</v>
      </c>
      <c r="S813" s="2" t="s">
        <v>3550</v>
      </c>
      <c r="T813">
        <v>9</v>
      </c>
      <c r="U813">
        <f t="shared" si="246"/>
        <v>18</v>
      </c>
      <c r="V813">
        <v>21.9</v>
      </c>
      <c r="W813">
        <f t="shared" si="247"/>
        <v>43.8</v>
      </c>
      <c r="X813" t="s">
        <v>1411</v>
      </c>
    </row>
    <row r="814" spans="1:24" x14ac:dyDescent="0.25">
      <c r="A814" s="2" t="s">
        <v>2080</v>
      </c>
      <c r="B814" s="2" t="s">
        <v>2081</v>
      </c>
      <c r="C814" s="2" t="str">
        <f t="shared" si="248"/>
        <v>151</v>
      </c>
      <c r="D814" s="2" t="str">
        <f t="shared" si="249"/>
        <v>B</v>
      </c>
      <c r="E814" s="2" t="str">
        <f t="shared" si="250"/>
        <v>F</v>
      </c>
      <c r="F814" s="2" t="str">
        <f t="shared" si="251"/>
        <v>FN</v>
      </c>
      <c r="G814" s="2" t="s">
        <v>1414</v>
      </c>
      <c r="H814" s="2" t="str">
        <f t="shared" si="243"/>
        <v>151BFFN004-001</v>
      </c>
      <c r="I814" s="2" t="s">
        <v>3549</v>
      </c>
      <c r="J814" s="2" t="str">
        <f t="shared" si="244"/>
        <v>001</v>
      </c>
      <c r="K814" s="2" t="str">
        <f t="shared" si="245"/>
        <v>16A</v>
      </c>
      <c r="L814" s="2" t="s">
        <v>2126</v>
      </c>
      <c r="M814" s="2" t="s">
        <v>2082</v>
      </c>
      <c r="N814" s="3">
        <v>42006</v>
      </c>
      <c r="O814" s="2" t="s">
        <v>2083</v>
      </c>
      <c r="P814" s="4">
        <v>2</v>
      </c>
      <c r="Q814" s="4">
        <v>0</v>
      </c>
      <c r="R814" s="4">
        <v>2</v>
      </c>
      <c r="S814" s="2" t="s">
        <v>3551</v>
      </c>
      <c r="T814">
        <v>9</v>
      </c>
      <c r="U814">
        <f t="shared" si="246"/>
        <v>18</v>
      </c>
      <c r="V814">
        <v>21.9</v>
      </c>
      <c r="W814">
        <f t="shared" si="247"/>
        <v>43.8</v>
      </c>
      <c r="X814" t="s">
        <v>1411</v>
      </c>
    </row>
    <row r="815" spans="1:24" x14ac:dyDescent="0.25">
      <c r="A815" s="2" t="s">
        <v>2080</v>
      </c>
      <c r="B815" s="2" t="s">
        <v>2177</v>
      </c>
      <c r="C815" s="2" t="str">
        <f t="shared" si="248"/>
        <v>151</v>
      </c>
      <c r="D815" s="2" t="str">
        <f t="shared" si="249"/>
        <v>B</v>
      </c>
      <c r="E815" s="2" t="str">
        <f t="shared" si="250"/>
        <v>F</v>
      </c>
      <c r="F815" s="2" t="str">
        <f t="shared" si="251"/>
        <v>FN</v>
      </c>
      <c r="G815" s="2" t="s">
        <v>1414</v>
      </c>
      <c r="H815" s="2" t="str">
        <f t="shared" si="243"/>
        <v>151BFFN006-277</v>
      </c>
      <c r="I815" s="2" t="s">
        <v>3553</v>
      </c>
      <c r="J815" s="2" t="str">
        <f t="shared" si="244"/>
        <v>277</v>
      </c>
      <c r="K815" s="2" t="str">
        <f t="shared" si="245"/>
        <v>5A</v>
      </c>
      <c r="L815" s="2" t="s">
        <v>2281</v>
      </c>
      <c r="M815" s="2" t="s">
        <v>2082</v>
      </c>
      <c r="N815" s="3">
        <v>42006</v>
      </c>
      <c r="O815" s="2" t="s">
        <v>2083</v>
      </c>
      <c r="P815" s="4">
        <v>7</v>
      </c>
      <c r="Q815" s="4">
        <v>0</v>
      </c>
      <c r="R815" s="4">
        <v>7</v>
      </c>
      <c r="S815" s="2" t="s">
        <v>3554</v>
      </c>
      <c r="T815">
        <v>6.5</v>
      </c>
      <c r="U815">
        <f t="shared" si="246"/>
        <v>45.5</v>
      </c>
      <c r="V815">
        <v>15.9</v>
      </c>
      <c r="W815">
        <f t="shared" si="247"/>
        <v>111.3</v>
      </c>
      <c r="X815" t="s">
        <v>1411</v>
      </c>
    </row>
    <row r="816" spans="1:24" x14ac:dyDescent="0.25">
      <c r="A816" s="2" t="s">
        <v>2080</v>
      </c>
      <c r="B816" s="2" t="s">
        <v>2177</v>
      </c>
      <c r="C816" s="2" t="str">
        <f t="shared" si="248"/>
        <v>151</v>
      </c>
      <c r="D816" s="2" t="str">
        <f t="shared" si="249"/>
        <v>B</v>
      </c>
      <c r="E816" s="2" t="str">
        <f t="shared" si="250"/>
        <v>F</v>
      </c>
      <c r="F816" s="2" t="str">
        <f t="shared" si="251"/>
        <v>FN</v>
      </c>
      <c r="G816" s="2" t="s">
        <v>1414</v>
      </c>
      <c r="H816" s="2" t="str">
        <f t="shared" si="243"/>
        <v>151BFFN006-277</v>
      </c>
      <c r="I816" s="2" t="s">
        <v>3553</v>
      </c>
      <c r="J816" s="2" t="str">
        <f t="shared" si="244"/>
        <v>277</v>
      </c>
      <c r="K816" s="2" t="str">
        <f t="shared" si="245"/>
        <v>6A</v>
      </c>
      <c r="L816" s="2" t="s">
        <v>2282</v>
      </c>
      <c r="M816" s="2" t="s">
        <v>2082</v>
      </c>
      <c r="N816" s="3">
        <v>42006</v>
      </c>
      <c r="O816" s="2" t="s">
        <v>2083</v>
      </c>
      <c r="P816" s="4">
        <v>3</v>
      </c>
      <c r="Q816" s="4">
        <v>0</v>
      </c>
      <c r="R816" s="4">
        <v>3</v>
      </c>
      <c r="S816" s="2" t="s">
        <v>3555</v>
      </c>
      <c r="T816">
        <v>7.7</v>
      </c>
      <c r="U816">
        <f t="shared" si="246"/>
        <v>23.1</v>
      </c>
      <c r="V816">
        <v>18.899999999999999</v>
      </c>
      <c r="W816">
        <f t="shared" si="247"/>
        <v>56.699999999999996</v>
      </c>
      <c r="X816" t="s">
        <v>1411</v>
      </c>
    </row>
    <row r="817" spans="1:24" x14ac:dyDescent="0.25">
      <c r="A817" s="2" t="s">
        <v>2080</v>
      </c>
      <c r="B817" s="2" t="s">
        <v>2177</v>
      </c>
      <c r="C817" s="2" t="str">
        <f t="shared" si="248"/>
        <v>151</v>
      </c>
      <c r="D817" s="2" t="str">
        <f t="shared" si="249"/>
        <v>B</v>
      </c>
      <c r="E817" s="2" t="str">
        <f t="shared" si="250"/>
        <v>F</v>
      </c>
      <c r="F817" s="2" t="str">
        <f t="shared" si="251"/>
        <v>FN</v>
      </c>
      <c r="G817" s="2" t="s">
        <v>1414</v>
      </c>
      <c r="H817" s="2" t="str">
        <f t="shared" si="243"/>
        <v>151BFFN006-277</v>
      </c>
      <c r="I817" s="2" t="s">
        <v>3553</v>
      </c>
      <c r="J817" s="2" t="str">
        <f t="shared" si="244"/>
        <v>277</v>
      </c>
      <c r="K817" s="2" t="str">
        <f t="shared" si="245"/>
        <v>8A</v>
      </c>
      <c r="L817" s="2" t="s">
        <v>3359</v>
      </c>
      <c r="M817" s="2" t="s">
        <v>2082</v>
      </c>
      <c r="N817" s="3">
        <v>42006</v>
      </c>
      <c r="O817" s="2" t="s">
        <v>2083</v>
      </c>
      <c r="P817" s="4">
        <v>3</v>
      </c>
      <c r="Q817" s="4">
        <v>0</v>
      </c>
      <c r="R817" s="4">
        <v>3</v>
      </c>
      <c r="S817" s="2" t="s">
        <v>3556</v>
      </c>
      <c r="T817">
        <v>7.7</v>
      </c>
      <c r="U817">
        <f t="shared" si="246"/>
        <v>23.1</v>
      </c>
      <c r="V817">
        <v>18.899999999999999</v>
      </c>
      <c r="W817">
        <f t="shared" si="247"/>
        <v>56.699999999999996</v>
      </c>
      <c r="X817" t="s">
        <v>1411</v>
      </c>
    </row>
    <row r="818" spans="1:24" x14ac:dyDescent="0.25">
      <c r="A818" s="2" t="s">
        <v>2080</v>
      </c>
      <c r="B818" s="2" t="s">
        <v>2177</v>
      </c>
      <c r="C818" s="2" t="str">
        <f t="shared" si="248"/>
        <v>151</v>
      </c>
      <c r="D818" s="2" t="str">
        <f t="shared" si="249"/>
        <v>B</v>
      </c>
      <c r="E818" s="2" t="str">
        <f t="shared" si="250"/>
        <v>F</v>
      </c>
      <c r="F818" s="2" t="str">
        <f t="shared" si="251"/>
        <v>FN</v>
      </c>
      <c r="G818" s="2" t="s">
        <v>1414</v>
      </c>
      <c r="H818" s="2" t="str">
        <f t="shared" si="243"/>
        <v>151BFFN006-725</v>
      </c>
      <c r="I818" s="2" t="s">
        <v>3553</v>
      </c>
      <c r="J818" s="2" t="str">
        <f t="shared" si="244"/>
        <v>725</v>
      </c>
      <c r="K818" s="2" t="str">
        <f t="shared" si="245"/>
        <v>6A</v>
      </c>
      <c r="L818" s="2" t="s">
        <v>3540</v>
      </c>
      <c r="M818" s="2" t="s">
        <v>2082</v>
      </c>
      <c r="N818" s="3">
        <v>42006</v>
      </c>
      <c r="O818" s="2" t="s">
        <v>2083</v>
      </c>
      <c r="P818" s="4">
        <v>4</v>
      </c>
      <c r="Q818" s="4">
        <v>0</v>
      </c>
      <c r="R818" s="4">
        <v>4</v>
      </c>
      <c r="S818" s="2" t="s">
        <v>3557</v>
      </c>
      <c r="T818">
        <v>7.7</v>
      </c>
      <c r="U818">
        <f t="shared" si="246"/>
        <v>30.8</v>
      </c>
      <c r="V818">
        <v>18.899999999999999</v>
      </c>
      <c r="W818">
        <f t="shared" si="247"/>
        <v>75.599999999999994</v>
      </c>
      <c r="X818" t="s">
        <v>1411</v>
      </c>
    </row>
    <row r="819" spans="1:24" x14ac:dyDescent="0.25">
      <c r="A819" s="2" t="s">
        <v>2080</v>
      </c>
      <c r="B819" s="2" t="s">
        <v>2177</v>
      </c>
      <c r="C819" s="2" t="str">
        <f t="shared" si="248"/>
        <v>151</v>
      </c>
      <c r="D819" s="2" t="str">
        <f t="shared" si="249"/>
        <v>B</v>
      </c>
      <c r="E819" s="2" t="str">
        <f t="shared" si="250"/>
        <v>F</v>
      </c>
      <c r="F819" s="2" t="str">
        <f t="shared" si="251"/>
        <v>FN</v>
      </c>
      <c r="G819" s="2" t="s">
        <v>1414</v>
      </c>
      <c r="H819" s="2" t="str">
        <f t="shared" si="243"/>
        <v>151BFFN006-725</v>
      </c>
      <c r="I819" s="2" t="s">
        <v>3553</v>
      </c>
      <c r="J819" s="2" t="str">
        <f t="shared" si="244"/>
        <v>725</v>
      </c>
      <c r="K819" s="2" t="str">
        <f t="shared" si="245"/>
        <v>7A</v>
      </c>
      <c r="L819" s="2" t="s">
        <v>3397</v>
      </c>
      <c r="M819" s="2" t="s">
        <v>2082</v>
      </c>
      <c r="N819" s="3">
        <v>42006</v>
      </c>
      <c r="O819" s="2" t="s">
        <v>2083</v>
      </c>
      <c r="P819" s="4">
        <v>9</v>
      </c>
      <c r="Q819" s="4">
        <v>0</v>
      </c>
      <c r="R819" s="4">
        <v>9</v>
      </c>
      <c r="S819" s="2" t="s">
        <v>3558</v>
      </c>
      <c r="T819">
        <v>7.7</v>
      </c>
      <c r="U819">
        <f t="shared" si="246"/>
        <v>69.3</v>
      </c>
      <c r="V819">
        <v>18.899999999999999</v>
      </c>
      <c r="W819">
        <f t="shared" si="247"/>
        <v>170.1</v>
      </c>
      <c r="X819" t="s">
        <v>1411</v>
      </c>
    </row>
    <row r="820" spans="1:24" x14ac:dyDescent="0.25">
      <c r="A820" s="2" t="s">
        <v>2080</v>
      </c>
      <c r="B820" s="2" t="s">
        <v>2177</v>
      </c>
      <c r="C820" s="2" t="str">
        <f t="shared" si="248"/>
        <v>151</v>
      </c>
      <c r="D820" s="2" t="str">
        <f t="shared" si="249"/>
        <v>B</v>
      </c>
      <c r="E820" s="2" t="str">
        <f t="shared" si="250"/>
        <v>F</v>
      </c>
      <c r="F820" s="2" t="str">
        <f t="shared" si="251"/>
        <v>FN</v>
      </c>
      <c r="G820" s="2" t="s">
        <v>1414</v>
      </c>
      <c r="H820" s="2" t="str">
        <f t="shared" si="243"/>
        <v>151BFFN006-725</v>
      </c>
      <c r="I820" s="2" t="s">
        <v>3553</v>
      </c>
      <c r="J820" s="2" t="str">
        <f t="shared" si="244"/>
        <v>725</v>
      </c>
      <c r="K820" s="2" t="str">
        <f t="shared" si="245"/>
        <v>8A</v>
      </c>
      <c r="L820" s="2" t="s">
        <v>3321</v>
      </c>
      <c r="M820" s="2" t="s">
        <v>2082</v>
      </c>
      <c r="N820" s="3">
        <v>42006</v>
      </c>
      <c r="O820" s="2" t="s">
        <v>2083</v>
      </c>
      <c r="P820" s="4">
        <v>8</v>
      </c>
      <c r="Q820" s="4">
        <v>0</v>
      </c>
      <c r="R820" s="4">
        <v>8</v>
      </c>
      <c r="S820" s="2" t="s">
        <v>3559</v>
      </c>
      <c r="T820">
        <v>7.7</v>
      </c>
      <c r="U820">
        <f t="shared" si="246"/>
        <v>61.6</v>
      </c>
      <c r="V820">
        <v>18.899999999999999</v>
      </c>
      <c r="W820">
        <f t="shared" si="247"/>
        <v>151.19999999999999</v>
      </c>
      <c r="X820" t="s">
        <v>1411</v>
      </c>
    </row>
    <row r="821" spans="1:24" x14ac:dyDescent="0.25">
      <c r="A821" s="2" t="s">
        <v>2080</v>
      </c>
      <c r="B821" s="2" t="s">
        <v>2177</v>
      </c>
      <c r="C821" s="2" t="str">
        <f t="shared" si="248"/>
        <v>151</v>
      </c>
      <c r="D821" s="2" t="str">
        <f t="shared" si="249"/>
        <v>B</v>
      </c>
      <c r="E821" s="2" t="str">
        <f t="shared" si="250"/>
        <v>F</v>
      </c>
      <c r="F821" s="2" t="str">
        <f t="shared" si="251"/>
        <v>FN</v>
      </c>
      <c r="G821" s="2" t="s">
        <v>1414</v>
      </c>
      <c r="H821" s="2" t="str">
        <f t="shared" si="243"/>
        <v>151BFFN006-400</v>
      </c>
      <c r="I821" s="2" t="s">
        <v>3553</v>
      </c>
      <c r="J821" s="2" t="str">
        <f t="shared" si="244"/>
        <v>400</v>
      </c>
      <c r="K821" s="2" t="str">
        <f t="shared" si="245"/>
        <v>6A</v>
      </c>
      <c r="L821" s="2" t="s">
        <v>3356</v>
      </c>
      <c r="M821" s="2" t="s">
        <v>2082</v>
      </c>
      <c r="N821" s="3">
        <v>42083</v>
      </c>
      <c r="O821" s="2" t="s">
        <v>2083</v>
      </c>
      <c r="P821" s="4">
        <v>8</v>
      </c>
      <c r="Q821" s="4">
        <v>0</v>
      </c>
      <c r="R821" s="4">
        <v>8</v>
      </c>
      <c r="S821" s="2" t="s">
        <v>3560</v>
      </c>
      <c r="T821">
        <v>7.7</v>
      </c>
      <c r="U821">
        <f t="shared" ref="U821:U878" si="252">R821*T821</f>
        <v>61.6</v>
      </c>
      <c r="V821">
        <v>18.899999999999999</v>
      </c>
      <c r="W821">
        <f t="shared" ref="W821:W878" si="253">R821*V821</f>
        <v>151.19999999999999</v>
      </c>
      <c r="X821" t="s">
        <v>1411</v>
      </c>
    </row>
    <row r="822" spans="1:24" x14ac:dyDescent="0.25">
      <c r="A822" s="2" t="s">
        <v>2080</v>
      </c>
      <c r="B822" s="2" t="s">
        <v>2177</v>
      </c>
      <c r="C822" s="2" t="str">
        <f t="shared" si="248"/>
        <v>151</v>
      </c>
      <c r="D822" s="2" t="str">
        <f t="shared" si="249"/>
        <v>B</v>
      </c>
      <c r="E822" s="2" t="str">
        <f t="shared" si="250"/>
        <v>F</v>
      </c>
      <c r="F822" s="2" t="str">
        <f t="shared" si="251"/>
        <v>FN</v>
      </c>
      <c r="G822" s="2" t="s">
        <v>1414</v>
      </c>
      <c r="H822" s="2" t="str">
        <f t="shared" ref="H822:H879" si="254">CONCATENATE(I822,"-",J822)</f>
        <v>151BFFN006-400</v>
      </c>
      <c r="I822" s="2" t="s">
        <v>3553</v>
      </c>
      <c r="J822" s="2" t="str">
        <f t="shared" ref="J822:J879" si="255">MID(L822,1,3)</f>
        <v>400</v>
      </c>
      <c r="K822" s="2" t="str">
        <f t="shared" ref="K822:K879" si="256">MID(L822,5,4)</f>
        <v>7A</v>
      </c>
      <c r="L822" s="2" t="s">
        <v>2202</v>
      </c>
      <c r="M822" s="2" t="s">
        <v>2082</v>
      </c>
      <c r="N822" s="3">
        <v>42083</v>
      </c>
      <c r="O822" s="2" t="s">
        <v>2083</v>
      </c>
      <c r="P822" s="4">
        <v>18</v>
      </c>
      <c r="Q822" s="4">
        <v>0</v>
      </c>
      <c r="R822" s="4">
        <v>18</v>
      </c>
      <c r="S822" s="2" t="s">
        <v>3561</v>
      </c>
      <c r="T822">
        <v>7.7</v>
      </c>
      <c r="U822">
        <f t="shared" si="252"/>
        <v>138.6</v>
      </c>
      <c r="V822">
        <v>18.899999999999999</v>
      </c>
      <c r="W822">
        <f t="shared" si="253"/>
        <v>340.2</v>
      </c>
      <c r="X822" t="s">
        <v>1411</v>
      </c>
    </row>
    <row r="823" spans="1:24" x14ac:dyDescent="0.25">
      <c r="A823" s="2" t="s">
        <v>2080</v>
      </c>
      <c r="B823" s="2" t="s">
        <v>2177</v>
      </c>
      <c r="C823" s="2" t="str">
        <f t="shared" si="248"/>
        <v>151</v>
      </c>
      <c r="D823" s="2" t="str">
        <f t="shared" si="249"/>
        <v>B</v>
      </c>
      <c r="E823" s="2" t="str">
        <f t="shared" si="250"/>
        <v>F</v>
      </c>
      <c r="F823" s="2" t="str">
        <f t="shared" si="251"/>
        <v>FN</v>
      </c>
      <c r="G823" s="2" t="s">
        <v>1414</v>
      </c>
      <c r="H823" s="2" t="str">
        <f t="shared" si="254"/>
        <v>151BFFN006-932</v>
      </c>
      <c r="I823" s="2" t="s">
        <v>3553</v>
      </c>
      <c r="J823" s="2" t="str">
        <f t="shared" si="255"/>
        <v>932</v>
      </c>
      <c r="K823" s="2" t="str">
        <f t="shared" si="256"/>
        <v>6A</v>
      </c>
      <c r="L823" s="2" t="s">
        <v>3562</v>
      </c>
      <c r="M823" s="2" t="s">
        <v>2082</v>
      </c>
      <c r="N823" s="3">
        <v>42083</v>
      </c>
      <c r="O823" s="2" t="s">
        <v>2083</v>
      </c>
      <c r="P823" s="4">
        <v>10</v>
      </c>
      <c r="Q823" s="4">
        <v>0</v>
      </c>
      <c r="R823" s="4">
        <v>10</v>
      </c>
      <c r="S823" s="2" t="s">
        <v>3563</v>
      </c>
      <c r="T823">
        <v>7.7</v>
      </c>
      <c r="U823">
        <f t="shared" si="252"/>
        <v>77</v>
      </c>
      <c r="V823">
        <v>18.899999999999999</v>
      </c>
      <c r="W823">
        <f t="shared" si="253"/>
        <v>189</v>
      </c>
      <c r="X823" t="s">
        <v>1411</v>
      </c>
    </row>
    <row r="824" spans="1:24" x14ac:dyDescent="0.25">
      <c r="A824" s="2" t="s">
        <v>2080</v>
      </c>
      <c r="B824" s="2" t="s">
        <v>2177</v>
      </c>
      <c r="C824" s="2" t="str">
        <f t="shared" si="248"/>
        <v>151</v>
      </c>
      <c r="D824" s="2" t="str">
        <f t="shared" si="249"/>
        <v>B</v>
      </c>
      <c r="E824" s="2" t="str">
        <f t="shared" si="250"/>
        <v>F</v>
      </c>
      <c r="F824" s="2" t="str">
        <f t="shared" si="251"/>
        <v>FN</v>
      </c>
      <c r="G824" s="2" t="s">
        <v>1414</v>
      </c>
      <c r="H824" s="2" t="str">
        <f t="shared" si="254"/>
        <v>151BFFN006-932</v>
      </c>
      <c r="I824" s="2" t="s">
        <v>3553</v>
      </c>
      <c r="J824" s="2" t="str">
        <f t="shared" si="255"/>
        <v>932</v>
      </c>
      <c r="K824" s="2" t="str">
        <f t="shared" si="256"/>
        <v>8A</v>
      </c>
      <c r="L824" s="2" t="s">
        <v>3564</v>
      </c>
      <c r="M824" s="2" t="s">
        <v>2082</v>
      </c>
      <c r="N824" s="3">
        <v>42083</v>
      </c>
      <c r="O824" s="2" t="s">
        <v>2083</v>
      </c>
      <c r="P824" s="4">
        <v>8</v>
      </c>
      <c r="Q824" s="4">
        <v>0</v>
      </c>
      <c r="R824" s="4">
        <v>8</v>
      </c>
      <c r="S824" s="2" t="s">
        <v>3565</v>
      </c>
      <c r="T824">
        <v>7.7</v>
      </c>
      <c r="U824">
        <f t="shared" si="252"/>
        <v>61.6</v>
      </c>
      <c r="V824">
        <v>18.899999999999999</v>
      </c>
      <c r="W824">
        <f t="shared" si="253"/>
        <v>151.19999999999999</v>
      </c>
      <c r="X824" t="s">
        <v>1411</v>
      </c>
    </row>
    <row r="825" spans="1:24" x14ac:dyDescent="0.25">
      <c r="A825" s="2" t="s">
        <v>2080</v>
      </c>
      <c r="B825" s="2" t="s">
        <v>2081</v>
      </c>
      <c r="C825" s="2" t="str">
        <f t="shared" si="248"/>
        <v>151</v>
      </c>
      <c r="D825" s="2" t="str">
        <f t="shared" si="249"/>
        <v>B</v>
      </c>
      <c r="E825" s="2" t="str">
        <f t="shared" si="250"/>
        <v>F</v>
      </c>
      <c r="F825" s="2" t="str">
        <f t="shared" si="251"/>
        <v>FN</v>
      </c>
      <c r="G825" s="2" t="s">
        <v>1414</v>
      </c>
      <c r="H825" s="2" t="str">
        <f t="shared" si="254"/>
        <v>151BFFN006-277</v>
      </c>
      <c r="I825" s="2" t="s">
        <v>3553</v>
      </c>
      <c r="J825" s="2" t="str">
        <f t="shared" si="255"/>
        <v>277</v>
      </c>
      <c r="K825" s="2" t="str">
        <f t="shared" si="256"/>
        <v>3A</v>
      </c>
      <c r="L825" s="2" t="s">
        <v>3361</v>
      </c>
      <c r="M825" s="2" t="s">
        <v>2082</v>
      </c>
      <c r="N825" s="3">
        <v>42006</v>
      </c>
      <c r="O825" s="2" t="s">
        <v>2083</v>
      </c>
      <c r="P825" s="4">
        <v>4</v>
      </c>
      <c r="Q825" s="4">
        <v>0</v>
      </c>
      <c r="R825" s="4">
        <v>4</v>
      </c>
      <c r="S825" s="2" t="s">
        <v>3566</v>
      </c>
      <c r="T825">
        <v>6.5</v>
      </c>
      <c r="U825">
        <f t="shared" si="252"/>
        <v>26</v>
      </c>
      <c r="V825">
        <v>15.9</v>
      </c>
      <c r="W825">
        <f t="shared" si="253"/>
        <v>63.6</v>
      </c>
      <c r="X825" t="s">
        <v>1411</v>
      </c>
    </row>
    <row r="826" spans="1:24" x14ac:dyDescent="0.25">
      <c r="A826" s="2" t="s">
        <v>2080</v>
      </c>
      <c r="B826" s="2" t="s">
        <v>2081</v>
      </c>
      <c r="C826" s="2" t="str">
        <f t="shared" si="248"/>
        <v>151</v>
      </c>
      <c r="D826" s="2" t="str">
        <f t="shared" si="249"/>
        <v>B</v>
      </c>
      <c r="E826" s="2" t="str">
        <f t="shared" si="250"/>
        <v>F</v>
      </c>
      <c r="F826" s="2" t="str">
        <f t="shared" si="251"/>
        <v>FN</v>
      </c>
      <c r="G826" s="2" t="s">
        <v>1414</v>
      </c>
      <c r="H826" s="2" t="str">
        <f t="shared" si="254"/>
        <v>151BFFN006-277</v>
      </c>
      <c r="I826" s="2" t="s">
        <v>3553</v>
      </c>
      <c r="J826" s="2" t="str">
        <f t="shared" si="255"/>
        <v>277</v>
      </c>
      <c r="K826" s="2" t="str">
        <f t="shared" si="256"/>
        <v>4A</v>
      </c>
      <c r="L826" s="2" t="s">
        <v>3362</v>
      </c>
      <c r="M826" s="2" t="s">
        <v>2082</v>
      </c>
      <c r="N826" s="3">
        <v>42006</v>
      </c>
      <c r="O826" s="2" t="s">
        <v>2083</v>
      </c>
      <c r="P826" s="4">
        <v>4</v>
      </c>
      <c r="Q826" s="4">
        <v>0</v>
      </c>
      <c r="R826" s="4">
        <v>4</v>
      </c>
      <c r="S826" s="2" t="s">
        <v>3567</v>
      </c>
      <c r="T826">
        <v>6.5</v>
      </c>
      <c r="U826">
        <f t="shared" si="252"/>
        <v>26</v>
      </c>
      <c r="V826">
        <v>15.9</v>
      </c>
      <c r="W826">
        <f t="shared" si="253"/>
        <v>63.6</v>
      </c>
      <c r="X826" t="s">
        <v>1411</v>
      </c>
    </row>
    <row r="827" spans="1:24" x14ac:dyDescent="0.25">
      <c r="A827" s="2" t="s">
        <v>2080</v>
      </c>
      <c r="B827" s="2" t="s">
        <v>2081</v>
      </c>
      <c r="C827" s="2" t="str">
        <f t="shared" si="248"/>
        <v>151</v>
      </c>
      <c r="D827" s="2" t="str">
        <f t="shared" si="249"/>
        <v>B</v>
      </c>
      <c r="E827" s="2" t="str">
        <f t="shared" si="250"/>
        <v>F</v>
      </c>
      <c r="F827" s="2" t="str">
        <f t="shared" si="251"/>
        <v>FN</v>
      </c>
      <c r="G827" s="2" t="s">
        <v>1414</v>
      </c>
      <c r="H827" s="2" t="str">
        <f t="shared" si="254"/>
        <v>151BFFN006-277</v>
      </c>
      <c r="I827" s="2" t="s">
        <v>3553</v>
      </c>
      <c r="J827" s="2" t="str">
        <f t="shared" si="255"/>
        <v>277</v>
      </c>
      <c r="K827" s="2" t="str">
        <f t="shared" si="256"/>
        <v>5A</v>
      </c>
      <c r="L827" s="2" t="s">
        <v>2281</v>
      </c>
      <c r="M827" s="2" t="s">
        <v>2082</v>
      </c>
      <c r="N827" s="3">
        <v>42006</v>
      </c>
      <c r="O827" s="2" t="s">
        <v>2083</v>
      </c>
      <c r="P827" s="4">
        <v>1</v>
      </c>
      <c r="Q827" s="4">
        <v>0</v>
      </c>
      <c r="R827" s="4">
        <v>1</v>
      </c>
      <c r="S827" s="2" t="s">
        <v>3554</v>
      </c>
      <c r="T827">
        <v>6.5</v>
      </c>
      <c r="U827">
        <f t="shared" si="252"/>
        <v>6.5</v>
      </c>
      <c r="V827">
        <v>15.9</v>
      </c>
      <c r="W827">
        <f t="shared" si="253"/>
        <v>15.9</v>
      </c>
      <c r="X827" t="s">
        <v>1411</v>
      </c>
    </row>
    <row r="828" spans="1:24" x14ac:dyDescent="0.25">
      <c r="A828" s="2" t="s">
        <v>2080</v>
      </c>
      <c r="B828" s="2" t="s">
        <v>2081</v>
      </c>
      <c r="C828" s="2" t="str">
        <f t="shared" si="248"/>
        <v>151</v>
      </c>
      <c r="D828" s="2" t="str">
        <f t="shared" si="249"/>
        <v>B</v>
      </c>
      <c r="E828" s="2" t="str">
        <f t="shared" si="250"/>
        <v>F</v>
      </c>
      <c r="F828" s="2" t="str">
        <f t="shared" si="251"/>
        <v>FN</v>
      </c>
      <c r="G828" s="2" t="s">
        <v>1414</v>
      </c>
      <c r="H828" s="2" t="str">
        <f t="shared" si="254"/>
        <v>151BFFN006-277</v>
      </c>
      <c r="I828" s="2" t="s">
        <v>3553</v>
      </c>
      <c r="J828" s="2" t="str">
        <f t="shared" si="255"/>
        <v>277</v>
      </c>
      <c r="K828" s="2" t="str">
        <f t="shared" si="256"/>
        <v>7A</v>
      </c>
      <c r="L828" s="2" t="s">
        <v>3358</v>
      </c>
      <c r="M828" s="2" t="s">
        <v>2082</v>
      </c>
      <c r="N828" s="3">
        <v>42006</v>
      </c>
      <c r="O828" s="2" t="s">
        <v>2083</v>
      </c>
      <c r="P828" s="4">
        <v>1</v>
      </c>
      <c r="Q828" s="4">
        <v>0</v>
      </c>
      <c r="R828" s="4">
        <v>1</v>
      </c>
      <c r="S828" s="2" t="s">
        <v>3568</v>
      </c>
      <c r="T828">
        <v>7.7</v>
      </c>
      <c r="U828">
        <f t="shared" si="252"/>
        <v>7.7</v>
      </c>
      <c r="V828">
        <v>18.899999999999999</v>
      </c>
      <c r="W828">
        <f t="shared" si="253"/>
        <v>18.899999999999999</v>
      </c>
      <c r="X828" t="s">
        <v>1411</v>
      </c>
    </row>
    <row r="829" spans="1:24" x14ac:dyDescent="0.25">
      <c r="A829" s="2" t="s">
        <v>2080</v>
      </c>
      <c r="B829" s="2" t="s">
        <v>2081</v>
      </c>
      <c r="C829" s="2" t="str">
        <f t="shared" si="248"/>
        <v>151</v>
      </c>
      <c r="D829" s="2" t="str">
        <f t="shared" si="249"/>
        <v>B</v>
      </c>
      <c r="E829" s="2" t="str">
        <f t="shared" si="250"/>
        <v>F</v>
      </c>
      <c r="F829" s="2" t="str">
        <f t="shared" si="251"/>
        <v>FN</v>
      </c>
      <c r="G829" s="2" t="s">
        <v>1414</v>
      </c>
      <c r="H829" s="2" t="str">
        <f t="shared" si="254"/>
        <v>151BFFN006-277</v>
      </c>
      <c r="I829" s="2" t="s">
        <v>3553</v>
      </c>
      <c r="J829" s="2" t="str">
        <f t="shared" si="255"/>
        <v>277</v>
      </c>
      <c r="K829" s="2" t="str">
        <f t="shared" si="256"/>
        <v>14A</v>
      </c>
      <c r="L829" s="2" t="s">
        <v>3436</v>
      </c>
      <c r="M829" s="2" t="s">
        <v>2082</v>
      </c>
      <c r="N829" s="3">
        <v>42006</v>
      </c>
      <c r="O829" s="2" t="s">
        <v>2083</v>
      </c>
      <c r="P829" s="4">
        <v>1</v>
      </c>
      <c r="Q829" s="4">
        <v>0</v>
      </c>
      <c r="R829" s="4">
        <v>1</v>
      </c>
      <c r="S829" s="2" t="s">
        <v>3569</v>
      </c>
      <c r="T829">
        <v>9</v>
      </c>
      <c r="U829">
        <f t="shared" si="252"/>
        <v>9</v>
      </c>
      <c r="V829">
        <v>21.9</v>
      </c>
      <c r="W829">
        <f t="shared" si="253"/>
        <v>21.9</v>
      </c>
      <c r="X829" t="s">
        <v>1411</v>
      </c>
    </row>
    <row r="830" spans="1:24" x14ac:dyDescent="0.25">
      <c r="A830" s="2" t="s">
        <v>2080</v>
      </c>
      <c r="B830" s="2" t="s">
        <v>2081</v>
      </c>
      <c r="C830" s="2" t="str">
        <f t="shared" si="248"/>
        <v>151</v>
      </c>
      <c r="D830" s="2" t="str">
        <f t="shared" si="249"/>
        <v>B</v>
      </c>
      <c r="E830" s="2" t="str">
        <f t="shared" si="250"/>
        <v>F</v>
      </c>
      <c r="F830" s="2" t="str">
        <f t="shared" si="251"/>
        <v>FN</v>
      </c>
      <c r="G830" s="2" t="s">
        <v>1414</v>
      </c>
      <c r="H830" s="2" t="str">
        <f t="shared" si="254"/>
        <v>151BFFN006-725</v>
      </c>
      <c r="I830" s="2" t="s">
        <v>3553</v>
      </c>
      <c r="J830" s="2" t="str">
        <f t="shared" si="255"/>
        <v>725</v>
      </c>
      <c r="K830" s="2" t="str">
        <f t="shared" si="256"/>
        <v>3A</v>
      </c>
      <c r="L830" s="2" t="s">
        <v>3537</v>
      </c>
      <c r="M830" s="2" t="s">
        <v>2082</v>
      </c>
      <c r="N830" s="3">
        <v>42006</v>
      </c>
      <c r="O830" s="2" t="s">
        <v>2083</v>
      </c>
      <c r="P830" s="4">
        <v>1</v>
      </c>
      <c r="Q830" s="4">
        <v>0</v>
      </c>
      <c r="R830" s="4">
        <v>1</v>
      </c>
      <c r="S830" s="2" t="s">
        <v>3570</v>
      </c>
      <c r="T830">
        <v>6.5</v>
      </c>
      <c r="U830">
        <f t="shared" si="252"/>
        <v>6.5</v>
      </c>
      <c r="V830">
        <v>15.9</v>
      </c>
      <c r="W830">
        <f t="shared" si="253"/>
        <v>15.9</v>
      </c>
      <c r="X830" t="s">
        <v>1411</v>
      </c>
    </row>
    <row r="831" spans="1:24" x14ac:dyDescent="0.25">
      <c r="A831" s="2" t="s">
        <v>2080</v>
      </c>
      <c r="B831" s="2" t="s">
        <v>2081</v>
      </c>
      <c r="C831" s="2" t="str">
        <f t="shared" si="248"/>
        <v>151</v>
      </c>
      <c r="D831" s="2" t="str">
        <f t="shared" si="249"/>
        <v>B</v>
      </c>
      <c r="E831" s="2" t="str">
        <f t="shared" si="250"/>
        <v>F</v>
      </c>
      <c r="F831" s="2" t="str">
        <f t="shared" si="251"/>
        <v>FN</v>
      </c>
      <c r="G831" s="2" t="s">
        <v>1414</v>
      </c>
      <c r="H831" s="2" t="str">
        <f t="shared" si="254"/>
        <v>151BFFN006-725</v>
      </c>
      <c r="I831" s="2" t="s">
        <v>3553</v>
      </c>
      <c r="J831" s="2" t="str">
        <f t="shared" si="255"/>
        <v>725</v>
      </c>
      <c r="K831" s="2" t="str">
        <f t="shared" si="256"/>
        <v>4A</v>
      </c>
      <c r="L831" s="2" t="s">
        <v>3538</v>
      </c>
      <c r="M831" s="2" t="s">
        <v>2082</v>
      </c>
      <c r="N831" s="3">
        <v>42006</v>
      </c>
      <c r="O831" s="2" t="s">
        <v>2083</v>
      </c>
      <c r="P831" s="4">
        <v>1</v>
      </c>
      <c r="Q831" s="4">
        <v>0</v>
      </c>
      <c r="R831" s="4">
        <v>1</v>
      </c>
      <c r="S831" s="2" t="s">
        <v>3571</v>
      </c>
      <c r="T831">
        <v>6.5</v>
      </c>
      <c r="U831">
        <f t="shared" si="252"/>
        <v>6.5</v>
      </c>
      <c r="V831">
        <v>15.9</v>
      </c>
      <c r="W831">
        <f t="shared" si="253"/>
        <v>15.9</v>
      </c>
      <c r="X831" t="s">
        <v>1411</v>
      </c>
    </row>
    <row r="832" spans="1:24" x14ac:dyDescent="0.25">
      <c r="A832" s="2" t="s">
        <v>2080</v>
      </c>
      <c r="B832" s="2" t="s">
        <v>2081</v>
      </c>
      <c r="C832" s="2" t="str">
        <f t="shared" si="248"/>
        <v>151</v>
      </c>
      <c r="D832" s="2" t="str">
        <f t="shared" si="249"/>
        <v>B</v>
      </c>
      <c r="E832" s="2" t="str">
        <f t="shared" si="250"/>
        <v>F</v>
      </c>
      <c r="F832" s="2" t="str">
        <f t="shared" si="251"/>
        <v>FN</v>
      </c>
      <c r="G832" s="2" t="s">
        <v>1414</v>
      </c>
      <c r="H832" s="2" t="str">
        <f t="shared" si="254"/>
        <v>151BFFN006-725</v>
      </c>
      <c r="I832" s="2" t="s">
        <v>3553</v>
      </c>
      <c r="J832" s="2" t="str">
        <f t="shared" si="255"/>
        <v>725</v>
      </c>
      <c r="K832" s="2" t="str">
        <f t="shared" si="256"/>
        <v>5A</v>
      </c>
      <c r="L832" s="2" t="s">
        <v>3539</v>
      </c>
      <c r="M832" s="2" t="s">
        <v>2082</v>
      </c>
      <c r="N832" s="3">
        <v>42006</v>
      </c>
      <c r="O832" s="2" t="s">
        <v>2083</v>
      </c>
      <c r="P832" s="4">
        <v>1</v>
      </c>
      <c r="Q832" s="4">
        <v>0</v>
      </c>
      <c r="R832" s="4">
        <v>1</v>
      </c>
      <c r="S832" s="2" t="s">
        <v>3572</v>
      </c>
      <c r="T832">
        <v>6.5</v>
      </c>
      <c r="U832">
        <f t="shared" si="252"/>
        <v>6.5</v>
      </c>
      <c r="V832">
        <v>15.9</v>
      </c>
      <c r="W832">
        <f t="shared" si="253"/>
        <v>15.9</v>
      </c>
      <c r="X832" t="s">
        <v>1411</v>
      </c>
    </row>
    <row r="833" spans="1:24" x14ac:dyDescent="0.25">
      <c r="A833" s="2" t="s">
        <v>2080</v>
      </c>
      <c r="B833" s="2" t="s">
        <v>2081</v>
      </c>
      <c r="C833" s="2" t="str">
        <f t="shared" si="248"/>
        <v>151</v>
      </c>
      <c r="D833" s="2" t="str">
        <f t="shared" si="249"/>
        <v>B</v>
      </c>
      <c r="E833" s="2" t="str">
        <f t="shared" si="250"/>
        <v>F</v>
      </c>
      <c r="F833" s="2" t="str">
        <f t="shared" si="251"/>
        <v>FN</v>
      </c>
      <c r="G833" s="2" t="s">
        <v>1414</v>
      </c>
      <c r="H833" s="2" t="str">
        <f t="shared" si="254"/>
        <v>151BFFN006-725</v>
      </c>
      <c r="I833" s="2" t="s">
        <v>3553</v>
      </c>
      <c r="J833" s="2" t="str">
        <f t="shared" si="255"/>
        <v>725</v>
      </c>
      <c r="K833" s="2" t="str">
        <f t="shared" si="256"/>
        <v>14A</v>
      </c>
      <c r="L833" s="2" t="s">
        <v>3552</v>
      </c>
      <c r="M833" s="2" t="s">
        <v>2082</v>
      </c>
      <c r="N833" s="3">
        <v>42006</v>
      </c>
      <c r="O833" s="2" t="s">
        <v>2083</v>
      </c>
      <c r="P833" s="4">
        <v>1</v>
      </c>
      <c r="Q833" s="4">
        <v>0</v>
      </c>
      <c r="R833" s="4">
        <v>1</v>
      </c>
      <c r="S833" s="2" t="s">
        <v>3573</v>
      </c>
      <c r="T833">
        <v>9</v>
      </c>
      <c r="U833">
        <f t="shared" si="252"/>
        <v>9</v>
      </c>
      <c r="V833">
        <v>21.9</v>
      </c>
      <c r="W833">
        <f t="shared" si="253"/>
        <v>21.9</v>
      </c>
      <c r="X833" t="s">
        <v>1411</v>
      </c>
    </row>
    <row r="834" spans="1:24" x14ac:dyDescent="0.25">
      <c r="A834" s="2" t="s">
        <v>2080</v>
      </c>
      <c r="B834" s="2" t="s">
        <v>2081</v>
      </c>
      <c r="C834" s="2" t="str">
        <f t="shared" si="248"/>
        <v>151</v>
      </c>
      <c r="D834" s="2" t="str">
        <f t="shared" si="249"/>
        <v>B</v>
      </c>
      <c r="E834" s="2" t="str">
        <f t="shared" si="250"/>
        <v>F</v>
      </c>
      <c r="F834" s="2" t="str">
        <f t="shared" si="251"/>
        <v>FN</v>
      </c>
      <c r="G834" s="2" t="s">
        <v>1414</v>
      </c>
      <c r="H834" s="2" t="str">
        <f t="shared" si="254"/>
        <v>151BFFN006-001</v>
      </c>
      <c r="I834" s="2" t="s">
        <v>3553</v>
      </c>
      <c r="J834" s="2" t="str">
        <f t="shared" si="255"/>
        <v>001</v>
      </c>
      <c r="K834" s="2" t="str">
        <f t="shared" si="256"/>
        <v>4A</v>
      </c>
      <c r="L834" s="2" t="s">
        <v>2120</v>
      </c>
      <c r="M834" s="2" t="s">
        <v>2082</v>
      </c>
      <c r="N834" s="3">
        <v>42006</v>
      </c>
      <c r="O834" s="2" t="s">
        <v>2083</v>
      </c>
      <c r="P834" s="4">
        <v>1</v>
      </c>
      <c r="Q834" s="4">
        <v>0</v>
      </c>
      <c r="R834" s="4">
        <v>1</v>
      </c>
      <c r="S834" s="2" t="s">
        <v>3574</v>
      </c>
      <c r="T834">
        <v>6.5</v>
      </c>
      <c r="U834">
        <f t="shared" si="252"/>
        <v>6.5</v>
      </c>
      <c r="V834">
        <v>15.9</v>
      </c>
      <c r="W834">
        <f t="shared" si="253"/>
        <v>15.9</v>
      </c>
      <c r="X834" t="s">
        <v>1411</v>
      </c>
    </row>
    <row r="835" spans="1:24" x14ac:dyDescent="0.25">
      <c r="A835" s="2" t="s">
        <v>2080</v>
      </c>
      <c r="B835" s="2" t="s">
        <v>2081</v>
      </c>
      <c r="C835" s="2" t="str">
        <f t="shared" si="248"/>
        <v>151</v>
      </c>
      <c r="D835" s="2" t="str">
        <f t="shared" si="249"/>
        <v>B</v>
      </c>
      <c r="E835" s="2" t="str">
        <f t="shared" si="250"/>
        <v>F</v>
      </c>
      <c r="F835" s="2" t="str">
        <f t="shared" si="251"/>
        <v>FN</v>
      </c>
      <c r="G835" s="2" t="s">
        <v>1414</v>
      </c>
      <c r="H835" s="2" t="str">
        <f t="shared" si="254"/>
        <v>151BFFN006-001</v>
      </c>
      <c r="I835" s="2" t="s">
        <v>3553</v>
      </c>
      <c r="J835" s="2" t="str">
        <f t="shared" si="255"/>
        <v>001</v>
      </c>
      <c r="K835" s="2" t="str">
        <f t="shared" si="256"/>
        <v>5A</v>
      </c>
      <c r="L835" s="2" t="s">
        <v>2121</v>
      </c>
      <c r="M835" s="2" t="s">
        <v>2082</v>
      </c>
      <c r="N835" s="3">
        <v>42006</v>
      </c>
      <c r="O835" s="2" t="s">
        <v>2083</v>
      </c>
      <c r="P835" s="4">
        <v>1</v>
      </c>
      <c r="Q835" s="4">
        <v>0</v>
      </c>
      <c r="R835" s="4">
        <v>1</v>
      </c>
      <c r="S835" s="2" t="s">
        <v>3575</v>
      </c>
      <c r="T835">
        <v>6.5</v>
      </c>
      <c r="U835">
        <f t="shared" si="252"/>
        <v>6.5</v>
      </c>
      <c r="V835">
        <v>15.9</v>
      </c>
      <c r="W835">
        <f t="shared" si="253"/>
        <v>15.9</v>
      </c>
      <c r="X835" t="s">
        <v>1411</v>
      </c>
    </row>
    <row r="836" spans="1:24" x14ac:dyDescent="0.25">
      <c r="A836" s="2" t="s">
        <v>2080</v>
      </c>
      <c r="B836" s="2" t="s">
        <v>2081</v>
      </c>
      <c r="C836" s="2" t="str">
        <f t="shared" si="248"/>
        <v>151</v>
      </c>
      <c r="D836" s="2" t="str">
        <f t="shared" si="249"/>
        <v>B</v>
      </c>
      <c r="E836" s="2" t="str">
        <f t="shared" si="250"/>
        <v>F</v>
      </c>
      <c r="F836" s="2" t="str">
        <f t="shared" si="251"/>
        <v>FN</v>
      </c>
      <c r="G836" s="2" t="s">
        <v>1414</v>
      </c>
      <c r="H836" s="2" t="str">
        <f t="shared" si="254"/>
        <v>151BFFN006-001</v>
      </c>
      <c r="I836" s="2" t="s">
        <v>3553</v>
      </c>
      <c r="J836" s="2" t="str">
        <f t="shared" si="255"/>
        <v>001</v>
      </c>
      <c r="K836" s="2" t="str">
        <f t="shared" si="256"/>
        <v>6A</v>
      </c>
      <c r="L836" s="2" t="s">
        <v>2122</v>
      </c>
      <c r="M836" s="2" t="s">
        <v>2082</v>
      </c>
      <c r="N836" s="3">
        <v>42006</v>
      </c>
      <c r="O836" s="2" t="s">
        <v>2083</v>
      </c>
      <c r="P836" s="4">
        <v>1</v>
      </c>
      <c r="Q836" s="4">
        <v>0</v>
      </c>
      <c r="R836" s="4">
        <v>1</v>
      </c>
      <c r="S836" s="2" t="s">
        <v>3576</v>
      </c>
      <c r="T836">
        <v>7.7</v>
      </c>
      <c r="U836">
        <f t="shared" si="252"/>
        <v>7.7</v>
      </c>
      <c r="V836">
        <v>18.899999999999999</v>
      </c>
      <c r="W836">
        <f t="shared" si="253"/>
        <v>18.899999999999999</v>
      </c>
      <c r="X836" t="s">
        <v>1411</v>
      </c>
    </row>
    <row r="837" spans="1:24" x14ac:dyDescent="0.25">
      <c r="A837" s="2" t="s">
        <v>2080</v>
      </c>
      <c r="B837" s="2" t="s">
        <v>2081</v>
      </c>
      <c r="C837" s="2" t="str">
        <f t="shared" si="248"/>
        <v>151</v>
      </c>
      <c r="D837" s="2" t="str">
        <f t="shared" si="249"/>
        <v>B</v>
      </c>
      <c r="E837" s="2" t="str">
        <f t="shared" si="250"/>
        <v>F</v>
      </c>
      <c r="F837" s="2" t="str">
        <f t="shared" si="251"/>
        <v>FN</v>
      </c>
      <c r="G837" s="2" t="s">
        <v>1414</v>
      </c>
      <c r="H837" s="2" t="str">
        <f t="shared" si="254"/>
        <v>151BFFN006-001</v>
      </c>
      <c r="I837" s="2" t="s">
        <v>3553</v>
      </c>
      <c r="J837" s="2" t="str">
        <f t="shared" si="255"/>
        <v>001</v>
      </c>
      <c r="K837" s="2" t="str">
        <f t="shared" si="256"/>
        <v>8A</v>
      </c>
      <c r="L837" s="2" t="s">
        <v>2105</v>
      </c>
      <c r="M837" s="2" t="s">
        <v>2082</v>
      </c>
      <c r="N837" s="3">
        <v>42006</v>
      </c>
      <c r="O837" s="2" t="s">
        <v>2083</v>
      </c>
      <c r="P837" s="4">
        <v>2</v>
      </c>
      <c r="Q837" s="4">
        <v>0</v>
      </c>
      <c r="R837" s="4">
        <v>2</v>
      </c>
      <c r="S837" s="2" t="s">
        <v>3577</v>
      </c>
      <c r="T837">
        <v>7.7</v>
      </c>
      <c r="U837">
        <f t="shared" si="252"/>
        <v>15.4</v>
      </c>
      <c r="V837">
        <v>18.899999999999999</v>
      </c>
      <c r="W837">
        <f t="shared" si="253"/>
        <v>37.799999999999997</v>
      </c>
      <c r="X837" t="s">
        <v>1411</v>
      </c>
    </row>
    <row r="838" spans="1:24" x14ac:dyDescent="0.25">
      <c r="A838" s="2" t="s">
        <v>2080</v>
      </c>
      <c r="B838" s="2" t="s">
        <v>2081</v>
      </c>
      <c r="C838" s="2" t="str">
        <f t="shared" ref="C838:C895" si="257">MID(I838,1,3)</f>
        <v>151</v>
      </c>
      <c r="D838" s="2" t="str">
        <f t="shared" ref="D838:D895" si="258">MID(I838,4,1)</f>
        <v>B</v>
      </c>
      <c r="E838" s="2" t="str">
        <f t="shared" ref="E838:E895" si="259">MID(I838,5,1)</f>
        <v>F</v>
      </c>
      <c r="F838" s="2" t="str">
        <f t="shared" ref="F838:F895" si="260">MID(I838,6,2)</f>
        <v>FN</v>
      </c>
      <c r="G838" s="2" t="s">
        <v>1414</v>
      </c>
      <c r="H838" s="2" t="str">
        <f t="shared" si="254"/>
        <v>151BFFN006-400</v>
      </c>
      <c r="I838" s="2" t="s">
        <v>3553</v>
      </c>
      <c r="J838" s="2" t="str">
        <f t="shared" si="255"/>
        <v>400</v>
      </c>
      <c r="K838" s="2" t="str">
        <f t="shared" si="256"/>
        <v>5A</v>
      </c>
      <c r="L838" s="2" t="s">
        <v>2220</v>
      </c>
      <c r="M838" s="2" t="s">
        <v>2082</v>
      </c>
      <c r="N838" s="3">
        <v>42083</v>
      </c>
      <c r="O838" s="2" t="s">
        <v>2083</v>
      </c>
      <c r="P838" s="4">
        <v>1</v>
      </c>
      <c r="Q838" s="4">
        <v>0</v>
      </c>
      <c r="R838" s="4">
        <v>1</v>
      </c>
      <c r="S838" s="2" t="s">
        <v>3578</v>
      </c>
      <c r="T838">
        <v>6.5</v>
      </c>
      <c r="U838">
        <f t="shared" si="252"/>
        <v>6.5</v>
      </c>
      <c r="V838">
        <v>15.9</v>
      </c>
      <c r="W838">
        <f t="shared" si="253"/>
        <v>15.9</v>
      </c>
      <c r="X838" t="s">
        <v>1411</v>
      </c>
    </row>
    <row r="839" spans="1:24" x14ac:dyDescent="0.25">
      <c r="A839" s="2" t="s">
        <v>2080</v>
      </c>
      <c r="B839" s="2" t="s">
        <v>2081</v>
      </c>
      <c r="C839" s="2" t="str">
        <f t="shared" si="257"/>
        <v>151</v>
      </c>
      <c r="D839" s="2" t="str">
        <f t="shared" si="258"/>
        <v>B</v>
      </c>
      <c r="E839" s="2" t="str">
        <f t="shared" si="259"/>
        <v>F</v>
      </c>
      <c r="F839" s="2" t="str">
        <f t="shared" si="260"/>
        <v>FN</v>
      </c>
      <c r="G839" s="2" t="s">
        <v>1414</v>
      </c>
      <c r="H839" s="2" t="str">
        <f t="shared" si="254"/>
        <v>151BFFN006-400</v>
      </c>
      <c r="I839" s="2" t="s">
        <v>3553</v>
      </c>
      <c r="J839" s="2" t="str">
        <f t="shared" si="255"/>
        <v>400</v>
      </c>
      <c r="K839" s="2" t="str">
        <f t="shared" si="256"/>
        <v>8A</v>
      </c>
      <c r="L839" s="2" t="s">
        <v>2221</v>
      </c>
      <c r="M839" s="2" t="s">
        <v>2082</v>
      </c>
      <c r="N839" s="3">
        <v>42083</v>
      </c>
      <c r="O839" s="2" t="s">
        <v>2083</v>
      </c>
      <c r="P839" s="4">
        <v>1</v>
      </c>
      <c r="Q839" s="4">
        <v>0</v>
      </c>
      <c r="R839" s="4">
        <v>1</v>
      </c>
      <c r="S839" s="2" t="s">
        <v>3579</v>
      </c>
      <c r="T839">
        <v>7.7</v>
      </c>
      <c r="U839">
        <f t="shared" si="252"/>
        <v>7.7</v>
      </c>
      <c r="V839">
        <v>18.899999999999999</v>
      </c>
      <c r="W839">
        <f t="shared" si="253"/>
        <v>18.899999999999999</v>
      </c>
      <c r="X839" t="s">
        <v>1411</v>
      </c>
    </row>
    <row r="840" spans="1:24" x14ac:dyDescent="0.25">
      <c r="A840" s="2" t="s">
        <v>2080</v>
      </c>
      <c r="B840" s="2" t="s">
        <v>2081</v>
      </c>
      <c r="C840" s="2" t="str">
        <f t="shared" si="257"/>
        <v>151</v>
      </c>
      <c r="D840" s="2" t="str">
        <f t="shared" si="258"/>
        <v>B</v>
      </c>
      <c r="E840" s="2" t="str">
        <f t="shared" si="259"/>
        <v>F</v>
      </c>
      <c r="F840" s="2" t="str">
        <f t="shared" si="260"/>
        <v>FN</v>
      </c>
      <c r="G840" s="2" t="s">
        <v>1414</v>
      </c>
      <c r="H840" s="2" t="str">
        <f t="shared" si="254"/>
        <v>151BFFN006-400</v>
      </c>
      <c r="I840" s="2" t="s">
        <v>3553</v>
      </c>
      <c r="J840" s="2" t="str">
        <f t="shared" si="255"/>
        <v>400</v>
      </c>
      <c r="K840" s="2" t="str">
        <f t="shared" si="256"/>
        <v>12A</v>
      </c>
      <c r="L840" s="2" t="s">
        <v>3580</v>
      </c>
      <c r="M840" s="2" t="s">
        <v>2082</v>
      </c>
      <c r="N840" s="3">
        <v>42083</v>
      </c>
      <c r="O840" s="2" t="s">
        <v>2083</v>
      </c>
      <c r="P840" s="4">
        <v>1</v>
      </c>
      <c r="Q840" s="4">
        <v>0</v>
      </c>
      <c r="R840" s="4">
        <v>1</v>
      </c>
      <c r="S840" s="2" t="s">
        <v>3581</v>
      </c>
      <c r="T840">
        <v>9</v>
      </c>
      <c r="U840">
        <f t="shared" si="252"/>
        <v>9</v>
      </c>
      <c r="V840">
        <v>21.9</v>
      </c>
      <c r="W840">
        <f t="shared" si="253"/>
        <v>21.9</v>
      </c>
      <c r="X840" t="s">
        <v>1411</v>
      </c>
    </row>
    <row r="841" spans="1:24" x14ac:dyDescent="0.25">
      <c r="A841" s="2" t="s">
        <v>2080</v>
      </c>
      <c r="B841" s="2" t="s">
        <v>2081</v>
      </c>
      <c r="C841" s="2" t="str">
        <f t="shared" si="257"/>
        <v>151</v>
      </c>
      <c r="D841" s="2" t="str">
        <f t="shared" si="258"/>
        <v>B</v>
      </c>
      <c r="E841" s="2" t="str">
        <f t="shared" si="259"/>
        <v>F</v>
      </c>
      <c r="F841" s="2" t="str">
        <f t="shared" si="260"/>
        <v>FN</v>
      </c>
      <c r="G841" s="2" t="s">
        <v>1414</v>
      </c>
      <c r="H841" s="2" t="str">
        <f t="shared" si="254"/>
        <v>151BFFN006-400</v>
      </c>
      <c r="I841" s="2" t="s">
        <v>3553</v>
      </c>
      <c r="J841" s="2" t="str">
        <f t="shared" si="255"/>
        <v>400</v>
      </c>
      <c r="K841" s="2" t="str">
        <f t="shared" si="256"/>
        <v>14A</v>
      </c>
      <c r="L841" s="2" t="s">
        <v>3505</v>
      </c>
      <c r="M841" s="2" t="s">
        <v>2082</v>
      </c>
      <c r="N841" s="3">
        <v>42083</v>
      </c>
      <c r="O841" s="2" t="s">
        <v>2083</v>
      </c>
      <c r="P841" s="4">
        <v>1</v>
      </c>
      <c r="Q841" s="4">
        <v>0</v>
      </c>
      <c r="R841" s="4">
        <v>1</v>
      </c>
      <c r="S841" s="2" t="s">
        <v>3582</v>
      </c>
      <c r="T841">
        <v>9</v>
      </c>
      <c r="U841">
        <f t="shared" si="252"/>
        <v>9</v>
      </c>
      <c r="V841">
        <v>21.9</v>
      </c>
      <c r="W841">
        <f t="shared" si="253"/>
        <v>21.9</v>
      </c>
      <c r="X841" t="s">
        <v>1411</v>
      </c>
    </row>
    <row r="842" spans="1:24" x14ac:dyDescent="0.25">
      <c r="A842" s="2" t="s">
        <v>2080</v>
      </c>
      <c r="B842" s="2" t="s">
        <v>2081</v>
      </c>
      <c r="C842" s="2" t="str">
        <f t="shared" si="257"/>
        <v>151</v>
      </c>
      <c r="D842" s="2" t="str">
        <f t="shared" si="258"/>
        <v>B</v>
      </c>
      <c r="E842" s="2" t="str">
        <f t="shared" si="259"/>
        <v>F</v>
      </c>
      <c r="F842" s="2" t="str">
        <f t="shared" si="260"/>
        <v>FN</v>
      </c>
      <c r="G842" s="2" t="s">
        <v>1414</v>
      </c>
      <c r="H842" s="2" t="str">
        <f t="shared" si="254"/>
        <v>151BFFN006-400</v>
      </c>
      <c r="I842" s="2" t="s">
        <v>3553</v>
      </c>
      <c r="J842" s="2" t="str">
        <f t="shared" si="255"/>
        <v>400</v>
      </c>
      <c r="K842" s="2" t="str">
        <f t="shared" si="256"/>
        <v>16A</v>
      </c>
      <c r="L842" s="2" t="s">
        <v>3507</v>
      </c>
      <c r="M842" s="2" t="s">
        <v>2082</v>
      </c>
      <c r="N842" s="3">
        <v>42083</v>
      </c>
      <c r="O842" s="2" t="s">
        <v>2083</v>
      </c>
      <c r="P842" s="4">
        <v>1</v>
      </c>
      <c r="Q842" s="4">
        <v>0</v>
      </c>
      <c r="R842" s="4">
        <v>1</v>
      </c>
      <c r="S842" s="2" t="s">
        <v>3583</v>
      </c>
      <c r="T842">
        <v>9</v>
      </c>
      <c r="U842">
        <f t="shared" si="252"/>
        <v>9</v>
      </c>
      <c r="V842">
        <v>21.9</v>
      </c>
      <c r="W842">
        <f t="shared" si="253"/>
        <v>21.9</v>
      </c>
      <c r="X842" t="s">
        <v>1411</v>
      </c>
    </row>
    <row r="843" spans="1:24" x14ac:dyDescent="0.25">
      <c r="A843" s="2" t="s">
        <v>2080</v>
      </c>
      <c r="B843" s="2" t="s">
        <v>2081</v>
      </c>
      <c r="C843" s="2" t="str">
        <f t="shared" si="257"/>
        <v>151</v>
      </c>
      <c r="D843" s="2" t="str">
        <f t="shared" si="258"/>
        <v>B</v>
      </c>
      <c r="E843" s="2" t="str">
        <f t="shared" si="259"/>
        <v>F</v>
      </c>
      <c r="F843" s="2" t="str">
        <f t="shared" si="260"/>
        <v>FN</v>
      </c>
      <c r="G843" s="2" t="s">
        <v>1414</v>
      </c>
      <c r="H843" s="2" t="str">
        <f t="shared" si="254"/>
        <v>151BFFN006-932</v>
      </c>
      <c r="I843" s="2" t="s">
        <v>3553</v>
      </c>
      <c r="J843" s="2" t="str">
        <f t="shared" si="255"/>
        <v>932</v>
      </c>
      <c r="K843" s="2" t="str">
        <f t="shared" si="256"/>
        <v>6A</v>
      </c>
      <c r="L843" s="2" t="s">
        <v>3562</v>
      </c>
      <c r="M843" s="2" t="s">
        <v>2082</v>
      </c>
      <c r="N843" s="3">
        <v>42083</v>
      </c>
      <c r="O843" s="2" t="s">
        <v>2083</v>
      </c>
      <c r="P843" s="4">
        <v>1</v>
      </c>
      <c r="Q843" s="4">
        <v>0</v>
      </c>
      <c r="R843" s="4">
        <v>1</v>
      </c>
      <c r="S843" s="2" t="s">
        <v>3563</v>
      </c>
      <c r="T843">
        <v>7.7</v>
      </c>
      <c r="U843">
        <f t="shared" si="252"/>
        <v>7.7</v>
      </c>
      <c r="V843">
        <v>18.899999999999999</v>
      </c>
      <c r="W843">
        <f t="shared" si="253"/>
        <v>18.899999999999999</v>
      </c>
      <c r="X843" t="s">
        <v>1411</v>
      </c>
    </row>
    <row r="844" spans="1:24" x14ac:dyDescent="0.25">
      <c r="A844" s="2" t="s">
        <v>2080</v>
      </c>
      <c r="B844" s="2" t="s">
        <v>2081</v>
      </c>
      <c r="C844" s="2" t="str">
        <f t="shared" si="257"/>
        <v>151</v>
      </c>
      <c r="D844" s="2" t="str">
        <f t="shared" si="258"/>
        <v>B</v>
      </c>
      <c r="E844" s="2" t="str">
        <f t="shared" si="259"/>
        <v>F</v>
      </c>
      <c r="F844" s="2" t="str">
        <f t="shared" si="260"/>
        <v>FN</v>
      </c>
      <c r="G844" s="2" t="s">
        <v>1414</v>
      </c>
      <c r="H844" s="2" t="str">
        <f t="shared" si="254"/>
        <v>151BFFN006-932</v>
      </c>
      <c r="I844" s="2" t="s">
        <v>3553</v>
      </c>
      <c r="J844" s="2" t="str">
        <f t="shared" si="255"/>
        <v>932</v>
      </c>
      <c r="K844" s="2" t="str">
        <f t="shared" si="256"/>
        <v>7A</v>
      </c>
      <c r="L844" s="2" t="s">
        <v>3584</v>
      </c>
      <c r="M844" s="2" t="s">
        <v>2082</v>
      </c>
      <c r="N844" s="3">
        <v>42083</v>
      </c>
      <c r="O844" s="2" t="s">
        <v>2083</v>
      </c>
      <c r="P844" s="4">
        <v>1</v>
      </c>
      <c r="Q844" s="4">
        <v>0</v>
      </c>
      <c r="R844" s="4">
        <v>1</v>
      </c>
      <c r="S844" s="2" t="s">
        <v>3585</v>
      </c>
      <c r="T844">
        <v>7.7</v>
      </c>
      <c r="U844">
        <f t="shared" si="252"/>
        <v>7.7</v>
      </c>
      <c r="V844">
        <v>18.899999999999999</v>
      </c>
      <c r="W844">
        <f t="shared" si="253"/>
        <v>18.899999999999999</v>
      </c>
      <c r="X844" t="s">
        <v>1411</v>
      </c>
    </row>
    <row r="845" spans="1:24" x14ac:dyDescent="0.25">
      <c r="A845" s="2" t="s">
        <v>2080</v>
      </c>
      <c r="B845" s="2" t="s">
        <v>2081</v>
      </c>
      <c r="C845" s="2" t="str">
        <f t="shared" si="257"/>
        <v>151</v>
      </c>
      <c r="D845" s="2" t="str">
        <f t="shared" si="258"/>
        <v>B</v>
      </c>
      <c r="E845" s="2" t="str">
        <f t="shared" si="259"/>
        <v>F</v>
      </c>
      <c r="F845" s="2" t="str">
        <f t="shared" si="260"/>
        <v>FN</v>
      </c>
      <c r="G845" s="2" t="s">
        <v>1414</v>
      </c>
      <c r="H845" s="2" t="str">
        <f t="shared" si="254"/>
        <v>151BFFN006-932</v>
      </c>
      <c r="I845" s="2" t="s">
        <v>3553</v>
      </c>
      <c r="J845" s="2" t="str">
        <f t="shared" si="255"/>
        <v>932</v>
      </c>
      <c r="K845" s="2" t="str">
        <f t="shared" si="256"/>
        <v>8A</v>
      </c>
      <c r="L845" s="2" t="s">
        <v>3564</v>
      </c>
      <c r="M845" s="2" t="s">
        <v>2082</v>
      </c>
      <c r="N845" s="3">
        <v>42083</v>
      </c>
      <c r="O845" s="2" t="s">
        <v>2083</v>
      </c>
      <c r="P845" s="4">
        <v>1</v>
      </c>
      <c r="Q845" s="4">
        <v>0</v>
      </c>
      <c r="R845" s="4">
        <v>1</v>
      </c>
      <c r="S845" s="2" t="s">
        <v>3565</v>
      </c>
      <c r="T845">
        <v>7.7</v>
      </c>
      <c r="U845">
        <f t="shared" si="252"/>
        <v>7.7</v>
      </c>
      <c r="V845">
        <v>18.899999999999999</v>
      </c>
      <c r="W845">
        <f t="shared" si="253"/>
        <v>18.899999999999999</v>
      </c>
      <c r="X845" t="s">
        <v>1411</v>
      </c>
    </row>
    <row r="846" spans="1:24" x14ac:dyDescent="0.25">
      <c r="A846" s="2" t="s">
        <v>2080</v>
      </c>
      <c r="B846" s="2" t="s">
        <v>2081</v>
      </c>
      <c r="C846" s="2" t="str">
        <f t="shared" si="257"/>
        <v>151</v>
      </c>
      <c r="D846" s="2" t="str">
        <f t="shared" si="258"/>
        <v>B</v>
      </c>
      <c r="E846" s="2" t="str">
        <f t="shared" si="259"/>
        <v>F</v>
      </c>
      <c r="F846" s="2" t="str">
        <f t="shared" si="260"/>
        <v>FN</v>
      </c>
      <c r="G846" s="2" t="s">
        <v>1414</v>
      </c>
      <c r="H846" s="2" t="str">
        <f t="shared" si="254"/>
        <v>151BFFN006-932</v>
      </c>
      <c r="I846" s="2" t="s">
        <v>3553</v>
      </c>
      <c r="J846" s="2" t="str">
        <f t="shared" si="255"/>
        <v>932</v>
      </c>
      <c r="K846" s="2" t="str">
        <f t="shared" si="256"/>
        <v>14A</v>
      </c>
      <c r="L846" s="2" t="s">
        <v>3586</v>
      </c>
      <c r="M846" s="2" t="s">
        <v>2082</v>
      </c>
      <c r="N846" s="3">
        <v>42083</v>
      </c>
      <c r="O846" s="2" t="s">
        <v>2083</v>
      </c>
      <c r="P846" s="4">
        <v>2</v>
      </c>
      <c r="Q846" s="4">
        <v>0</v>
      </c>
      <c r="R846" s="4">
        <v>2</v>
      </c>
      <c r="S846" s="2" t="s">
        <v>3587</v>
      </c>
      <c r="T846">
        <v>9</v>
      </c>
      <c r="U846">
        <f t="shared" si="252"/>
        <v>18</v>
      </c>
      <c r="V846">
        <v>21.9</v>
      </c>
      <c r="W846">
        <f t="shared" si="253"/>
        <v>43.8</v>
      </c>
      <c r="X846" t="s">
        <v>1411</v>
      </c>
    </row>
    <row r="847" spans="1:24" x14ac:dyDescent="0.25">
      <c r="A847" s="2" t="s">
        <v>2080</v>
      </c>
      <c r="B847" s="2" t="s">
        <v>2081</v>
      </c>
      <c r="C847" s="2" t="str">
        <f t="shared" si="257"/>
        <v>151</v>
      </c>
      <c r="D847" s="2" t="str">
        <f t="shared" si="258"/>
        <v>B</v>
      </c>
      <c r="E847" s="2" t="str">
        <f t="shared" si="259"/>
        <v>F</v>
      </c>
      <c r="F847" s="2" t="str">
        <f t="shared" si="260"/>
        <v>FN</v>
      </c>
      <c r="G847" s="2" t="s">
        <v>1414</v>
      </c>
      <c r="H847" s="2" t="str">
        <f t="shared" si="254"/>
        <v>151BFFN006-932</v>
      </c>
      <c r="I847" s="2" t="s">
        <v>3553</v>
      </c>
      <c r="J847" s="2" t="str">
        <f t="shared" si="255"/>
        <v>932</v>
      </c>
      <c r="K847" s="2" t="str">
        <f t="shared" si="256"/>
        <v>16A</v>
      </c>
      <c r="L847" s="2" t="s">
        <v>3588</v>
      </c>
      <c r="M847" s="2" t="s">
        <v>2082</v>
      </c>
      <c r="N847" s="3">
        <v>42083</v>
      </c>
      <c r="O847" s="2" t="s">
        <v>2083</v>
      </c>
      <c r="P847" s="4">
        <v>2</v>
      </c>
      <c r="Q847" s="4">
        <v>0</v>
      </c>
      <c r="R847" s="4">
        <v>2</v>
      </c>
      <c r="S847" s="2" t="s">
        <v>3589</v>
      </c>
      <c r="T847">
        <v>9</v>
      </c>
      <c r="U847">
        <f t="shared" si="252"/>
        <v>18</v>
      </c>
      <c r="V847">
        <v>21.9</v>
      </c>
      <c r="W847">
        <f t="shared" si="253"/>
        <v>43.8</v>
      </c>
      <c r="X847" t="s">
        <v>1411</v>
      </c>
    </row>
    <row r="848" spans="1:24" x14ac:dyDescent="0.25">
      <c r="A848" s="2" t="s">
        <v>2080</v>
      </c>
      <c r="B848" s="2" t="s">
        <v>2081</v>
      </c>
      <c r="C848" s="2" t="str">
        <f t="shared" si="257"/>
        <v>151</v>
      </c>
      <c r="D848" s="2" t="str">
        <f t="shared" si="258"/>
        <v>B</v>
      </c>
      <c r="E848" s="2" t="str">
        <f t="shared" si="259"/>
        <v>F</v>
      </c>
      <c r="F848" s="2" t="str">
        <f t="shared" si="260"/>
        <v>FN</v>
      </c>
      <c r="G848" s="2" t="s">
        <v>1414</v>
      </c>
      <c r="H848" s="2" t="str">
        <f t="shared" si="254"/>
        <v>151BFFN007-277</v>
      </c>
      <c r="I848" s="2" t="s">
        <v>3590</v>
      </c>
      <c r="J848" s="2" t="str">
        <f t="shared" si="255"/>
        <v>277</v>
      </c>
      <c r="K848" s="2" t="str">
        <f t="shared" si="256"/>
        <v>10A</v>
      </c>
      <c r="L848" s="2" t="s">
        <v>3360</v>
      </c>
      <c r="M848" s="2" t="s">
        <v>2082</v>
      </c>
      <c r="N848" s="3">
        <v>42006</v>
      </c>
      <c r="O848" s="2" t="s">
        <v>2083</v>
      </c>
      <c r="P848" s="4">
        <v>1</v>
      </c>
      <c r="Q848" s="4">
        <v>0</v>
      </c>
      <c r="R848" s="4">
        <v>1</v>
      </c>
      <c r="S848" s="2" t="s">
        <v>3591</v>
      </c>
      <c r="T848">
        <v>5.3</v>
      </c>
      <c r="U848">
        <f t="shared" si="252"/>
        <v>5.3</v>
      </c>
      <c r="V848">
        <v>12.9</v>
      </c>
      <c r="W848">
        <f t="shared" si="253"/>
        <v>12.9</v>
      </c>
      <c r="X848" t="s">
        <v>1411</v>
      </c>
    </row>
    <row r="849" spans="1:24" x14ac:dyDescent="0.25">
      <c r="A849" s="2" t="s">
        <v>2080</v>
      </c>
      <c r="B849" s="2" t="s">
        <v>2081</v>
      </c>
      <c r="C849" s="2" t="str">
        <f t="shared" si="257"/>
        <v>151</v>
      </c>
      <c r="D849" s="2" t="str">
        <f t="shared" si="258"/>
        <v>B</v>
      </c>
      <c r="E849" s="2" t="str">
        <f t="shared" si="259"/>
        <v>F</v>
      </c>
      <c r="F849" s="2" t="str">
        <f t="shared" si="260"/>
        <v>FN</v>
      </c>
      <c r="G849" s="2" t="s">
        <v>1414</v>
      </c>
      <c r="H849" s="2" t="str">
        <f t="shared" si="254"/>
        <v>151BFFN007-277</v>
      </c>
      <c r="I849" s="2" t="s">
        <v>3590</v>
      </c>
      <c r="J849" s="2" t="str">
        <f t="shared" si="255"/>
        <v>277</v>
      </c>
      <c r="K849" s="2" t="str">
        <f t="shared" si="256"/>
        <v>7A</v>
      </c>
      <c r="L849" s="2" t="s">
        <v>3358</v>
      </c>
      <c r="M849" s="2" t="s">
        <v>2082</v>
      </c>
      <c r="N849" s="3">
        <v>42006</v>
      </c>
      <c r="O849" s="2" t="s">
        <v>2083</v>
      </c>
      <c r="P849" s="4">
        <v>1</v>
      </c>
      <c r="Q849" s="4">
        <v>0</v>
      </c>
      <c r="R849" s="4">
        <v>1</v>
      </c>
      <c r="S849" s="2" t="s">
        <v>3592</v>
      </c>
      <c r="T849">
        <v>5.3</v>
      </c>
      <c r="U849">
        <f t="shared" si="252"/>
        <v>5.3</v>
      </c>
      <c r="V849">
        <v>12.9</v>
      </c>
      <c r="W849">
        <f t="shared" si="253"/>
        <v>12.9</v>
      </c>
      <c r="X849" t="s">
        <v>1411</v>
      </c>
    </row>
    <row r="850" spans="1:24" x14ac:dyDescent="0.25">
      <c r="A850" s="2" t="s">
        <v>2080</v>
      </c>
      <c r="B850" s="2" t="s">
        <v>2081</v>
      </c>
      <c r="C850" s="2" t="str">
        <f t="shared" si="257"/>
        <v>151</v>
      </c>
      <c r="D850" s="2" t="str">
        <f t="shared" si="258"/>
        <v>B</v>
      </c>
      <c r="E850" s="2" t="str">
        <f t="shared" si="259"/>
        <v>F</v>
      </c>
      <c r="F850" s="2" t="str">
        <f t="shared" si="260"/>
        <v>FN</v>
      </c>
      <c r="G850" s="2" t="s">
        <v>1414</v>
      </c>
      <c r="H850" s="2" t="str">
        <f t="shared" si="254"/>
        <v>151BFFN007-725</v>
      </c>
      <c r="I850" s="2" t="s">
        <v>3590</v>
      </c>
      <c r="J850" s="2" t="str">
        <f t="shared" si="255"/>
        <v>725</v>
      </c>
      <c r="K850" s="2" t="str">
        <f t="shared" si="256"/>
        <v>7A</v>
      </c>
      <c r="L850" s="2" t="s">
        <v>3397</v>
      </c>
      <c r="M850" s="2" t="s">
        <v>2082</v>
      </c>
      <c r="N850" s="3">
        <v>42006</v>
      </c>
      <c r="O850" s="2" t="s">
        <v>2083</v>
      </c>
      <c r="P850" s="4">
        <v>2</v>
      </c>
      <c r="Q850" s="4">
        <v>0</v>
      </c>
      <c r="R850" s="4">
        <v>2</v>
      </c>
      <c r="S850" s="2" t="s">
        <v>3593</v>
      </c>
      <c r="T850">
        <v>5.3</v>
      </c>
      <c r="U850">
        <f t="shared" si="252"/>
        <v>10.6</v>
      </c>
      <c r="V850">
        <v>12.9</v>
      </c>
      <c r="W850">
        <f t="shared" si="253"/>
        <v>25.8</v>
      </c>
      <c r="X850" t="s">
        <v>1411</v>
      </c>
    </row>
    <row r="851" spans="1:24" x14ac:dyDescent="0.25">
      <c r="A851" s="2" t="s">
        <v>2080</v>
      </c>
      <c r="B851" s="2" t="s">
        <v>2081</v>
      </c>
      <c r="C851" s="2" t="str">
        <f t="shared" si="257"/>
        <v>151</v>
      </c>
      <c r="D851" s="2" t="str">
        <f t="shared" si="258"/>
        <v>B</v>
      </c>
      <c r="E851" s="2" t="str">
        <f t="shared" si="259"/>
        <v>F</v>
      </c>
      <c r="F851" s="2" t="str">
        <f t="shared" si="260"/>
        <v>FN</v>
      </c>
      <c r="G851" s="2" t="s">
        <v>1414</v>
      </c>
      <c r="H851" s="2" t="str">
        <f t="shared" si="254"/>
        <v>151BFFN008-001</v>
      </c>
      <c r="I851" s="2" t="s">
        <v>3594</v>
      </c>
      <c r="J851" s="2" t="str">
        <f t="shared" si="255"/>
        <v>001</v>
      </c>
      <c r="K851" s="2" t="str">
        <f t="shared" si="256"/>
        <v>7A</v>
      </c>
      <c r="L851" s="2" t="s">
        <v>2123</v>
      </c>
      <c r="M851" s="2" t="s">
        <v>2082</v>
      </c>
      <c r="N851" s="3">
        <v>42083</v>
      </c>
      <c r="O851" s="2" t="s">
        <v>2083</v>
      </c>
      <c r="P851" s="4">
        <v>1</v>
      </c>
      <c r="Q851" s="4">
        <v>0</v>
      </c>
      <c r="R851" s="4">
        <v>1</v>
      </c>
      <c r="S851" s="2" t="s">
        <v>3595</v>
      </c>
      <c r="T851">
        <v>6.9</v>
      </c>
      <c r="U851">
        <f t="shared" si="252"/>
        <v>6.9</v>
      </c>
      <c r="V851">
        <v>16.899999999999999</v>
      </c>
      <c r="W851">
        <f t="shared" si="253"/>
        <v>16.899999999999999</v>
      </c>
      <c r="X851" t="s">
        <v>1411</v>
      </c>
    </row>
    <row r="852" spans="1:24" x14ac:dyDescent="0.25">
      <c r="A852" s="2" t="s">
        <v>2080</v>
      </c>
      <c r="B852" s="2" t="s">
        <v>2081</v>
      </c>
      <c r="C852" s="2" t="str">
        <f t="shared" si="257"/>
        <v>151</v>
      </c>
      <c r="D852" s="2" t="str">
        <f t="shared" si="258"/>
        <v>B</v>
      </c>
      <c r="E852" s="2" t="str">
        <f t="shared" si="259"/>
        <v>F</v>
      </c>
      <c r="F852" s="2" t="str">
        <f t="shared" si="260"/>
        <v>FN</v>
      </c>
      <c r="G852" s="2" t="s">
        <v>1414</v>
      </c>
      <c r="H852" s="2" t="str">
        <f t="shared" si="254"/>
        <v>151BFFN008-001</v>
      </c>
      <c r="I852" s="2" t="s">
        <v>3594</v>
      </c>
      <c r="J852" s="2" t="str">
        <f t="shared" si="255"/>
        <v>001</v>
      </c>
      <c r="K852" s="2" t="str">
        <f t="shared" si="256"/>
        <v>14A</v>
      </c>
      <c r="L852" s="2" t="s">
        <v>2125</v>
      </c>
      <c r="M852" s="2" t="s">
        <v>2082</v>
      </c>
      <c r="N852" s="3">
        <v>42083</v>
      </c>
      <c r="O852" s="2" t="s">
        <v>2083</v>
      </c>
      <c r="P852" s="4">
        <v>1</v>
      </c>
      <c r="Q852" s="4">
        <v>0</v>
      </c>
      <c r="R852" s="4">
        <v>1</v>
      </c>
      <c r="S852" s="2" t="s">
        <v>3596</v>
      </c>
      <c r="T852">
        <v>8.1</v>
      </c>
      <c r="U852">
        <f t="shared" si="252"/>
        <v>8.1</v>
      </c>
      <c r="V852">
        <v>19.899999999999999</v>
      </c>
      <c r="W852">
        <f t="shared" si="253"/>
        <v>19.899999999999999</v>
      </c>
      <c r="X852" t="s">
        <v>1411</v>
      </c>
    </row>
    <row r="853" spans="1:24" x14ac:dyDescent="0.25">
      <c r="A853" s="2" t="s">
        <v>2080</v>
      </c>
      <c r="B853" s="2" t="s">
        <v>2081</v>
      </c>
      <c r="C853" s="2" t="str">
        <f t="shared" si="257"/>
        <v>151</v>
      </c>
      <c r="D853" s="2" t="str">
        <f t="shared" si="258"/>
        <v>B</v>
      </c>
      <c r="E853" s="2" t="str">
        <f t="shared" si="259"/>
        <v>F</v>
      </c>
      <c r="F853" s="2" t="str">
        <f t="shared" si="260"/>
        <v>FN</v>
      </c>
      <c r="G853" s="2" t="s">
        <v>1414</v>
      </c>
      <c r="H853" s="2" t="str">
        <f t="shared" si="254"/>
        <v>151BFFN008-277</v>
      </c>
      <c r="I853" s="2" t="s">
        <v>3594</v>
      </c>
      <c r="J853" s="2" t="str">
        <f t="shared" si="255"/>
        <v>277</v>
      </c>
      <c r="K853" s="2" t="str">
        <f t="shared" si="256"/>
        <v>8A</v>
      </c>
      <c r="L853" s="2" t="s">
        <v>3359</v>
      </c>
      <c r="M853" s="2" t="s">
        <v>2082</v>
      </c>
      <c r="N853" s="3">
        <v>42083</v>
      </c>
      <c r="O853" s="2" t="s">
        <v>2083</v>
      </c>
      <c r="P853" s="4">
        <v>1</v>
      </c>
      <c r="Q853" s="4">
        <v>0</v>
      </c>
      <c r="R853" s="4">
        <v>1</v>
      </c>
      <c r="S853" s="2" t="s">
        <v>3597</v>
      </c>
      <c r="T853">
        <v>6.9</v>
      </c>
      <c r="U853">
        <f t="shared" si="252"/>
        <v>6.9</v>
      </c>
      <c r="V853">
        <v>16.899999999999999</v>
      </c>
      <c r="W853">
        <f t="shared" si="253"/>
        <v>16.899999999999999</v>
      </c>
      <c r="X853" t="s">
        <v>1411</v>
      </c>
    </row>
    <row r="854" spans="1:24" x14ac:dyDescent="0.25">
      <c r="A854" s="2" t="s">
        <v>2080</v>
      </c>
      <c r="B854" s="2" t="s">
        <v>2081</v>
      </c>
      <c r="C854" s="2" t="str">
        <f t="shared" si="257"/>
        <v>151</v>
      </c>
      <c r="D854" s="2" t="str">
        <f t="shared" si="258"/>
        <v>B</v>
      </c>
      <c r="E854" s="2" t="str">
        <f t="shared" si="259"/>
        <v>F</v>
      </c>
      <c r="F854" s="2" t="str">
        <f t="shared" si="260"/>
        <v>FN</v>
      </c>
      <c r="G854" s="2" t="s">
        <v>1414</v>
      </c>
      <c r="H854" s="2" t="str">
        <f t="shared" si="254"/>
        <v>151BFFN008-277</v>
      </c>
      <c r="I854" s="2" t="s">
        <v>3594</v>
      </c>
      <c r="J854" s="2" t="str">
        <f t="shared" si="255"/>
        <v>277</v>
      </c>
      <c r="K854" s="2" t="str">
        <f t="shared" si="256"/>
        <v>16A</v>
      </c>
      <c r="L854" s="2" t="s">
        <v>3598</v>
      </c>
      <c r="M854" s="2" t="s">
        <v>2082</v>
      </c>
      <c r="N854" s="3">
        <v>42083</v>
      </c>
      <c r="O854" s="2" t="s">
        <v>2083</v>
      </c>
      <c r="P854" s="4">
        <v>1</v>
      </c>
      <c r="Q854" s="4">
        <v>0</v>
      </c>
      <c r="R854" s="4">
        <v>1</v>
      </c>
      <c r="S854" s="2" t="s">
        <v>3599</v>
      </c>
      <c r="T854">
        <v>8.1</v>
      </c>
      <c r="U854">
        <f t="shared" si="252"/>
        <v>8.1</v>
      </c>
      <c r="V854">
        <v>19.899999999999999</v>
      </c>
      <c r="W854">
        <f t="shared" si="253"/>
        <v>19.899999999999999</v>
      </c>
      <c r="X854" t="s">
        <v>1411</v>
      </c>
    </row>
    <row r="855" spans="1:24" x14ac:dyDescent="0.25">
      <c r="A855" s="2" t="s">
        <v>2080</v>
      </c>
      <c r="B855" s="2" t="s">
        <v>2081</v>
      </c>
      <c r="C855" s="2" t="str">
        <f t="shared" si="257"/>
        <v>151</v>
      </c>
      <c r="D855" s="2" t="str">
        <f t="shared" si="258"/>
        <v>B</v>
      </c>
      <c r="E855" s="2" t="str">
        <f t="shared" si="259"/>
        <v>F</v>
      </c>
      <c r="F855" s="2" t="str">
        <f t="shared" si="260"/>
        <v>FN</v>
      </c>
      <c r="G855" s="2" t="s">
        <v>1414</v>
      </c>
      <c r="H855" s="2" t="str">
        <f t="shared" si="254"/>
        <v>151BFFN009-290</v>
      </c>
      <c r="I855" s="2" t="s">
        <v>3600</v>
      </c>
      <c r="J855" s="2" t="str">
        <f t="shared" si="255"/>
        <v>290</v>
      </c>
      <c r="K855" s="2" t="str">
        <f t="shared" si="256"/>
        <v>XXL</v>
      </c>
      <c r="L855" s="2" t="s">
        <v>3601</v>
      </c>
      <c r="M855" s="2" t="s">
        <v>2082</v>
      </c>
      <c r="N855" s="3">
        <v>42062</v>
      </c>
      <c r="O855" s="2" t="s">
        <v>2083</v>
      </c>
      <c r="P855" s="4">
        <v>2</v>
      </c>
      <c r="Q855" s="4">
        <v>1</v>
      </c>
      <c r="R855" s="4">
        <v>1</v>
      </c>
      <c r="S855" s="2" t="s">
        <v>3602</v>
      </c>
      <c r="T855">
        <v>11.3</v>
      </c>
      <c r="U855">
        <f t="shared" si="252"/>
        <v>11.3</v>
      </c>
      <c r="V855">
        <v>27.9</v>
      </c>
      <c r="W855">
        <f t="shared" si="253"/>
        <v>27.9</v>
      </c>
      <c r="X855" t="s">
        <v>1411</v>
      </c>
    </row>
    <row r="856" spans="1:24" x14ac:dyDescent="0.25">
      <c r="A856" s="2" t="s">
        <v>2080</v>
      </c>
      <c r="B856" s="2" t="s">
        <v>2081</v>
      </c>
      <c r="C856" s="2" t="str">
        <f t="shared" si="257"/>
        <v>151</v>
      </c>
      <c r="D856" s="2" t="str">
        <f t="shared" si="258"/>
        <v>B</v>
      </c>
      <c r="E856" s="2" t="str">
        <f t="shared" si="259"/>
        <v>F</v>
      </c>
      <c r="F856" s="2" t="str">
        <f t="shared" si="260"/>
        <v>FN</v>
      </c>
      <c r="G856" s="2" t="s">
        <v>1414</v>
      </c>
      <c r="H856" s="2" t="str">
        <f t="shared" si="254"/>
        <v>151BFFN009-803</v>
      </c>
      <c r="I856" s="2" t="s">
        <v>3600</v>
      </c>
      <c r="J856" s="2" t="str">
        <f t="shared" si="255"/>
        <v>803</v>
      </c>
      <c r="K856" s="2" t="str">
        <f t="shared" si="256"/>
        <v>S</v>
      </c>
      <c r="L856" s="2" t="s">
        <v>3603</v>
      </c>
      <c r="M856" s="2" t="s">
        <v>2082</v>
      </c>
      <c r="N856" s="3">
        <v>42062</v>
      </c>
      <c r="O856" s="2" t="s">
        <v>2083</v>
      </c>
      <c r="P856" s="4">
        <v>2</v>
      </c>
      <c r="Q856" s="4">
        <v>1</v>
      </c>
      <c r="R856" s="4">
        <v>1</v>
      </c>
      <c r="S856" s="2" t="s">
        <v>3604</v>
      </c>
      <c r="T856">
        <v>11.3</v>
      </c>
      <c r="U856">
        <f t="shared" si="252"/>
        <v>11.3</v>
      </c>
      <c r="V856">
        <v>27.9</v>
      </c>
      <c r="W856">
        <f t="shared" si="253"/>
        <v>27.9</v>
      </c>
      <c r="X856" t="s">
        <v>1411</v>
      </c>
    </row>
    <row r="857" spans="1:24" x14ac:dyDescent="0.25">
      <c r="A857" s="2" t="s">
        <v>2080</v>
      </c>
      <c r="B857" s="2" t="s">
        <v>2081</v>
      </c>
      <c r="C857" s="2" t="str">
        <f t="shared" si="257"/>
        <v>151</v>
      </c>
      <c r="D857" s="2" t="str">
        <f t="shared" si="258"/>
        <v>B</v>
      </c>
      <c r="E857" s="2" t="str">
        <f t="shared" si="259"/>
        <v>F</v>
      </c>
      <c r="F857" s="2" t="str">
        <f t="shared" si="260"/>
        <v>FN</v>
      </c>
      <c r="G857" s="2" t="s">
        <v>1414</v>
      </c>
      <c r="H857" s="2" t="str">
        <f t="shared" si="254"/>
        <v>151BFFN009-803</v>
      </c>
      <c r="I857" s="2" t="s">
        <v>3600</v>
      </c>
      <c r="J857" s="2" t="str">
        <f t="shared" si="255"/>
        <v>803</v>
      </c>
      <c r="K857" s="2" t="str">
        <f t="shared" si="256"/>
        <v>XL</v>
      </c>
      <c r="L857" s="2" t="s">
        <v>3605</v>
      </c>
      <c r="M857" s="2" t="s">
        <v>2082</v>
      </c>
      <c r="N857" s="3">
        <v>42062</v>
      </c>
      <c r="O857" s="2" t="s">
        <v>2083</v>
      </c>
      <c r="P857" s="4">
        <v>6</v>
      </c>
      <c r="Q857" s="4">
        <v>2</v>
      </c>
      <c r="R857" s="4">
        <v>4</v>
      </c>
      <c r="S857" s="2" t="s">
        <v>3606</v>
      </c>
      <c r="T857">
        <v>11.3</v>
      </c>
      <c r="U857">
        <f t="shared" si="252"/>
        <v>45.2</v>
      </c>
      <c r="V857">
        <v>27.9</v>
      </c>
      <c r="W857">
        <f t="shared" si="253"/>
        <v>111.6</v>
      </c>
      <c r="X857" t="s">
        <v>1411</v>
      </c>
    </row>
    <row r="858" spans="1:24" x14ac:dyDescent="0.25">
      <c r="A858" s="2" t="s">
        <v>2080</v>
      </c>
      <c r="B858" s="2" t="s">
        <v>2081</v>
      </c>
      <c r="C858" s="2" t="str">
        <f t="shared" si="257"/>
        <v>151</v>
      </c>
      <c r="D858" s="2" t="str">
        <f t="shared" si="258"/>
        <v>B</v>
      </c>
      <c r="E858" s="2" t="str">
        <f t="shared" si="259"/>
        <v>F</v>
      </c>
      <c r="F858" s="2" t="str">
        <f t="shared" si="260"/>
        <v>FN</v>
      </c>
      <c r="G858" s="2" t="s">
        <v>1414</v>
      </c>
      <c r="H858" s="2" t="str">
        <f t="shared" si="254"/>
        <v>151BFFN009-803</v>
      </c>
      <c r="I858" s="2" t="s">
        <v>3600</v>
      </c>
      <c r="J858" s="2" t="str">
        <f t="shared" si="255"/>
        <v>803</v>
      </c>
      <c r="K858" s="2" t="str">
        <f t="shared" si="256"/>
        <v>XXL</v>
      </c>
      <c r="L858" s="2" t="s">
        <v>3607</v>
      </c>
      <c r="M858" s="2" t="s">
        <v>2082</v>
      </c>
      <c r="N858" s="3">
        <v>42062</v>
      </c>
      <c r="O858" s="2" t="s">
        <v>2083</v>
      </c>
      <c r="P858" s="4">
        <v>4</v>
      </c>
      <c r="Q858" s="4">
        <v>0</v>
      </c>
      <c r="R858" s="4">
        <v>4</v>
      </c>
      <c r="S858" s="2" t="s">
        <v>3608</v>
      </c>
      <c r="T858">
        <v>11.3</v>
      </c>
      <c r="U858">
        <f t="shared" si="252"/>
        <v>45.2</v>
      </c>
      <c r="V858">
        <v>27.9</v>
      </c>
      <c r="W858">
        <f t="shared" si="253"/>
        <v>111.6</v>
      </c>
      <c r="X858" t="s">
        <v>1411</v>
      </c>
    </row>
    <row r="859" spans="1:24" x14ac:dyDescent="0.25">
      <c r="A859" s="2" t="s">
        <v>2080</v>
      </c>
      <c r="B859" s="2" t="s">
        <v>2081</v>
      </c>
      <c r="C859" s="2" t="str">
        <f t="shared" si="257"/>
        <v>151</v>
      </c>
      <c r="D859" s="2" t="str">
        <f t="shared" si="258"/>
        <v>B</v>
      </c>
      <c r="E859" s="2" t="str">
        <f t="shared" si="259"/>
        <v>F</v>
      </c>
      <c r="F859" s="2" t="str">
        <f t="shared" si="260"/>
        <v>FN</v>
      </c>
      <c r="G859" s="2" t="s">
        <v>1414</v>
      </c>
      <c r="H859" s="2" t="str">
        <f t="shared" si="254"/>
        <v>151BFFN009-001</v>
      </c>
      <c r="I859" s="2" t="s">
        <v>3600</v>
      </c>
      <c r="J859" s="2" t="str">
        <f t="shared" si="255"/>
        <v>001</v>
      </c>
      <c r="K859" s="2" t="str">
        <f t="shared" si="256"/>
        <v>XL</v>
      </c>
      <c r="L859" s="2" t="s">
        <v>2134</v>
      </c>
      <c r="M859" s="2" t="s">
        <v>2082</v>
      </c>
      <c r="N859" s="3">
        <v>42062</v>
      </c>
      <c r="O859" s="2" t="s">
        <v>2083</v>
      </c>
      <c r="P859" s="4">
        <v>1</v>
      </c>
      <c r="Q859" s="4">
        <v>0</v>
      </c>
      <c r="R859" s="4">
        <v>1</v>
      </c>
      <c r="S859" s="2" t="s">
        <v>3609</v>
      </c>
      <c r="T859">
        <v>11.3</v>
      </c>
      <c r="U859">
        <f t="shared" si="252"/>
        <v>11.3</v>
      </c>
      <c r="V859">
        <v>27.9</v>
      </c>
      <c r="W859">
        <f t="shared" si="253"/>
        <v>27.9</v>
      </c>
      <c r="X859" t="s">
        <v>1411</v>
      </c>
    </row>
    <row r="860" spans="1:24" x14ac:dyDescent="0.25">
      <c r="A860" s="2" t="s">
        <v>2080</v>
      </c>
      <c r="B860" s="2" t="s">
        <v>2081</v>
      </c>
      <c r="C860" s="2" t="str">
        <f t="shared" si="257"/>
        <v>151</v>
      </c>
      <c r="D860" s="2" t="str">
        <f t="shared" si="258"/>
        <v>B</v>
      </c>
      <c r="E860" s="2" t="str">
        <f t="shared" si="259"/>
        <v>F</v>
      </c>
      <c r="F860" s="2" t="str">
        <f t="shared" si="260"/>
        <v>FN</v>
      </c>
      <c r="G860" s="2" t="s">
        <v>1414</v>
      </c>
      <c r="H860" s="2" t="str">
        <f t="shared" si="254"/>
        <v>151BFFN009-001</v>
      </c>
      <c r="I860" s="2" t="s">
        <v>3600</v>
      </c>
      <c r="J860" s="2" t="str">
        <f t="shared" si="255"/>
        <v>001</v>
      </c>
      <c r="K860" s="2" t="str">
        <f t="shared" si="256"/>
        <v>XS</v>
      </c>
      <c r="L860" s="2" t="s">
        <v>3610</v>
      </c>
      <c r="M860" s="2" t="s">
        <v>2082</v>
      </c>
      <c r="N860" s="3">
        <v>42062</v>
      </c>
      <c r="O860" s="2" t="s">
        <v>2083</v>
      </c>
      <c r="P860" s="4">
        <v>2</v>
      </c>
      <c r="Q860" s="4">
        <v>0</v>
      </c>
      <c r="R860" s="4">
        <v>2</v>
      </c>
      <c r="S860" s="2" t="s">
        <v>3611</v>
      </c>
      <c r="T860">
        <v>11.3</v>
      </c>
      <c r="U860">
        <f t="shared" si="252"/>
        <v>22.6</v>
      </c>
      <c r="V860">
        <v>27.9</v>
      </c>
      <c r="W860">
        <f t="shared" si="253"/>
        <v>55.8</v>
      </c>
      <c r="X860" t="s">
        <v>1411</v>
      </c>
    </row>
    <row r="861" spans="1:24" x14ac:dyDescent="0.25">
      <c r="A861" s="2" t="s">
        <v>2080</v>
      </c>
      <c r="B861" s="2" t="s">
        <v>2081</v>
      </c>
      <c r="C861" s="2" t="str">
        <f t="shared" si="257"/>
        <v>151</v>
      </c>
      <c r="D861" s="2" t="str">
        <f t="shared" si="258"/>
        <v>B</v>
      </c>
      <c r="E861" s="2" t="str">
        <f t="shared" si="259"/>
        <v>F</v>
      </c>
      <c r="F861" s="2" t="str">
        <f t="shared" si="260"/>
        <v>FN</v>
      </c>
      <c r="G861" s="2" t="s">
        <v>1414</v>
      </c>
      <c r="H861" s="2" t="str">
        <f t="shared" si="254"/>
        <v>151BFFN009-001</v>
      </c>
      <c r="I861" s="2" t="s">
        <v>3600</v>
      </c>
      <c r="J861" s="2" t="str">
        <f t="shared" si="255"/>
        <v>001</v>
      </c>
      <c r="K861" s="2" t="str">
        <f t="shared" si="256"/>
        <v>XXL</v>
      </c>
      <c r="L861" s="2" t="s">
        <v>2236</v>
      </c>
      <c r="M861" s="2" t="s">
        <v>2082</v>
      </c>
      <c r="N861" s="3">
        <v>42062</v>
      </c>
      <c r="O861" s="2" t="s">
        <v>2083</v>
      </c>
      <c r="P861" s="4">
        <v>9</v>
      </c>
      <c r="Q861" s="4">
        <v>0</v>
      </c>
      <c r="R861" s="4">
        <v>9</v>
      </c>
      <c r="S861" s="2" t="s">
        <v>3612</v>
      </c>
      <c r="T861">
        <v>11.3</v>
      </c>
      <c r="U861">
        <f t="shared" si="252"/>
        <v>101.7</v>
      </c>
      <c r="V861">
        <v>27.9</v>
      </c>
      <c r="W861">
        <f t="shared" si="253"/>
        <v>251.1</v>
      </c>
      <c r="X861" t="s">
        <v>1411</v>
      </c>
    </row>
    <row r="862" spans="1:24" x14ac:dyDescent="0.25">
      <c r="A862" s="2" t="s">
        <v>2080</v>
      </c>
      <c r="B862" s="2" t="s">
        <v>2081</v>
      </c>
      <c r="C862" s="2" t="str">
        <f t="shared" si="257"/>
        <v>151</v>
      </c>
      <c r="D862" s="2" t="str">
        <f t="shared" si="258"/>
        <v>B</v>
      </c>
      <c r="E862" s="2" t="str">
        <f t="shared" si="259"/>
        <v>F</v>
      </c>
      <c r="F862" s="2" t="str">
        <f t="shared" si="260"/>
        <v>FN</v>
      </c>
      <c r="G862" s="2" t="s">
        <v>1414</v>
      </c>
      <c r="H862" s="2" t="str">
        <f t="shared" si="254"/>
        <v>151BFFN009-290</v>
      </c>
      <c r="I862" s="2" t="s">
        <v>3600</v>
      </c>
      <c r="J862" s="2" t="str">
        <f t="shared" si="255"/>
        <v>290</v>
      </c>
      <c r="K862" s="2" t="str">
        <f t="shared" si="256"/>
        <v>XS</v>
      </c>
      <c r="L862" s="2" t="s">
        <v>3613</v>
      </c>
      <c r="M862" s="2" t="s">
        <v>2082</v>
      </c>
      <c r="N862" s="3">
        <v>42062</v>
      </c>
      <c r="O862" s="2" t="s">
        <v>2083</v>
      </c>
      <c r="P862" s="4">
        <v>1</v>
      </c>
      <c r="Q862" s="4">
        <v>0</v>
      </c>
      <c r="R862" s="4">
        <v>1</v>
      </c>
      <c r="S862" s="2" t="s">
        <v>3614</v>
      </c>
      <c r="T862">
        <v>11.3</v>
      </c>
      <c r="U862">
        <f t="shared" si="252"/>
        <v>11.3</v>
      </c>
      <c r="V862">
        <v>27.9</v>
      </c>
      <c r="W862">
        <f t="shared" si="253"/>
        <v>27.9</v>
      </c>
      <c r="X862" t="s">
        <v>1411</v>
      </c>
    </row>
    <row r="863" spans="1:24" x14ac:dyDescent="0.25">
      <c r="A863" s="2" t="s">
        <v>2080</v>
      </c>
      <c r="B863" s="2" t="s">
        <v>2081</v>
      </c>
      <c r="C863" s="2" t="str">
        <f t="shared" si="257"/>
        <v>151</v>
      </c>
      <c r="D863" s="2" t="str">
        <f t="shared" si="258"/>
        <v>B</v>
      </c>
      <c r="E863" s="2" t="str">
        <f t="shared" si="259"/>
        <v>F</v>
      </c>
      <c r="F863" s="2" t="str">
        <f t="shared" si="260"/>
        <v>FN</v>
      </c>
      <c r="G863" s="2" t="s">
        <v>1414</v>
      </c>
      <c r="H863" s="2" t="str">
        <f t="shared" si="254"/>
        <v>151BFFN010-001</v>
      </c>
      <c r="I863" s="2" t="s">
        <v>3615</v>
      </c>
      <c r="J863" s="2" t="str">
        <f t="shared" si="255"/>
        <v>001</v>
      </c>
      <c r="K863" s="2" t="str">
        <f t="shared" si="256"/>
        <v>10A</v>
      </c>
      <c r="L863" s="2" t="s">
        <v>2117</v>
      </c>
      <c r="M863" s="2" t="s">
        <v>2082</v>
      </c>
      <c r="N863" s="3">
        <v>42048</v>
      </c>
      <c r="O863" s="2" t="s">
        <v>2083</v>
      </c>
      <c r="P863" s="4">
        <v>1</v>
      </c>
      <c r="Q863" s="4">
        <v>0</v>
      </c>
      <c r="R863" s="4">
        <v>1</v>
      </c>
      <c r="S863" s="2" t="s">
        <v>3616</v>
      </c>
      <c r="T863">
        <v>15.5</v>
      </c>
      <c r="U863">
        <f t="shared" si="252"/>
        <v>15.5</v>
      </c>
      <c r="V863">
        <v>37.9</v>
      </c>
      <c r="W863">
        <f t="shared" si="253"/>
        <v>37.9</v>
      </c>
      <c r="X863" t="s">
        <v>1411</v>
      </c>
    </row>
    <row r="864" spans="1:24" x14ac:dyDescent="0.25">
      <c r="A864" s="2" t="s">
        <v>2080</v>
      </c>
      <c r="B864" s="2" t="s">
        <v>2081</v>
      </c>
      <c r="C864" s="2" t="str">
        <f t="shared" si="257"/>
        <v>151</v>
      </c>
      <c r="D864" s="2" t="str">
        <f t="shared" si="258"/>
        <v>B</v>
      </c>
      <c r="E864" s="2" t="str">
        <f t="shared" si="259"/>
        <v>F</v>
      </c>
      <c r="F864" s="2" t="str">
        <f t="shared" si="260"/>
        <v>FN</v>
      </c>
      <c r="G864" s="2" t="s">
        <v>1414</v>
      </c>
      <c r="H864" s="2" t="str">
        <f t="shared" si="254"/>
        <v>151BFFN010-001</v>
      </c>
      <c r="I864" s="2" t="s">
        <v>3615</v>
      </c>
      <c r="J864" s="2" t="str">
        <f t="shared" si="255"/>
        <v>001</v>
      </c>
      <c r="K864" s="2" t="str">
        <f t="shared" si="256"/>
        <v>4A</v>
      </c>
      <c r="L864" s="2" t="s">
        <v>2120</v>
      </c>
      <c r="M864" s="2" t="s">
        <v>2082</v>
      </c>
      <c r="N864" s="3">
        <v>42048</v>
      </c>
      <c r="O864" s="2" t="s">
        <v>2083</v>
      </c>
      <c r="P864" s="4">
        <v>1</v>
      </c>
      <c r="Q864" s="4">
        <v>0</v>
      </c>
      <c r="R864" s="4">
        <v>1</v>
      </c>
      <c r="S864" s="2" t="s">
        <v>3617</v>
      </c>
      <c r="T864">
        <v>14.3</v>
      </c>
      <c r="U864">
        <f t="shared" si="252"/>
        <v>14.3</v>
      </c>
      <c r="V864">
        <v>34.9</v>
      </c>
      <c r="W864">
        <f t="shared" si="253"/>
        <v>34.9</v>
      </c>
      <c r="X864" t="s">
        <v>1411</v>
      </c>
    </row>
    <row r="865" spans="1:24" x14ac:dyDescent="0.25">
      <c r="A865" s="2" t="s">
        <v>2080</v>
      </c>
      <c r="B865" s="2" t="s">
        <v>2081</v>
      </c>
      <c r="C865" s="2" t="str">
        <f t="shared" si="257"/>
        <v>151</v>
      </c>
      <c r="D865" s="2" t="str">
        <f t="shared" si="258"/>
        <v>B</v>
      </c>
      <c r="E865" s="2" t="str">
        <f t="shared" si="259"/>
        <v>F</v>
      </c>
      <c r="F865" s="2" t="str">
        <f t="shared" si="260"/>
        <v>FN</v>
      </c>
      <c r="G865" s="2" t="s">
        <v>1414</v>
      </c>
      <c r="H865" s="2" t="str">
        <f t="shared" si="254"/>
        <v>151BFFN010-001</v>
      </c>
      <c r="I865" s="2" t="s">
        <v>3615</v>
      </c>
      <c r="J865" s="2" t="str">
        <f t="shared" si="255"/>
        <v>001</v>
      </c>
      <c r="K865" s="2" t="str">
        <f t="shared" si="256"/>
        <v>5A</v>
      </c>
      <c r="L865" s="2" t="s">
        <v>2121</v>
      </c>
      <c r="M865" s="2" t="s">
        <v>2082</v>
      </c>
      <c r="N865" s="3">
        <v>42048</v>
      </c>
      <c r="O865" s="2" t="s">
        <v>2083</v>
      </c>
      <c r="P865" s="4">
        <v>1</v>
      </c>
      <c r="Q865" s="4">
        <v>0</v>
      </c>
      <c r="R865" s="4">
        <v>1</v>
      </c>
      <c r="S865" s="2" t="s">
        <v>3618</v>
      </c>
      <c r="T865">
        <v>14.3</v>
      </c>
      <c r="U865">
        <f t="shared" si="252"/>
        <v>14.3</v>
      </c>
      <c r="V865">
        <v>34.9</v>
      </c>
      <c r="W865">
        <f t="shared" si="253"/>
        <v>34.9</v>
      </c>
      <c r="X865" t="s">
        <v>1411</v>
      </c>
    </row>
    <row r="866" spans="1:24" x14ac:dyDescent="0.25">
      <c r="A866" s="2" t="s">
        <v>2080</v>
      </c>
      <c r="B866" s="2" t="s">
        <v>2081</v>
      </c>
      <c r="C866" s="2" t="str">
        <f t="shared" si="257"/>
        <v>151</v>
      </c>
      <c r="D866" s="2" t="str">
        <f t="shared" si="258"/>
        <v>B</v>
      </c>
      <c r="E866" s="2" t="str">
        <f t="shared" si="259"/>
        <v>F</v>
      </c>
      <c r="F866" s="2" t="str">
        <f t="shared" si="260"/>
        <v>FN</v>
      </c>
      <c r="G866" s="2" t="s">
        <v>1414</v>
      </c>
      <c r="H866" s="2" t="str">
        <f t="shared" si="254"/>
        <v>151BFFN010-001</v>
      </c>
      <c r="I866" s="2" t="s">
        <v>3615</v>
      </c>
      <c r="J866" s="2" t="str">
        <f t="shared" si="255"/>
        <v>001</v>
      </c>
      <c r="K866" s="2" t="str">
        <f t="shared" si="256"/>
        <v>6A</v>
      </c>
      <c r="L866" s="2" t="s">
        <v>2122</v>
      </c>
      <c r="M866" s="2" t="s">
        <v>2082</v>
      </c>
      <c r="N866" s="3">
        <v>42048</v>
      </c>
      <c r="O866" s="2" t="s">
        <v>2083</v>
      </c>
      <c r="P866" s="4">
        <v>1</v>
      </c>
      <c r="Q866" s="4">
        <v>0</v>
      </c>
      <c r="R866" s="4">
        <v>1</v>
      </c>
      <c r="S866" s="2" t="s">
        <v>3619</v>
      </c>
      <c r="T866">
        <v>15.5</v>
      </c>
      <c r="U866">
        <f t="shared" si="252"/>
        <v>15.5</v>
      </c>
      <c r="V866">
        <v>37.9</v>
      </c>
      <c r="W866">
        <f t="shared" si="253"/>
        <v>37.9</v>
      </c>
      <c r="X866" t="s">
        <v>1411</v>
      </c>
    </row>
    <row r="867" spans="1:24" x14ac:dyDescent="0.25">
      <c r="A867" s="2" t="s">
        <v>2080</v>
      </c>
      <c r="B867" s="2" t="s">
        <v>2081</v>
      </c>
      <c r="C867" s="2" t="str">
        <f t="shared" si="257"/>
        <v>151</v>
      </c>
      <c r="D867" s="2" t="str">
        <f t="shared" si="258"/>
        <v>B</v>
      </c>
      <c r="E867" s="2" t="str">
        <f t="shared" si="259"/>
        <v>F</v>
      </c>
      <c r="F867" s="2" t="str">
        <f t="shared" si="260"/>
        <v>FN</v>
      </c>
      <c r="G867" s="2" t="s">
        <v>1414</v>
      </c>
      <c r="H867" s="2" t="str">
        <f t="shared" si="254"/>
        <v>151BFFN010-001</v>
      </c>
      <c r="I867" s="2" t="s">
        <v>3615</v>
      </c>
      <c r="J867" s="2" t="str">
        <f t="shared" si="255"/>
        <v>001</v>
      </c>
      <c r="K867" s="2" t="str">
        <f t="shared" si="256"/>
        <v>7A</v>
      </c>
      <c r="L867" s="2" t="s">
        <v>2123</v>
      </c>
      <c r="M867" s="2" t="s">
        <v>2082</v>
      </c>
      <c r="N867" s="3">
        <v>42048</v>
      </c>
      <c r="O867" s="2" t="s">
        <v>2083</v>
      </c>
      <c r="P867" s="4">
        <v>1</v>
      </c>
      <c r="Q867" s="4">
        <v>0</v>
      </c>
      <c r="R867" s="4">
        <v>1</v>
      </c>
      <c r="S867" s="2" t="s">
        <v>3620</v>
      </c>
      <c r="T867">
        <v>15.5</v>
      </c>
      <c r="U867">
        <f t="shared" si="252"/>
        <v>15.5</v>
      </c>
      <c r="V867">
        <v>37.9</v>
      </c>
      <c r="W867">
        <f t="shared" si="253"/>
        <v>37.9</v>
      </c>
      <c r="X867" t="s">
        <v>1411</v>
      </c>
    </row>
    <row r="868" spans="1:24" x14ac:dyDescent="0.25">
      <c r="A868" s="2" t="s">
        <v>2080</v>
      </c>
      <c r="B868" s="2" t="s">
        <v>2177</v>
      </c>
      <c r="C868" s="2" t="str">
        <f t="shared" si="257"/>
        <v>151</v>
      </c>
      <c r="D868" s="2" t="str">
        <f t="shared" si="258"/>
        <v>B</v>
      </c>
      <c r="E868" s="2" t="str">
        <f t="shared" si="259"/>
        <v>F</v>
      </c>
      <c r="F868" s="2" t="str">
        <f t="shared" si="260"/>
        <v>FN</v>
      </c>
      <c r="G868" s="2" t="s">
        <v>1414</v>
      </c>
      <c r="H868" s="2" t="str">
        <f t="shared" si="254"/>
        <v>151BFFN012-001</v>
      </c>
      <c r="I868" s="2" t="s">
        <v>3621</v>
      </c>
      <c r="J868" s="2" t="str">
        <f t="shared" si="255"/>
        <v>001</v>
      </c>
      <c r="K868" s="2" t="str">
        <f t="shared" si="256"/>
        <v>6A</v>
      </c>
      <c r="L868" s="2" t="s">
        <v>2122</v>
      </c>
      <c r="M868" s="2" t="s">
        <v>2082</v>
      </c>
      <c r="N868" s="3">
        <v>42076</v>
      </c>
      <c r="O868" s="2" t="s">
        <v>2083</v>
      </c>
      <c r="P868" s="4">
        <v>7</v>
      </c>
      <c r="Q868" s="4">
        <v>0</v>
      </c>
      <c r="R868" s="4">
        <v>7</v>
      </c>
      <c r="S868" s="2" t="s">
        <v>3622</v>
      </c>
      <c r="T868">
        <v>10.6</v>
      </c>
      <c r="U868">
        <f t="shared" si="252"/>
        <v>74.2</v>
      </c>
      <c r="V868">
        <v>25.9</v>
      </c>
      <c r="W868">
        <f t="shared" si="253"/>
        <v>181.29999999999998</v>
      </c>
      <c r="X868" t="s">
        <v>1411</v>
      </c>
    </row>
    <row r="869" spans="1:24" x14ac:dyDescent="0.25">
      <c r="A869" s="2" t="s">
        <v>2080</v>
      </c>
      <c r="B869" s="2" t="s">
        <v>2177</v>
      </c>
      <c r="C869" s="2" t="str">
        <f t="shared" si="257"/>
        <v>151</v>
      </c>
      <c r="D869" s="2" t="str">
        <f t="shared" si="258"/>
        <v>B</v>
      </c>
      <c r="E869" s="2" t="str">
        <f t="shared" si="259"/>
        <v>F</v>
      </c>
      <c r="F869" s="2" t="str">
        <f t="shared" si="260"/>
        <v>FN</v>
      </c>
      <c r="G869" s="2" t="s">
        <v>1414</v>
      </c>
      <c r="H869" s="2" t="str">
        <f t="shared" si="254"/>
        <v>151BFFN012-001</v>
      </c>
      <c r="I869" s="2" t="s">
        <v>3621</v>
      </c>
      <c r="J869" s="2" t="str">
        <f t="shared" si="255"/>
        <v>001</v>
      </c>
      <c r="K869" s="2" t="str">
        <f t="shared" si="256"/>
        <v>7A</v>
      </c>
      <c r="L869" s="2" t="s">
        <v>2123</v>
      </c>
      <c r="M869" s="2" t="s">
        <v>2082</v>
      </c>
      <c r="N869" s="3">
        <v>42076</v>
      </c>
      <c r="O869" s="2" t="s">
        <v>2083</v>
      </c>
      <c r="P869" s="4">
        <v>8</v>
      </c>
      <c r="Q869" s="4">
        <v>0</v>
      </c>
      <c r="R869" s="4">
        <v>8</v>
      </c>
      <c r="S869" s="2" t="s">
        <v>3623</v>
      </c>
      <c r="T869">
        <v>10.6</v>
      </c>
      <c r="U869">
        <f t="shared" si="252"/>
        <v>84.8</v>
      </c>
      <c r="V869">
        <v>25.9</v>
      </c>
      <c r="W869">
        <f t="shared" si="253"/>
        <v>207.2</v>
      </c>
      <c r="X869" t="s">
        <v>1411</v>
      </c>
    </row>
    <row r="870" spans="1:24" x14ac:dyDescent="0.25">
      <c r="A870" s="2" t="s">
        <v>2080</v>
      </c>
      <c r="B870" s="2" t="s">
        <v>2177</v>
      </c>
      <c r="C870" s="2" t="str">
        <f t="shared" si="257"/>
        <v>151</v>
      </c>
      <c r="D870" s="2" t="str">
        <f t="shared" si="258"/>
        <v>B</v>
      </c>
      <c r="E870" s="2" t="str">
        <f t="shared" si="259"/>
        <v>F</v>
      </c>
      <c r="F870" s="2" t="str">
        <f t="shared" si="260"/>
        <v>FN</v>
      </c>
      <c r="G870" s="2" t="s">
        <v>1414</v>
      </c>
      <c r="H870" s="2" t="str">
        <f t="shared" si="254"/>
        <v>151BFFN012-932</v>
      </c>
      <c r="I870" s="2" t="s">
        <v>3621</v>
      </c>
      <c r="J870" s="2" t="str">
        <f t="shared" si="255"/>
        <v>932</v>
      </c>
      <c r="K870" s="2" t="str">
        <f t="shared" si="256"/>
        <v>12A</v>
      </c>
      <c r="L870" s="2" t="s">
        <v>3624</v>
      </c>
      <c r="M870" s="2" t="s">
        <v>2082</v>
      </c>
      <c r="N870" s="3">
        <v>42076</v>
      </c>
      <c r="O870" s="2" t="s">
        <v>2083</v>
      </c>
      <c r="P870" s="4">
        <v>7</v>
      </c>
      <c r="Q870" s="4">
        <v>0</v>
      </c>
      <c r="R870" s="4">
        <v>7</v>
      </c>
      <c r="S870" s="2" t="s">
        <v>3625</v>
      </c>
      <c r="T870">
        <v>11.8</v>
      </c>
      <c r="U870">
        <f t="shared" si="252"/>
        <v>82.600000000000009</v>
      </c>
      <c r="V870">
        <v>28.9</v>
      </c>
      <c r="W870">
        <f t="shared" si="253"/>
        <v>202.29999999999998</v>
      </c>
      <c r="X870" t="s">
        <v>1411</v>
      </c>
    </row>
    <row r="871" spans="1:24" x14ac:dyDescent="0.25">
      <c r="A871" s="2" t="s">
        <v>2080</v>
      </c>
      <c r="B871" s="2" t="s">
        <v>2177</v>
      </c>
      <c r="C871" s="2" t="str">
        <f t="shared" si="257"/>
        <v>151</v>
      </c>
      <c r="D871" s="2" t="str">
        <f t="shared" si="258"/>
        <v>B</v>
      </c>
      <c r="E871" s="2" t="str">
        <f t="shared" si="259"/>
        <v>F</v>
      </c>
      <c r="F871" s="2" t="str">
        <f t="shared" si="260"/>
        <v>FN</v>
      </c>
      <c r="G871" s="2" t="s">
        <v>1414</v>
      </c>
      <c r="H871" s="2" t="str">
        <f t="shared" si="254"/>
        <v>151BFFN012-932</v>
      </c>
      <c r="I871" s="2" t="s">
        <v>3621</v>
      </c>
      <c r="J871" s="2" t="str">
        <f t="shared" si="255"/>
        <v>932</v>
      </c>
      <c r="K871" s="2" t="str">
        <f t="shared" si="256"/>
        <v>14A</v>
      </c>
      <c r="L871" s="2" t="s">
        <v>3586</v>
      </c>
      <c r="M871" s="2" t="s">
        <v>2082</v>
      </c>
      <c r="N871" s="3">
        <v>42076</v>
      </c>
      <c r="O871" s="2" t="s">
        <v>2083</v>
      </c>
      <c r="P871" s="4">
        <v>8</v>
      </c>
      <c r="Q871" s="4">
        <v>0</v>
      </c>
      <c r="R871" s="4">
        <v>8</v>
      </c>
      <c r="S871" s="2" t="s">
        <v>3626</v>
      </c>
      <c r="T871">
        <v>11.8</v>
      </c>
      <c r="U871">
        <f t="shared" si="252"/>
        <v>94.4</v>
      </c>
      <c r="V871">
        <v>28.9</v>
      </c>
      <c r="W871">
        <f t="shared" si="253"/>
        <v>231.2</v>
      </c>
      <c r="X871" t="s">
        <v>1411</v>
      </c>
    </row>
    <row r="872" spans="1:24" x14ac:dyDescent="0.25">
      <c r="A872" s="2" t="s">
        <v>2080</v>
      </c>
      <c r="B872" s="2" t="s">
        <v>2177</v>
      </c>
      <c r="C872" s="2" t="str">
        <f t="shared" si="257"/>
        <v>151</v>
      </c>
      <c r="D872" s="2" t="str">
        <f t="shared" si="258"/>
        <v>B</v>
      </c>
      <c r="E872" s="2" t="str">
        <f t="shared" si="259"/>
        <v>F</v>
      </c>
      <c r="F872" s="2" t="str">
        <f t="shared" si="260"/>
        <v>FN</v>
      </c>
      <c r="G872" s="2" t="s">
        <v>1414</v>
      </c>
      <c r="H872" s="2" t="str">
        <f t="shared" si="254"/>
        <v>151BFFN012-932</v>
      </c>
      <c r="I872" s="2" t="s">
        <v>3621</v>
      </c>
      <c r="J872" s="2" t="str">
        <f t="shared" si="255"/>
        <v>932</v>
      </c>
      <c r="K872" s="2" t="str">
        <f t="shared" si="256"/>
        <v>4A</v>
      </c>
      <c r="L872" s="2" t="s">
        <v>3627</v>
      </c>
      <c r="M872" s="2" t="s">
        <v>2082</v>
      </c>
      <c r="N872" s="3">
        <v>42076</v>
      </c>
      <c r="O872" s="2" t="s">
        <v>2083</v>
      </c>
      <c r="P872" s="4">
        <v>5</v>
      </c>
      <c r="Q872" s="4">
        <v>0</v>
      </c>
      <c r="R872" s="4">
        <v>5</v>
      </c>
      <c r="S872" s="2" t="s">
        <v>3628</v>
      </c>
      <c r="T872">
        <v>9.4</v>
      </c>
      <c r="U872">
        <f t="shared" si="252"/>
        <v>47</v>
      </c>
      <c r="V872">
        <v>22.9</v>
      </c>
      <c r="W872">
        <f t="shared" si="253"/>
        <v>114.5</v>
      </c>
      <c r="X872" t="s">
        <v>1411</v>
      </c>
    </row>
    <row r="873" spans="1:24" x14ac:dyDescent="0.25">
      <c r="A873" s="2" t="s">
        <v>2080</v>
      </c>
      <c r="B873" s="2" t="s">
        <v>2177</v>
      </c>
      <c r="C873" s="2" t="str">
        <f t="shared" si="257"/>
        <v>151</v>
      </c>
      <c r="D873" s="2" t="str">
        <f t="shared" si="258"/>
        <v>B</v>
      </c>
      <c r="E873" s="2" t="str">
        <f t="shared" si="259"/>
        <v>F</v>
      </c>
      <c r="F873" s="2" t="str">
        <f t="shared" si="260"/>
        <v>FN</v>
      </c>
      <c r="G873" s="2" t="s">
        <v>1414</v>
      </c>
      <c r="H873" s="2" t="str">
        <f t="shared" si="254"/>
        <v>151BFFN012-932</v>
      </c>
      <c r="I873" s="2" t="s">
        <v>3621</v>
      </c>
      <c r="J873" s="2" t="str">
        <f t="shared" si="255"/>
        <v>932</v>
      </c>
      <c r="K873" s="2" t="str">
        <f t="shared" si="256"/>
        <v>5A</v>
      </c>
      <c r="L873" s="2" t="s">
        <v>3629</v>
      </c>
      <c r="M873" s="2" t="s">
        <v>2082</v>
      </c>
      <c r="N873" s="3">
        <v>42076</v>
      </c>
      <c r="O873" s="2" t="s">
        <v>2083</v>
      </c>
      <c r="P873" s="4">
        <v>6</v>
      </c>
      <c r="Q873" s="4">
        <v>0</v>
      </c>
      <c r="R873" s="4">
        <v>6</v>
      </c>
      <c r="S873" s="2" t="s">
        <v>3630</v>
      </c>
      <c r="T873">
        <v>9.4</v>
      </c>
      <c r="U873">
        <f t="shared" si="252"/>
        <v>56.400000000000006</v>
      </c>
      <c r="V873">
        <v>22.9</v>
      </c>
      <c r="W873">
        <f t="shared" si="253"/>
        <v>137.39999999999998</v>
      </c>
      <c r="X873" t="s">
        <v>1411</v>
      </c>
    </row>
    <row r="874" spans="1:24" x14ac:dyDescent="0.25">
      <c r="A874" s="2" t="s">
        <v>2080</v>
      </c>
      <c r="B874" s="2" t="s">
        <v>2177</v>
      </c>
      <c r="C874" s="2" t="str">
        <f t="shared" si="257"/>
        <v>151</v>
      </c>
      <c r="D874" s="2" t="str">
        <f t="shared" si="258"/>
        <v>B</v>
      </c>
      <c r="E874" s="2" t="str">
        <f t="shared" si="259"/>
        <v>F</v>
      </c>
      <c r="F874" s="2" t="str">
        <f t="shared" si="260"/>
        <v>FN</v>
      </c>
      <c r="G874" s="2" t="s">
        <v>1414</v>
      </c>
      <c r="H874" s="2" t="str">
        <f t="shared" si="254"/>
        <v>151BFFN012-932</v>
      </c>
      <c r="I874" s="2" t="s">
        <v>3621</v>
      </c>
      <c r="J874" s="2" t="str">
        <f t="shared" si="255"/>
        <v>932</v>
      </c>
      <c r="K874" s="2" t="str">
        <f t="shared" si="256"/>
        <v>6A</v>
      </c>
      <c r="L874" s="2" t="s">
        <v>3562</v>
      </c>
      <c r="M874" s="2" t="s">
        <v>2082</v>
      </c>
      <c r="N874" s="3">
        <v>42076</v>
      </c>
      <c r="O874" s="2" t="s">
        <v>2083</v>
      </c>
      <c r="P874" s="4">
        <v>6</v>
      </c>
      <c r="Q874" s="4">
        <v>0</v>
      </c>
      <c r="R874" s="4">
        <v>6</v>
      </c>
      <c r="S874" s="2" t="s">
        <v>3631</v>
      </c>
      <c r="T874">
        <v>10.6</v>
      </c>
      <c r="U874">
        <f t="shared" si="252"/>
        <v>63.599999999999994</v>
      </c>
      <c r="V874">
        <v>25.9</v>
      </c>
      <c r="W874">
        <f t="shared" si="253"/>
        <v>155.39999999999998</v>
      </c>
      <c r="X874" t="s">
        <v>1411</v>
      </c>
    </row>
    <row r="875" spans="1:24" x14ac:dyDescent="0.25">
      <c r="A875" s="2" t="s">
        <v>2080</v>
      </c>
      <c r="B875" s="2" t="s">
        <v>2177</v>
      </c>
      <c r="C875" s="2" t="str">
        <f t="shared" si="257"/>
        <v>151</v>
      </c>
      <c r="D875" s="2" t="str">
        <f t="shared" si="258"/>
        <v>B</v>
      </c>
      <c r="E875" s="2" t="str">
        <f t="shared" si="259"/>
        <v>F</v>
      </c>
      <c r="F875" s="2" t="str">
        <f t="shared" si="260"/>
        <v>FN</v>
      </c>
      <c r="G875" s="2" t="s">
        <v>1414</v>
      </c>
      <c r="H875" s="2" t="str">
        <f t="shared" si="254"/>
        <v>151BFFN012-932</v>
      </c>
      <c r="I875" s="2" t="s">
        <v>3621</v>
      </c>
      <c r="J875" s="2" t="str">
        <f t="shared" si="255"/>
        <v>932</v>
      </c>
      <c r="K875" s="2" t="str">
        <f t="shared" si="256"/>
        <v>7A</v>
      </c>
      <c r="L875" s="2" t="s">
        <v>3584</v>
      </c>
      <c r="M875" s="2" t="s">
        <v>2082</v>
      </c>
      <c r="N875" s="3">
        <v>42076</v>
      </c>
      <c r="O875" s="2" t="s">
        <v>2083</v>
      </c>
      <c r="P875" s="4">
        <v>16</v>
      </c>
      <c r="Q875" s="4">
        <v>0</v>
      </c>
      <c r="R875" s="4">
        <v>16</v>
      </c>
      <c r="S875" s="2" t="s">
        <v>3632</v>
      </c>
      <c r="T875">
        <v>10.6</v>
      </c>
      <c r="U875">
        <f t="shared" si="252"/>
        <v>169.6</v>
      </c>
      <c r="V875">
        <v>25.9</v>
      </c>
      <c r="W875">
        <f t="shared" si="253"/>
        <v>414.4</v>
      </c>
      <c r="X875" t="s">
        <v>1411</v>
      </c>
    </row>
    <row r="876" spans="1:24" x14ac:dyDescent="0.25">
      <c r="A876" s="2" t="s">
        <v>2080</v>
      </c>
      <c r="B876" s="2" t="s">
        <v>2177</v>
      </c>
      <c r="C876" s="2" t="str">
        <f t="shared" si="257"/>
        <v>151</v>
      </c>
      <c r="D876" s="2" t="str">
        <f t="shared" si="258"/>
        <v>B</v>
      </c>
      <c r="E876" s="2" t="str">
        <f t="shared" si="259"/>
        <v>F</v>
      </c>
      <c r="F876" s="2" t="str">
        <f t="shared" si="260"/>
        <v>FN</v>
      </c>
      <c r="G876" s="2" t="s">
        <v>1414</v>
      </c>
      <c r="H876" s="2" t="str">
        <f t="shared" si="254"/>
        <v>151BFFN012-932</v>
      </c>
      <c r="I876" s="2" t="s">
        <v>3621</v>
      </c>
      <c r="J876" s="2" t="str">
        <f t="shared" si="255"/>
        <v>932</v>
      </c>
      <c r="K876" s="2" t="str">
        <f t="shared" si="256"/>
        <v>8A</v>
      </c>
      <c r="L876" s="2" t="s">
        <v>3564</v>
      </c>
      <c r="M876" s="2" t="s">
        <v>2082</v>
      </c>
      <c r="N876" s="3">
        <v>42076</v>
      </c>
      <c r="O876" s="2" t="s">
        <v>2083</v>
      </c>
      <c r="P876" s="4">
        <v>13</v>
      </c>
      <c r="Q876" s="4">
        <v>0</v>
      </c>
      <c r="R876" s="4">
        <v>13</v>
      </c>
      <c r="S876" s="2" t="s">
        <v>3633</v>
      </c>
      <c r="T876">
        <v>10.6</v>
      </c>
      <c r="U876">
        <f t="shared" si="252"/>
        <v>137.79999999999998</v>
      </c>
      <c r="V876">
        <v>25.9</v>
      </c>
      <c r="W876">
        <f t="shared" si="253"/>
        <v>336.7</v>
      </c>
      <c r="X876" t="s">
        <v>1411</v>
      </c>
    </row>
    <row r="877" spans="1:24" x14ac:dyDescent="0.25">
      <c r="A877" s="2" t="s">
        <v>2080</v>
      </c>
      <c r="B877" s="2" t="s">
        <v>2081</v>
      </c>
      <c r="C877" s="2" t="str">
        <f t="shared" si="257"/>
        <v>151</v>
      </c>
      <c r="D877" s="2" t="str">
        <f t="shared" si="258"/>
        <v>B</v>
      </c>
      <c r="E877" s="2" t="str">
        <f t="shared" si="259"/>
        <v>F</v>
      </c>
      <c r="F877" s="2" t="str">
        <f t="shared" si="260"/>
        <v>FN</v>
      </c>
      <c r="G877" s="2" t="s">
        <v>1414</v>
      </c>
      <c r="H877" s="2" t="str">
        <f t="shared" si="254"/>
        <v>151BFFN012-001</v>
      </c>
      <c r="I877" s="2" t="s">
        <v>3621</v>
      </c>
      <c r="J877" s="2" t="str">
        <f t="shared" si="255"/>
        <v>001</v>
      </c>
      <c r="K877" s="2" t="str">
        <f t="shared" si="256"/>
        <v>16A</v>
      </c>
      <c r="L877" s="2" t="s">
        <v>2126</v>
      </c>
      <c r="M877" s="2" t="s">
        <v>2082</v>
      </c>
      <c r="N877" s="3">
        <v>42076</v>
      </c>
      <c r="O877" s="2" t="s">
        <v>2083</v>
      </c>
      <c r="P877" s="4">
        <v>5</v>
      </c>
      <c r="Q877" s="4">
        <v>1</v>
      </c>
      <c r="R877" s="4">
        <v>4</v>
      </c>
      <c r="S877" s="2" t="s">
        <v>3634</v>
      </c>
      <c r="T877">
        <v>11.8</v>
      </c>
      <c r="U877">
        <f t="shared" si="252"/>
        <v>47.2</v>
      </c>
      <c r="V877">
        <v>28.9</v>
      </c>
      <c r="W877">
        <f t="shared" si="253"/>
        <v>115.6</v>
      </c>
      <c r="X877" t="s">
        <v>1411</v>
      </c>
    </row>
    <row r="878" spans="1:24" x14ac:dyDescent="0.25">
      <c r="A878" s="2" t="s">
        <v>2080</v>
      </c>
      <c r="B878" s="2" t="s">
        <v>2081</v>
      </c>
      <c r="C878" s="2" t="str">
        <f t="shared" si="257"/>
        <v>151</v>
      </c>
      <c r="D878" s="2" t="str">
        <f t="shared" si="258"/>
        <v>B</v>
      </c>
      <c r="E878" s="2" t="str">
        <f t="shared" si="259"/>
        <v>F</v>
      </c>
      <c r="F878" s="2" t="str">
        <f t="shared" si="260"/>
        <v>FN</v>
      </c>
      <c r="G878" s="2" t="s">
        <v>1414</v>
      </c>
      <c r="H878" s="2" t="str">
        <f t="shared" si="254"/>
        <v>151BFFN012-001</v>
      </c>
      <c r="I878" s="2" t="s">
        <v>3621</v>
      </c>
      <c r="J878" s="2" t="str">
        <f t="shared" si="255"/>
        <v>001</v>
      </c>
      <c r="K878" s="2" t="str">
        <f t="shared" si="256"/>
        <v>5A</v>
      </c>
      <c r="L878" s="2" t="s">
        <v>2121</v>
      </c>
      <c r="M878" s="2" t="s">
        <v>2082</v>
      </c>
      <c r="N878" s="3">
        <v>42076</v>
      </c>
      <c r="O878" s="2" t="s">
        <v>2083</v>
      </c>
      <c r="P878" s="4">
        <v>1</v>
      </c>
      <c r="Q878" s="4">
        <v>0</v>
      </c>
      <c r="R878" s="4">
        <v>1</v>
      </c>
      <c r="S878" s="2" t="s">
        <v>3635</v>
      </c>
      <c r="T878">
        <v>9.4</v>
      </c>
      <c r="U878">
        <f t="shared" si="252"/>
        <v>9.4</v>
      </c>
      <c r="V878">
        <v>22.9</v>
      </c>
      <c r="W878">
        <f t="shared" si="253"/>
        <v>22.9</v>
      </c>
      <c r="X878" t="s">
        <v>1411</v>
      </c>
    </row>
    <row r="879" spans="1:24" x14ac:dyDescent="0.25">
      <c r="A879" s="2" t="s">
        <v>2080</v>
      </c>
      <c r="B879" s="2" t="s">
        <v>2081</v>
      </c>
      <c r="C879" s="2" t="str">
        <f t="shared" si="257"/>
        <v>151</v>
      </c>
      <c r="D879" s="2" t="str">
        <f t="shared" si="258"/>
        <v>B</v>
      </c>
      <c r="E879" s="2" t="str">
        <f t="shared" si="259"/>
        <v>F</v>
      </c>
      <c r="F879" s="2" t="str">
        <f t="shared" si="260"/>
        <v>FN</v>
      </c>
      <c r="G879" s="2" t="s">
        <v>1414</v>
      </c>
      <c r="H879" s="2" t="str">
        <f t="shared" si="254"/>
        <v>151BFFN012-932</v>
      </c>
      <c r="I879" s="2" t="s">
        <v>3621</v>
      </c>
      <c r="J879" s="2" t="str">
        <f t="shared" si="255"/>
        <v>932</v>
      </c>
      <c r="K879" s="2" t="str">
        <f t="shared" si="256"/>
        <v>10A</v>
      </c>
      <c r="L879" s="2" t="s">
        <v>3636</v>
      </c>
      <c r="M879" s="2" t="s">
        <v>2082</v>
      </c>
      <c r="N879" s="3">
        <v>42076</v>
      </c>
      <c r="O879" s="2" t="s">
        <v>2083</v>
      </c>
      <c r="P879" s="4">
        <v>1</v>
      </c>
      <c r="Q879" s="4">
        <v>0</v>
      </c>
      <c r="R879" s="4">
        <v>1</v>
      </c>
      <c r="S879" s="2" t="s">
        <v>3637</v>
      </c>
      <c r="T879">
        <v>10.6</v>
      </c>
      <c r="U879">
        <f t="shared" ref="U879:U906" si="261">R879*T879</f>
        <v>10.6</v>
      </c>
      <c r="V879">
        <v>25.9</v>
      </c>
      <c r="W879">
        <f t="shared" ref="W879:W906" si="262">R879*V879</f>
        <v>25.9</v>
      </c>
      <c r="X879" t="s">
        <v>1411</v>
      </c>
    </row>
    <row r="880" spans="1:24" x14ac:dyDescent="0.25">
      <c r="A880" s="2" t="s">
        <v>2080</v>
      </c>
      <c r="B880" s="2" t="s">
        <v>2081</v>
      </c>
      <c r="C880" s="2" t="str">
        <f t="shared" si="257"/>
        <v>151</v>
      </c>
      <c r="D880" s="2" t="str">
        <f t="shared" si="258"/>
        <v>B</v>
      </c>
      <c r="E880" s="2" t="str">
        <f t="shared" si="259"/>
        <v>F</v>
      </c>
      <c r="F880" s="2" t="str">
        <f t="shared" si="260"/>
        <v>FN</v>
      </c>
      <c r="G880" s="2" t="s">
        <v>1414</v>
      </c>
      <c r="H880" s="2" t="str">
        <f t="shared" ref="H880:H906" si="263">CONCATENATE(I880,"-",J880)</f>
        <v>151BFFN012-932</v>
      </c>
      <c r="I880" s="2" t="s">
        <v>3621</v>
      </c>
      <c r="J880" s="2" t="str">
        <f t="shared" ref="J880:J906" si="264">MID(L880,1,3)</f>
        <v>932</v>
      </c>
      <c r="K880" s="2" t="str">
        <f t="shared" ref="K880:K906" si="265">MID(L880,5,4)</f>
        <v>14A</v>
      </c>
      <c r="L880" s="2" t="s">
        <v>3586</v>
      </c>
      <c r="M880" s="2" t="s">
        <v>2082</v>
      </c>
      <c r="N880" s="3">
        <v>42076</v>
      </c>
      <c r="O880" s="2" t="s">
        <v>2083</v>
      </c>
      <c r="P880" s="4">
        <v>1</v>
      </c>
      <c r="Q880" s="4">
        <v>0</v>
      </c>
      <c r="R880" s="4">
        <v>1</v>
      </c>
      <c r="S880" s="2" t="s">
        <v>3626</v>
      </c>
      <c r="T880">
        <v>11.8</v>
      </c>
      <c r="U880">
        <f t="shared" si="261"/>
        <v>11.8</v>
      </c>
      <c r="V880">
        <v>28.9</v>
      </c>
      <c r="W880">
        <f t="shared" si="262"/>
        <v>28.9</v>
      </c>
      <c r="X880" t="s">
        <v>1411</v>
      </c>
    </row>
    <row r="881" spans="1:24" x14ac:dyDescent="0.25">
      <c r="A881" s="2" t="s">
        <v>2080</v>
      </c>
      <c r="B881" s="2" t="s">
        <v>2081</v>
      </c>
      <c r="C881" s="2" t="str">
        <f t="shared" si="257"/>
        <v>151</v>
      </c>
      <c r="D881" s="2" t="str">
        <f t="shared" si="258"/>
        <v>B</v>
      </c>
      <c r="E881" s="2" t="str">
        <f t="shared" si="259"/>
        <v>F</v>
      </c>
      <c r="F881" s="2" t="str">
        <f t="shared" si="260"/>
        <v>FN</v>
      </c>
      <c r="G881" s="2" t="s">
        <v>1414</v>
      </c>
      <c r="H881" s="2" t="str">
        <f t="shared" si="263"/>
        <v>151BFFN012-932</v>
      </c>
      <c r="I881" s="2" t="s">
        <v>3621</v>
      </c>
      <c r="J881" s="2" t="str">
        <f t="shared" si="264"/>
        <v>932</v>
      </c>
      <c r="K881" s="2" t="str">
        <f t="shared" si="265"/>
        <v>16A</v>
      </c>
      <c r="L881" s="2" t="s">
        <v>3588</v>
      </c>
      <c r="M881" s="2" t="s">
        <v>2082</v>
      </c>
      <c r="N881" s="3">
        <v>42076</v>
      </c>
      <c r="O881" s="2" t="s">
        <v>2083</v>
      </c>
      <c r="P881" s="4">
        <v>1</v>
      </c>
      <c r="Q881" s="4">
        <v>0</v>
      </c>
      <c r="R881" s="4">
        <v>1</v>
      </c>
      <c r="S881" s="2" t="s">
        <v>3638</v>
      </c>
      <c r="T881">
        <v>11.8</v>
      </c>
      <c r="U881">
        <f t="shared" si="261"/>
        <v>11.8</v>
      </c>
      <c r="V881">
        <v>28.9</v>
      </c>
      <c r="W881">
        <f t="shared" si="262"/>
        <v>28.9</v>
      </c>
      <c r="X881" t="s">
        <v>1411</v>
      </c>
    </row>
    <row r="882" spans="1:24" x14ac:dyDescent="0.25">
      <c r="A882" s="2" t="s">
        <v>2080</v>
      </c>
      <c r="B882" s="2" t="s">
        <v>2081</v>
      </c>
      <c r="C882" s="2" t="str">
        <f t="shared" si="257"/>
        <v>151</v>
      </c>
      <c r="D882" s="2" t="str">
        <f t="shared" si="258"/>
        <v>B</v>
      </c>
      <c r="E882" s="2" t="str">
        <f t="shared" si="259"/>
        <v>F</v>
      </c>
      <c r="F882" s="2" t="str">
        <f t="shared" si="260"/>
        <v>FN</v>
      </c>
      <c r="G882" s="2" t="s">
        <v>1414</v>
      </c>
      <c r="H882" s="2" t="str">
        <f t="shared" si="263"/>
        <v>151BFFN012-932</v>
      </c>
      <c r="I882" s="2" t="s">
        <v>3621</v>
      </c>
      <c r="J882" s="2" t="str">
        <f t="shared" si="264"/>
        <v>932</v>
      </c>
      <c r="K882" s="2" t="str">
        <f t="shared" si="265"/>
        <v>8A</v>
      </c>
      <c r="L882" s="2" t="s">
        <v>3564</v>
      </c>
      <c r="M882" s="2" t="s">
        <v>2082</v>
      </c>
      <c r="N882" s="3">
        <v>42076</v>
      </c>
      <c r="O882" s="2" t="s">
        <v>2083</v>
      </c>
      <c r="P882" s="4">
        <v>1</v>
      </c>
      <c r="Q882" s="4">
        <v>0</v>
      </c>
      <c r="R882" s="4">
        <v>1</v>
      </c>
      <c r="S882" s="2" t="s">
        <v>3633</v>
      </c>
      <c r="T882">
        <v>10.6</v>
      </c>
      <c r="U882">
        <f t="shared" si="261"/>
        <v>10.6</v>
      </c>
      <c r="V882">
        <v>25.9</v>
      </c>
      <c r="W882">
        <f t="shared" si="262"/>
        <v>25.9</v>
      </c>
      <c r="X882" t="s">
        <v>1411</v>
      </c>
    </row>
    <row r="883" spans="1:24" x14ac:dyDescent="0.25">
      <c r="A883" s="2" t="s">
        <v>2080</v>
      </c>
      <c r="B883" s="2" t="s">
        <v>2177</v>
      </c>
      <c r="C883" s="2" t="str">
        <f t="shared" si="257"/>
        <v>151</v>
      </c>
      <c r="D883" s="2" t="str">
        <f t="shared" si="258"/>
        <v>B</v>
      </c>
      <c r="E883" s="2" t="str">
        <f t="shared" si="259"/>
        <v>F</v>
      </c>
      <c r="F883" s="2" t="str">
        <f t="shared" si="260"/>
        <v>FN</v>
      </c>
      <c r="G883" s="2" t="s">
        <v>1414</v>
      </c>
      <c r="H883" s="2" t="str">
        <f t="shared" si="263"/>
        <v>151BFFN013-135</v>
      </c>
      <c r="I883" s="2" t="s">
        <v>3639</v>
      </c>
      <c r="J883" s="2" t="str">
        <f t="shared" si="264"/>
        <v>135</v>
      </c>
      <c r="K883" s="2" t="str">
        <f t="shared" si="265"/>
        <v>6A</v>
      </c>
      <c r="L883" s="2" t="s">
        <v>3384</v>
      </c>
      <c r="M883" s="2" t="s">
        <v>2082</v>
      </c>
      <c r="N883" s="3">
        <v>42041</v>
      </c>
      <c r="O883" s="2" t="s">
        <v>2083</v>
      </c>
      <c r="P883" s="4">
        <v>5</v>
      </c>
      <c r="Q883" s="4">
        <v>0</v>
      </c>
      <c r="R883" s="4">
        <v>5</v>
      </c>
      <c r="S883" s="2" t="s">
        <v>3640</v>
      </c>
      <c r="T883">
        <v>13.4</v>
      </c>
      <c r="U883">
        <f t="shared" si="261"/>
        <v>67</v>
      </c>
      <c r="V883">
        <v>32.9</v>
      </c>
      <c r="W883">
        <f t="shared" si="262"/>
        <v>164.5</v>
      </c>
      <c r="X883" t="s">
        <v>1411</v>
      </c>
    </row>
    <row r="884" spans="1:24" x14ac:dyDescent="0.25">
      <c r="A884" s="2" t="s">
        <v>2080</v>
      </c>
      <c r="B884" s="2" t="s">
        <v>2177</v>
      </c>
      <c r="C884" s="2" t="str">
        <f t="shared" si="257"/>
        <v>151</v>
      </c>
      <c r="D884" s="2" t="str">
        <f t="shared" si="258"/>
        <v>B</v>
      </c>
      <c r="E884" s="2" t="str">
        <f t="shared" si="259"/>
        <v>F</v>
      </c>
      <c r="F884" s="2" t="str">
        <f t="shared" si="260"/>
        <v>FN</v>
      </c>
      <c r="G884" s="2" t="s">
        <v>1414</v>
      </c>
      <c r="H884" s="2" t="str">
        <f t="shared" si="263"/>
        <v>151BFFN013-135</v>
      </c>
      <c r="I884" s="2" t="s">
        <v>3639</v>
      </c>
      <c r="J884" s="2" t="str">
        <f t="shared" si="264"/>
        <v>135</v>
      </c>
      <c r="K884" s="2" t="str">
        <f t="shared" si="265"/>
        <v>7A</v>
      </c>
      <c r="L884" s="2" t="s">
        <v>3386</v>
      </c>
      <c r="M884" s="2" t="s">
        <v>2082</v>
      </c>
      <c r="N884" s="3">
        <v>42041</v>
      </c>
      <c r="O884" s="2" t="s">
        <v>2083</v>
      </c>
      <c r="P884" s="4">
        <v>17</v>
      </c>
      <c r="Q884" s="4">
        <v>0</v>
      </c>
      <c r="R884" s="4">
        <v>17</v>
      </c>
      <c r="S884" s="2" t="s">
        <v>3641</v>
      </c>
      <c r="T884">
        <v>13.4</v>
      </c>
      <c r="U884">
        <f t="shared" si="261"/>
        <v>227.8</v>
      </c>
      <c r="V884">
        <v>32.9</v>
      </c>
      <c r="W884">
        <f t="shared" si="262"/>
        <v>559.29999999999995</v>
      </c>
      <c r="X884" t="s">
        <v>1411</v>
      </c>
    </row>
    <row r="885" spans="1:24" x14ac:dyDescent="0.25">
      <c r="A885" s="2" t="s">
        <v>2080</v>
      </c>
      <c r="B885" s="2" t="s">
        <v>2081</v>
      </c>
      <c r="C885" s="2" t="str">
        <f t="shared" si="257"/>
        <v>151</v>
      </c>
      <c r="D885" s="2" t="str">
        <f t="shared" si="258"/>
        <v>B</v>
      </c>
      <c r="E885" s="2" t="str">
        <f t="shared" si="259"/>
        <v>F</v>
      </c>
      <c r="F885" s="2" t="str">
        <f t="shared" si="260"/>
        <v>FN</v>
      </c>
      <c r="G885" s="2" t="s">
        <v>1414</v>
      </c>
      <c r="H885" s="2" t="str">
        <f t="shared" si="263"/>
        <v>151BFFN013-135</v>
      </c>
      <c r="I885" s="2" t="s">
        <v>3639</v>
      </c>
      <c r="J885" s="2" t="str">
        <f t="shared" si="264"/>
        <v>135</v>
      </c>
      <c r="K885" s="2" t="str">
        <f t="shared" si="265"/>
        <v>10A</v>
      </c>
      <c r="L885" s="2" t="s">
        <v>3380</v>
      </c>
      <c r="M885" s="2" t="s">
        <v>2082</v>
      </c>
      <c r="N885" s="3">
        <v>42041</v>
      </c>
      <c r="O885" s="2" t="s">
        <v>2083</v>
      </c>
      <c r="P885" s="4">
        <v>3</v>
      </c>
      <c r="Q885" s="4">
        <v>0</v>
      </c>
      <c r="R885" s="4">
        <v>3</v>
      </c>
      <c r="S885" s="2" t="s">
        <v>3642</v>
      </c>
      <c r="T885">
        <v>13.4</v>
      </c>
      <c r="U885">
        <f t="shared" si="261"/>
        <v>40.200000000000003</v>
      </c>
      <c r="V885">
        <v>32.9</v>
      </c>
      <c r="W885">
        <f t="shared" si="262"/>
        <v>98.699999999999989</v>
      </c>
      <c r="X885" t="s">
        <v>1411</v>
      </c>
    </row>
    <row r="886" spans="1:24" x14ac:dyDescent="0.25">
      <c r="A886" s="2" t="s">
        <v>2080</v>
      </c>
      <c r="B886" s="2" t="s">
        <v>2081</v>
      </c>
      <c r="C886" s="2" t="str">
        <f t="shared" si="257"/>
        <v>151</v>
      </c>
      <c r="D886" s="2" t="str">
        <f t="shared" si="258"/>
        <v>B</v>
      </c>
      <c r="E886" s="2" t="str">
        <f t="shared" si="259"/>
        <v>F</v>
      </c>
      <c r="F886" s="2" t="str">
        <f t="shared" si="260"/>
        <v>FN</v>
      </c>
      <c r="G886" s="2" t="s">
        <v>1414</v>
      </c>
      <c r="H886" s="2" t="str">
        <f t="shared" si="263"/>
        <v>151BFFN013-135</v>
      </c>
      <c r="I886" s="2" t="s">
        <v>3639</v>
      </c>
      <c r="J886" s="2" t="str">
        <f t="shared" si="264"/>
        <v>135</v>
      </c>
      <c r="K886" s="2" t="str">
        <f t="shared" si="265"/>
        <v>4A</v>
      </c>
      <c r="L886" s="2" t="s">
        <v>3382</v>
      </c>
      <c r="M886" s="2" t="s">
        <v>2082</v>
      </c>
      <c r="N886" s="3">
        <v>42041</v>
      </c>
      <c r="O886" s="2" t="s">
        <v>2083</v>
      </c>
      <c r="P886" s="4">
        <v>1</v>
      </c>
      <c r="Q886" s="4">
        <v>0</v>
      </c>
      <c r="R886" s="4">
        <v>1</v>
      </c>
      <c r="S886" s="2" t="s">
        <v>3643</v>
      </c>
      <c r="T886">
        <v>12.2</v>
      </c>
      <c r="U886">
        <f t="shared" si="261"/>
        <v>12.2</v>
      </c>
      <c r="V886">
        <v>29.9</v>
      </c>
      <c r="W886">
        <f t="shared" si="262"/>
        <v>29.9</v>
      </c>
      <c r="X886" t="s">
        <v>1411</v>
      </c>
    </row>
    <row r="887" spans="1:24" x14ac:dyDescent="0.25">
      <c r="A887" s="2" t="s">
        <v>2080</v>
      </c>
      <c r="B887" s="2" t="s">
        <v>2081</v>
      </c>
      <c r="C887" s="2" t="str">
        <f t="shared" si="257"/>
        <v>151</v>
      </c>
      <c r="D887" s="2" t="str">
        <f t="shared" si="258"/>
        <v>B</v>
      </c>
      <c r="E887" s="2" t="str">
        <f t="shared" si="259"/>
        <v>F</v>
      </c>
      <c r="F887" s="2" t="str">
        <f t="shared" si="260"/>
        <v>FN</v>
      </c>
      <c r="G887" s="2" t="s">
        <v>1414</v>
      </c>
      <c r="H887" s="2" t="str">
        <f t="shared" si="263"/>
        <v>151BFFN013-135</v>
      </c>
      <c r="I887" s="2" t="s">
        <v>3639</v>
      </c>
      <c r="J887" s="2" t="str">
        <f t="shared" si="264"/>
        <v>135</v>
      </c>
      <c r="K887" s="2" t="str">
        <f t="shared" si="265"/>
        <v>7A</v>
      </c>
      <c r="L887" s="2" t="s">
        <v>3386</v>
      </c>
      <c r="M887" s="2" t="s">
        <v>2082</v>
      </c>
      <c r="N887" s="3">
        <v>42041</v>
      </c>
      <c r="O887" s="2" t="s">
        <v>2083</v>
      </c>
      <c r="P887" s="4">
        <v>1</v>
      </c>
      <c r="Q887" s="4">
        <v>0</v>
      </c>
      <c r="R887" s="4">
        <v>1</v>
      </c>
      <c r="S887" s="2" t="s">
        <v>3641</v>
      </c>
      <c r="T887">
        <v>13.4</v>
      </c>
      <c r="U887">
        <f t="shared" si="261"/>
        <v>13.4</v>
      </c>
      <c r="V887">
        <v>32.9</v>
      </c>
      <c r="W887">
        <f t="shared" si="262"/>
        <v>32.9</v>
      </c>
      <c r="X887" t="s">
        <v>1411</v>
      </c>
    </row>
    <row r="888" spans="1:24" x14ac:dyDescent="0.25">
      <c r="A888" s="2" t="s">
        <v>2080</v>
      </c>
      <c r="B888" s="2" t="s">
        <v>2081</v>
      </c>
      <c r="C888" s="2" t="str">
        <f t="shared" si="257"/>
        <v>151</v>
      </c>
      <c r="D888" s="2" t="str">
        <f t="shared" si="258"/>
        <v>B</v>
      </c>
      <c r="E888" s="2" t="str">
        <f t="shared" si="259"/>
        <v>F</v>
      </c>
      <c r="F888" s="2" t="str">
        <f t="shared" si="260"/>
        <v>FN</v>
      </c>
      <c r="G888" s="2" t="s">
        <v>1414</v>
      </c>
      <c r="H888" s="2" t="str">
        <f t="shared" si="263"/>
        <v>151BFFN013-135</v>
      </c>
      <c r="I888" s="2" t="s">
        <v>3639</v>
      </c>
      <c r="J888" s="2" t="str">
        <f t="shared" si="264"/>
        <v>135</v>
      </c>
      <c r="K888" s="2" t="str">
        <f t="shared" si="265"/>
        <v>8A</v>
      </c>
      <c r="L888" s="2" t="s">
        <v>3644</v>
      </c>
      <c r="M888" s="2" t="s">
        <v>2082</v>
      </c>
      <c r="N888" s="3">
        <v>42041</v>
      </c>
      <c r="O888" s="2" t="s">
        <v>2083</v>
      </c>
      <c r="P888" s="4">
        <v>1</v>
      </c>
      <c r="Q888" s="4">
        <v>0</v>
      </c>
      <c r="R888" s="4">
        <v>1</v>
      </c>
      <c r="S888" s="2" t="s">
        <v>3645</v>
      </c>
      <c r="T888">
        <v>13.4</v>
      </c>
      <c r="U888">
        <f t="shared" si="261"/>
        <v>13.4</v>
      </c>
      <c r="V888">
        <v>32.9</v>
      </c>
      <c r="W888">
        <f t="shared" si="262"/>
        <v>32.9</v>
      </c>
      <c r="X888" t="s">
        <v>1411</v>
      </c>
    </row>
    <row r="889" spans="1:24" x14ac:dyDescent="0.25">
      <c r="A889" s="2" t="s">
        <v>2080</v>
      </c>
      <c r="B889" s="2" t="s">
        <v>2177</v>
      </c>
      <c r="C889" s="2" t="str">
        <f t="shared" si="257"/>
        <v>151</v>
      </c>
      <c r="D889" s="2" t="str">
        <f t="shared" si="258"/>
        <v>B</v>
      </c>
      <c r="E889" s="2" t="str">
        <f t="shared" si="259"/>
        <v>F</v>
      </c>
      <c r="F889" s="2" t="str">
        <f t="shared" si="260"/>
        <v>FN</v>
      </c>
      <c r="G889" s="2" t="s">
        <v>1414</v>
      </c>
      <c r="H889" s="2" t="str">
        <f t="shared" si="263"/>
        <v>151BFFN014-400</v>
      </c>
      <c r="I889" s="2" t="s">
        <v>3646</v>
      </c>
      <c r="J889" s="2" t="str">
        <f t="shared" si="264"/>
        <v>400</v>
      </c>
      <c r="K889" s="2" t="str">
        <f t="shared" si="265"/>
        <v>7A</v>
      </c>
      <c r="L889" s="2" t="s">
        <v>2202</v>
      </c>
      <c r="M889" s="2" t="s">
        <v>2082</v>
      </c>
      <c r="N889" s="3">
        <v>42076</v>
      </c>
      <c r="O889" s="2" t="s">
        <v>2083</v>
      </c>
      <c r="P889" s="4">
        <v>2</v>
      </c>
      <c r="Q889" s="4">
        <v>0</v>
      </c>
      <c r="R889" s="4">
        <v>2</v>
      </c>
      <c r="S889" s="2" t="s">
        <v>3647</v>
      </c>
      <c r="T889">
        <v>15.5</v>
      </c>
      <c r="U889">
        <f t="shared" si="261"/>
        <v>31</v>
      </c>
      <c r="V889">
        <v>37.9</v>
      </c>
      <c r="W889">
        <f t="shared" si="262"/>
        <v>75.8</v>
      </c>
      <c r="X889" t="s">
        <v>1411</v>
      </c>
    </row>
    <row r="890" spans="1:24" x14ac:dyDescent="0.25">
      <c r="A890" s="2" t="s">
        <v>2080</v>
      </c>
      <c r="B890" s="2" t="s">
        <v>2081</v>
      </c>
      <c r="C890" s="2" t="str">
        <f t="shared" si="257"/>
        <v>151</v>
      </c>
      <c r="D890" s="2" t="str">
        <f t="shared" si="258"/>
        <v>B</v>
      </c>
      <c r="E890" s="2" t="str">
        <f t="shared" si="259"/>
        <v>F</v>
      </c>
      <c r="F890" s="2" t="str">
        <f t="shared" si="260"/>
        <v>FN</v>
      </c>
      <c r="G890" s="2" t="s">
        <v>1414</v>
      </c>
      <c r="H890" s="2" t="str">
        <f t="shared" si="263"/>
        <v>151BFFN014-400</v>
      </c>
      <c r="I890" s="2" t="s">
        <v>3646</v>
      </c>
      <c r="J890" s="2" t="str">
        <f t="shared" si="264"/>
        <v>400</v>
      </c>
      <c r="K890" s="2" t="str">
        <f t="shared" si="265"/>
        <v>10A</v>
      </c>
      <c r="L890" s="2" t="s">
        <v>2218</v>
      </c>
      <c r="M890" s="2" t="s">
        <v>2082</v>
      </c>
      <c r="N890" s="3">
        <v>42076</v>
      </c>
      <c r="O890" s="2" t="s">
        <v>2083</v>
      </c>
      <c r="P890" s="4">
        <v>4</v>
      </c>
      <c r="Q890" s="4">
        <v>0</v>
      </c>
      <c r="R890" s="4">
        <v>4</v>
      </c>
      <c r="S890" s="2" t="s">
        <v>3648</v>
      </c>
      <c r="T890">
        <v>15.5</v>
      </c>
      <c r="U890">
        <f t="shared" si="261"/>
        <v>62</v>
      </c>
      <c r="V890">
        <v>37.9</v>
      </c>
      <c r="W890">
        <f t="shared" si="262"/>
        <v>151.6</v>
      </c>
      <c r="X890" t="s">
        <v>1411</v>
      </c>
    </row>
    <row r="891" spans="1:24" x14ac:dyDescent="0.25">
      <c r="A891" s="2" t="s">
        <v>2080</v>
      </c>
      <c r="B891" s="2" t="s">
        <v>2081</v>
      </c>
      <c r="C891" s="2" t="str">
        <f t="shared" si="257"/>
        <v>151</v>
      </c>
      <c r="D891" s="2" t="str">
        <f t="shared" si="258"/>
        <v>B</v>
      </c>
      <c r="E891" s="2" t="str">
        <f t="shared" si="259"/>
        <v>F</v>
      </c>
      <c r="F891" s="2" t="str">
        <f t="shared" si="260"/>
        <v>FN</v>
      </c>
      <c r="G891" s="2" t="s">
        <v>1414</v>
      </c>
      <c r="H891" s="2" t="str">
        <f t="shared" si="263"/>
        <v>151BFFN014-400</v>
      </c>
      <c r="I891" s="2" t="s">
        <v>3646</v>
      </c>
      <c r="J891" s="2" t="str">
        <f t="shared" si="264"/>
        <v>400</v>
      </c>
      <c r="K891" s="2" t="str">
        <f t="shared" si="265"/>
        <v>3A</v>
      </c>
      <c r="L891" s="2" t="s">
        <v>2219</v>
      </c>
      <c r="M891" s="2" t="s">
        <v>2082</v>
      </c>
      <c r="N891" s="3">
        <v>42076</v>
      </c>
      <c r="O891" s="2" t="s">
        <v>2083</v>
      </c>
      <c r="P891" s="4">
        <v>1</v>
      </c>
      <c r="Q891" s="4">
        <v>0</v>
      </c>
      <c r="R891" s="4">
        <v>1</v>
      </c>
      <c r="S891" s="2" t="s">
        <v>3649</v>
      </c>
      <c r="T891">
        <v>14.3</v>
      </c>
      <c r="U891">
        <f t="shared" si="261"/>
        <v>14.3</v>
      </c>
      <c r="V891">
        <v>34.9</v>
      </c>
      <c r="W891">
        <f t="shared" si="262"/>
        <v>34.9</v>
      </c>
      <c r="X891" t="s">
        <v>1411</v>
      </c>
    </row>
    <row r="892" spans="1:24" x14ac:dyDescent="0.25">
      <c r="A892" s="2" t="s">
        <v>2080</v>
      </c>
      <c r="B892" s="2" t="s">
        <v>2081</v>
      </c>
      <c r="C892" s="2" t="str">
        <f t="shared" si="257"/>
        <v>151</v>
      </c>
      <c r="D892" s="2" t="str">
        <f t="shared" si="258"/>
        <v>B</v>
      </c>
      <c r="E892" s="2" t="str">
        <f t="shared" si="259"/>
        <v>F</v>
      </c>
      <c r="F892" s="2" t="str">
        <f t="shared" si="260"/>
        <v>FN</v>
      </c>
      <c r="G892" s="2" t="s">
        <v>1414</v>
      </c>
      <c r="H892" s="2" t="str">
        <f t="shared" si="263"/>
        <v>151BFFN014-400</v>
      </c>
      <c r="I892" s="2" t="s">
        <v>3646</v>
      </c>
      <c r="J892" s="2" t="str">
        <f t="shared" si="264"/>
        <v>400</v>
      </c>
      <c r="K892" s="2" t="str">
        <f t="shared" si="265"/>
        <v>4A</v>
      </c>
      <c r="L892" s="2" t="s">
        <v>3357</v>
      </c>
      <c r="M892" s="2" t="s">
        <v>2082</v>
      </c>
      <c r="N892" s="3">
        <v>42076</v>
      </c>
      <c r="O892" s="2" t="s">
        <v>2083</v>
      </c>
      <c r="P892" s="4">
        <v>1</v>
      </c>
      <c r="Q892" s="4">
        <v>0</v>
      </c>
      <c r="R892" s="4">
        <v>1</v>
      </c>
      <c r="S892" s="2" t="s">
        <v>3650</v>
      </c>
      <c r="T892">
        <v>14.3</v>
      </c>
      <c r="U892">
        <f t="shared" si="261"/>
        <v>14.3</v>
      </c>
      <c r="V892">
        <v>34.9</v>
      </c>
      <c r="W892">
        <f t="shared" si="262"/>
        <v>34.9</v>
      </c>
      <c r="X892" t="s">
        <v>1411</v>
      </c>
    </row>
    <row r="893" spans="1:24" x14ac:dyDescent="0.25">
      <c r="A893" s="2" t="s">
        <v>2080</v>
      </c>
      <c r="B893" s="2" t="s">
        <v>2081</v>
      </c>
      <c r="C893" s="2" t="str">
        <f t="shared" si="257"/>
        <v>151</v>
      </c>
      <c r="D893" s="2" t="str">
        <f t="shared" si="258"/>
        <v>B</v>
      </c>
      <c r="E893" s="2" t="str">
        <f t="shared" si="259"/>
        <v>F</v>
      </c>
      <c r="F893" s="2" t="str">
        <f t="shared" si="260"/>
        <v>FN</v>
      </c>
      <c r="G893" s="2" t="s">
        <v>1414</v>
      </c>
      <c r="H893" s="2" t="str">
        <f t="shared" si="263"/>
        <v>151BFFN014-400</v>
      </c>
      <c r="I893" s="2" t="s">
        <v>3646</v>
      </c>
      <c r="J893" s="2" t="str">
        <f t="shared" si="264"/>
        <v>400</v>
      </c>
      <c r="K893" s="2" t="str">
        <f t="shared" si="265"/>
        <v>5A</v>
      </c>
      <c r="L893" s="2" t="s">
        <v>2220</v>
      </c>
      <c r="M893" s="2" t="s">
        <v>2082</v>
      </c>
      <c r="N893" s="3">
        <v>42076</v>
      </c>
      <c r="O893" s="2" t="s">
        <v>2083</v>
      </c>
      <c r="P893" s="4">
        <v>1</v>
      </c>
      <c r="Q893" s="4">
        <v>0</v>
      </c>
      <c r="R893" s="4">
        <v>1</v>
      </c>
      <c r="S893" s="2" t="s">
        <v>3651</v>
      </c>
      <c r="T893">
        <v>14.3</v>
      </c>
      <c r="U893">
        <f t="shared" si="261"/>
        <v>14.3</v>
      </c>
      <c r="V893">
        <v>34.9</v>
      </c>
      <c r="W893">
        <f t="shared" si="262"/>
        <v>34.9</v>
      </c>
      <c r="X893" t="s">
        <v>1411</v>
      </c>
    </row>
    <row r="894" spans="1:24" x14ac:dyDescent="0.25">
      <c r="A894" s="2" t="s">
        <v>2080</v>
      </c>
      <c r="B894" s="2" t="s">
        <v>2081</v>
      </c>
      <c r="C894" s="2" t="str">
        <f t="shared" si="257"/>
        <v>151</v>
      </c>
      <c r="D894" s="2" t="str">
        <f t="shared" si="258"/>
        <v>B</v>
      </c>
      <c r="E894" s="2" t="str">
        <f t="shared" si="259"/>
        <v>F</v>
      </c>
      <c r="F894" s="2" t="str">
        <f t="shared" si="260"/>
        <v>FN</v>
      </c>
      <c r="G894" s="2" t="s">
        <v>1414</v>
      </c>
      <c r="H894" s="2" t="str">
        <f t="shared" si="263"/>
        <v>151BFFN014-400</v>
      </c>
      <c r="I894" s="2" t="s">
        <v>3646</v>
      </c>
      <c r="J894" s="2" t="str">
        <f t="shared" si="264"/>
        <v>400</v>
      </c>
      <c r="K894" s="2" t="str">
        <f t="shared" si="265"/>
        <v>6A</v>
      </c>
      <c r="L894" s="2" t="s">
        <v>3356</v>
      </c>
      <c r="M894" s="2" t="s">
        <v>2082</v>
      </c>
      <c r="N894" s="3">
        <v>42076</v>
      </c>
      <c r="O894" s="2" t="s">
        <v>2083</v>
      </c>
      <c r="P894" s="4">
        <v>1</v>
      </c>
      <c r="Q894" s="4">
        <v>0</v>
      </c>
      <c r="R894" s="4">
        <v>1</v>
      </c>
      <c r="S894" s="2" t="s">
        <v>3652</v>
      </c>
      <c r="T894">
        <v>15.5</v>
      </c>
      <c r="U894">
        <f t="shared" si="261"/>
        <v>15.5</v>
      </c>
      <c r="V894">
        <v>37.9</v>
      </c>
      <c r="W894">
        <f t="shared" si="262"/>
        <v>37.9</v>
      </c>
      <c r="X894" t="s">
        <v>1411</v>
      </c>
    </row>
    <row r="895" spans="1:24" x14ac:dyDescent="0.25">
      <c r="A895" s="2" t="s">
        <v>2080</v>
      </c>
      <c r="B895" s="2" t="s">
        <v>2081</v>
      </c>
      <c r="C895" s="2" t="str">
        <f t="shared" si="257"/>
        <v>151</v>
      </c>
      <c r="D895" s="2" t="str">
        <f t="shared" si="258"/>
        <v>B</v>
      </c>
      <c r="E895" s="2" t="str">
        <f t="shared" si="259"/>
        <v>F</v>
      </c>
      <c r="F895" s="2" t="str">
        <f t="shared" si="260"/>
        <v>FN</v>
      </c>
      <c r="G895" s="2" t="s">
        <v>1414</v>
      </c>
      <c r="H895" s="2" t="str">
        <f t="shared" si="263"/>
        <v>151BFFN014-400</v>
      </c>
      <c r="I895" s="2" t="s">
        <v>3646</v>
      </c>
      <c r="J895" s="2" t="str">
        <f t="shared" si="264"/>
        <v>400</v>
      </c>
      <c r="K895" s="2" t="str">
        <f t="shared" si="265"/>
        <v>7A</v>
      </c>
      <c r="L895" s="2" t="s">
        <v>2202</v>
      </c>
      <c r="M895" s="2" t="s">
        <v>2082</v>
      </c>
      <c r="N895" s="3">
        <v>42076</v>
      </c>
      <c r="O895" s="2" t="s">
        <v>2083</v>
      </c>
      <c r="P895" s="4">
        <v>1</v>
      </c>
      <c r="Q895" s="4">
        <v>0</v>
      </c>
      <c r="R895" s="4">
        <v>1</v>
      </c>
      <c r="S895" s="2" t="s">
        <v>3647</v>
      </c>
      <c r="T895">
        <v>15.5</v>
      </c>
      <c r="U895">
        <f t="shared" si="261"/>
        <v>15.5</v>
      </c>
      <c r="V895">
        <v>37.9</v>
      </c>
      <c r="W895">
        <f t="shared" si="262"/>
        <v>37.9</v>
      </c>
      <c r="X895" t="s">
        <v>1411</v>
      </c>
    </row>
    <row r="896" spans="1:24" x14ac:dyDescent="0.25">
      <c r="A896" s="2" t="s">
        <v>2080</v>
      </c>
      <c r="B896" s="2" t="s">
        <v>2081</v>
      </c>
      <c r="C896" s="2" t="str">
        <f t="shared" ref="C896:C908" si="266">MID(I896,1,3)</f>
        <v>151</v>
      </c>
      <c r="D896" s="2" t="str">
        <f t="shared" ref="D896:D908" si="267">MID(I896,4,1)</f>
        <v>B</v>
      </c>
      <c r="E896" s="2" t="str">
        <f t="shared" ref="E896:E908" si="268">MID(I896,5,1)</f>
        <v>F</v>
      </c>
      <c r="F896" s="2" t="str">
        <f t="shared" ref="F896:F908" si="269">MID(I896,6,2)</f>
        <v>FN</v>
      </c>
      <c r="G896" s="2" t="s">
        <v>1414</v>
      </c>
      <c r="H896" s="2" t="str">
        <f t="shared" si="263"/>
        <v>151BFFN014-400</v>
      </c>
      <c r="I896" s="2" t="s">
        <v>3646</v>
      </c>
      <c r="J896" s="2" t="str">
        <f t="shared" si="264"/>
        <v>400</v>
      </c>
      <c r="K896" s="2" t="str">
        <f t="shared" si="265"/>
        <v>8A</v>
      </c>
      <c r="L896" s="2" t="s">
        <v>2221</v>
      </c>
      <c r="M896" s="2" t="s">
        <v>2082</v>
      </c>
      <c r="N896" s="3">
        <v>42076</v>
      </c>
      <c r="O896" s="2" t="s">
        <v>2083</v>
      </c>
      <c r="P896" s="4">
        <v>1</v>
      </c>
      <c r="Q896" s="4">
        <v>0</v>
      </c>
      <c r="R896" s="4">
        <v>1</v>
      </c>
      <c r="S896" s="2" t="s">
        <v>3653</v>
      </c>
      <c r="T896">
        <v>15.5</v>
      </c>
      <c r="U896">
        <f t="shared" si="261"/>
        <v>15.5</v>
      </c>
      <c r="V896">
        <v>37.9</v>
      </c>
      <c r="W896">
        <f t="shared" si="262"/>
        <v>37.9</v>
      </c>
      <c r="X896" t="s">
        <v>1411</v>
      </c>
    </row>
    <row r="897" spans="1:24" x14ac:dyDescent="0.25">
      <c r="A897" s="2" t="s">
        <v>2080</v>
      </c>
      <c r="B897" s="2" t="s">
        <v>2177</v>
      </c>
      <c r="C897" s="2" t="str">
        <f t="shared" si="266"/>
        <v>151</v>
      </c>
      <c r="D897" s="2" t="str">
        <f t="shared" si="267"/>
        <v>B</v>
      </c>
      <c r="E897" s="2" t="str">
        <f t="shared" si="268"/>
        <v>F</v>
      </c>
      <c r="F897" s="2" t="str">
        <f t="shared" si="269"/>
        <v>FN</v>
      </c>
      <c r="G897" s="2" t="s">
        <v>1414</v>
      </c>
      <c r="H897" s="2" t="str">
        <f t="shared" si="263"/>
        <v>151BFFN016-150</v>
      </c>
      <c r="I897" s="2" t="s">
        <v>3654</v>
      </c>
      <c r="J897" s="2" t="str">
        <f t="shared" si="264"/>
        <v>150</v>
      </c>
      <c r="K897" s="2" t="str">
        <f t="shared" si="265"/>
        <v>10A</v>
      </c>
      <c r="L897" s="2" t="s">
        <v>3655</v>
      </c>
      <c r="M897" s="2" t="s">
        <v>2082</v>
      </c>
      <c r="N897" s="3">
        <v>42055</v>
      </c>
      <c r="O897" s="2" t="s">
        <v>2083</v>
      </c>
      <c r="P897" s="4">
        <v>7</v>
      </c>
      <c r="Q897" s="4">
        <v>0</v>
      </c>
      <c r="R897" s="4">
        <v>7</v>
      </c>
      <c r="S897" s="2" t="s">
        <v>3656</v>
      </c>
      <c r="T897">
        <v>12.2</v>
      </c>
      <c r="U897">
        <f t="shared" si="261"/>
        <v>85.399999999999991</v>
      </c>
      <c r="V897">
        <v>29.9</v>
      </c>
      <c r="W897">
        <f t="shared" si="262"/>
        <v>209.29999999999998</v>
      </c>
      <c r="X897" t="s">
        <v>1411</v>
      </c>
    </row>
    <row r="898" spans="1:24" x14ac:dyDescent="0.25">
      <c r="A898" s="2" t="s">
        <v>2080</v>
      </c>
      <c r="B898" s="2" t="s">
        <v>2177</v>
      </c>
      <c r="C898" s="2" t="str">
        <f t="shared" si="266"/>
        <v>151</v>
      </c>
      <c r="D898" s="2" t="str">
        <f t="shared" si="267"/>
        <v>B</v>
      </c>
      <c r="E898" s="2" t="str">
        <f t="shared" si="268"/>
        <v>F</v>
      </c>
      <c r="F898" s="2" t="str">
        <f t="shared" si="269"/>
        <v>FN</v>
      </c>
      <c r="G898" s="2" t="s">
        <v>1414</v>
      </c>
      <c r="H898" s="2" t="str">
        <f t="shared" si="263"/>
        <v>151BFFN016-150</v>
      </c>
      <c r="I898" s="2" t="s">
        <v>3654</v>
      </c>
      <c r="J898" s="2" t="str">
        <f t="shared" si="264"/>
        <v>150</v>
      </c>
      <c r="K898" s="2" t="str">
        <f t="shared" si="265"/>
        <v>4A</v>
      </c>
      <c r="L898" s="2" t="s">
        <v>3657</v>
      </c>
      <c r="M898" s="2" t="s">
        <v>2082</v>
      </c>
      <c r="N898" s="3">
        <v>42055</v>
      </c>
      <c r="O898" s="2" t="s">
        <v>2083</v>
      </c>
      <c r="P898" s="4">
        <v>2</v>
      </c>
      <c r="Q898" s="4">
        <v>0</v>
      </c>
      <c r="R898" s="4">
        <v>2</v>
      </c>
      <c r="S898" s="2" t="s">
        <v>3658</v>
      </c>
      <c r="T898">
        <v>11</v>
      </c>
      <c r="U898">
        <f t="shared" si="261"/>
        <v>22</v>
      </c>
      <c r="V898">
        <v>26.9</v>
      </c>
      <c r="W898">
        <f t="shared" si="262"/>
        <v>53.8</v>
      </c>
      <c r="X898" t="s">
        <v>1411</v>
      </c>
    </row>
    <row r="899" spans="1:24" x14ac:dyDescent="0.25">
      <c r="A899" s="2" t="s">
        <v>2080</v>
      </c>
      <c r="B899" s="2" t="s">
        <v>2177</v>
      </c>
      <c r="C899" s="2" t="str">
        <f t="shared" si="266"/>
        <v>151</v>
      </c>
      <c r="D899" s="2" t="str">
        <f t="shared" si="267"/>
        <v>B</v>
      </c>
      <c r="E899" s="2" t="str">
        <f t="shared" si="268"/>
        <v>F</v>
      </c>
      <c r="F899" s="2" t="str">
        <f t="shared" si="269"/>
        <v>FN</v>
      </c>
      <c r="G899" s="2" t="s">
        <v>1414</v>
      </c>
      <c r="H899" s="2" t="str">
        <f t="shared" si="263"/>
        <v>151BFFN016-150</v>
      </c>
      <c r="I899" s="2" t="s">
        <v>3654</v>
      </c>
      <c r="J899" s="2" t="str">
        <f t="shared" si="264"/>
        <v>150</v>
      </c>
      <c r="K899" s="2" t="str">
        <f t="shared" si="265"/>
        <v>5A</v>
      </c>
      <c r="L899" s="2" t="s">
        <v>3659</v>
      </c>
      <c r="M899" s="2" t="s">
        <v>2082</v>
      </c>
      <c r="N899" s="3">
        <v>42055</v>
      </c>
      <c r="O899" s="2" t="s">
        <v>2083</v>
      </c>
      <c r="P899" s="4">
        <v>26</v>
      </c>
      <c r="Q899" s="4">
        <v>0</v>
      </c>
      <c r="R899" s="4">
        <v>26</v>
      </c>
      <c r="S899" s="2" t="s">
        <v>3660</v>
      </c>
      <c r="T899">
        <v>11</v>
      </c>
      <c r="U899">
        <f t="shared" si="261"/>
        <v>286</v>
      </c>
      <c r="V899">
        <v>26.9</v>
      </c>
      <c r="W899">
        <f t="shared" si="262"/>
        <v>699.4</v>
      </c>
      <c r="X899" t="s">
        <v>1411</v>
      </c>
    </row>
    <row r="900" spans="1:24" x14ac:dyDescent="0.25">
      <c r="A900" s="2" t="s">
        <v>2080</v>
      </c>
      <c r="B900" s="2" t="s">
        <v>2177</v>
      </c>
      <c r="C900" s="2" t="str">
        <f t="shared" si="266"/>
        <v>151</v>
      </c>
      <c r="D900" s="2" t="str">
        <f t="shared" si="267"/>
        <v>B</v>
      </c>
      <c r="E900" s="2" t="str">
        <f t="shared" si="268"/>
        <v>F</v>
      </c>
      <c r="F900" s="2" t="str">
        <f t="shared" si="269"/>
        <v>FN</v>
      </c>
      <c r="G900" s="2" t="s">
        <v>1414</v>
      </c>
      <c r="H900" s="2" t="str">
        <f t="shared" si="263"/>
        <v>151BFFN016-150</v>
      </c>
      <c r="I900" s="2" t="s">
        <v>3654</v>
      </c>
      <c r="J900" s="2" t="str">
        <f t="shared" si="264"/>
        <v>150</v>
      </c>
      <c r="K900" s="2" t="str">
        <f t="shared" si="265"/>
        <v>6A</v>
      </c>
      <c r="L900" s="2" t="s">
        <v>3661</v>
      </c>
      <c r="M900" s="2" t="s">
        <v>2082</v>
      </c>
      <c r="N900" s="3">
        <v>42055</v>
      </c>
      <c r="O900" s="2" t="s">
        <v>2083</v>
      </c>
      <c r="P900" s="4">
        <v>14</v>
      </c>
      <c r="Q900" s="4">
        <v>0</v>
      </c>
      <c r="R900" s="4">
        <v>14</v>
      </c>
      <c r="S900" s="2" t="s">
        <v>3662</v>
      </c>
      <c r="T900">
        <v>12.2</v>
      </c>
      <c r="U900">
        <f t="shared" si="261"/>
        <v>170.79999999999998</v>
      </c>
      <c r="V900">
        <v>29.9</v>
      </c>
      <c r="W900">
        <f t="shared" si="262"/>
        <v>418.59999999999997</v>
      </c>
      <c r="X900" t="s">
        <v>1411</v>
      </c>
    </row>
    <row r="901" spans="1:24" x14ac:dyDescent="0.25">
      <c r="A901" s="2" t="s">
        <v>2080</v>
      </c>
      <c r="B901" s="2" t="s">
        <v>2177</v>
      </c>
      <c r="C901" s="2" t="str">
        <f t="shared" si="266"/>
        <v>151</v>
      </c>
      <c r="D901" s="2" t="str">
        <f t="shared" si="267"/>
        <v>B</v>
      </c>
      <c r="E901" s="2" t="str">
        <f t="shared" si="268"/>
        <v>F</v>
      </c>
      <c r="F901" s="2" t="str">
        <f t="shared" si="269"/>
        <v>FN</v>
      </c>
      <c r="G901" s="2" t="s">
        <v>1414</v>
      </c>
      <c r="H901" s="2" t="str">
        <f t="shared" si="263"/>
        <v>151BFFN016-150</v>
      </c>
      <c r="I901" s="2" t="s">
        <v>3654</v>
      </c>
      <c r="J901" s="2" t="str">
        <f t="shared" si="264"/>
        <v>150</v>
      </c>
      <c r="K901" s="2" t="str">
        <f t="shared" si="265"/>
        <v>7A</v>
      </c>
      <c r="L901" s="2" t="s">
        <v>3663</v>
      </c>
      <c r="M901" s="2" t="s">
        <v>2082</v>
      </c>
      <c r="N901" s="3">
        <v>42055</v>
      </c>
      <c r="O901" s="2" t="s">
        <v>2083</v>
      </c>
      <c r="P901" s="4">
        <v>5</v>
      </c>
      <c r="Q901" s="4">
        <v>0</v>
      </c>
      <c r="R901" s="4">
        <v>5</v>
      </c>
      <c r="S901" s="2" t="s">
        <v>3664</v>
      </c>
      <c r="T901">
        <v>12.2</v>
      </c>
      <c r="U901">
        <f t="shared" si="261"/>
        <v>61</v>
      </c>
      <c r="V901">
        <v>29.9</v>
      </c>
      <c r="W901">
        <f t="shared" si="262"/>
        <v>149.5</v>
      </c>
      <c r="X901" t="s">
        <v>1411</v>
      </c>
    </row>
    <row r="902" spans="1:24" x14ac:dyDescent="0.25">
      <c r="A902" s="2" t="s">
        <v>2080</v>
      </c>
      <c r="B902" s="2" t="s">
        <v>2081</v>
      </c>
      <c r="C902" s="2" t="str">
        <f t="shared" si="266"/>
        <v>151</v>
      </c>
      <c r="D902" s="2" t="str">
        <f t="shared" si="267"/>
        <v>B</v>
      </c>
      <c r="E902" s="2" t="str">
        <f t="shared" si="268"/>
        <v>F</v>
      </c>
      <c r="F902" s="2" t="str">
        <f t="shared" si="269"/>
        <v>FN</v>
      </c>
      <c r="G902" s="2" t="s">
        <v>1414</v>
      </c>
      <c r="H902" s="2" t="str">
        <f t="shared" si="263"/>
        <v>151BFFN016-150</v>
      </c>
      <c r="I902" s="2" t="s">
        <v>3654</v>
      </c>
      <c r="J902" s="2" t="str">
        <f t="shared" si="264"/>
        <v>150</v>
      </c>
      <c r="K902" s="2" t="str">
        <f t="shared" si="265"/>
        <v>3A</v>
      </c>
      <c r="L902" s="2" t="s">
        <v>3665</v>
      </c>
      <c r="M902" s="2" t="s">
        <v>2082</v>
      </c>
      <c r="N902" s="3">
        <v>42055</v>
      </c>
      <c r="O902" s="2" t="s">
        <v>2083</v>
      </c>
      <c r="P902" s="4">
        <v>1</v>
      </c>
      <c r="Q902" s="4">
        <v>0</v>
      </c>
      <c r="R902" s="4">
        <v>1</v>
      </c>
      <c r="S902" s="2" t="s">
        <v>3666</v>
      </c>
      <c r="T902">
        <v>11</v>
      </c>
      <c r="U902">
        <f t="shared" si="261"/>
        <v>11</v>
      </c>
      <c r="V902">
        <v>26.9</v>
      </c>
      <c r="W902">
        <f t="shared" si="262"/>
        <v>26.9</v>
      </c>
      <c r="X902" t="s">
        <v>1411</v>
      </c>
    </row>
    <row r="903" spans="1:24" x14ac:dyDescent="0.25">
      <c r="A903" s="2" t="s">
        <v>2080</v>
      </c>
      <c r="B903" s="2" t="s">
        <v>2081</v>
      </c>
      <c r="C903" s="2" t="str">
        <f t="shared" si="266"/>
        <v>151</v>
      </c>
      <c r="D903" s="2" t="str">
        <f t="shared" si="267"/>
        <v>B</v>
      </c>
      <c r="E903" s="2" t="str">
        <f t="shared" si="268"/>
        <v>F</v>
      </c>
      <c r="F903" s="2" t="str">
        <f t="shared" si="269"/>
        <v>FN</v>
      </c>
      <c r="G903" s="2" t="s">
        <v>1414</v>
      </c>
      <c r="H903" s="2" t="str">
        <f t="shared" si="263"/>
        <v>151BFFN016-150</v>
      </c>
      <c r="I903" s="2" t="s">
        <v>3654</v>
      </c>
      <c r="J903" s="2" t="str">
        <f t="shared" si="264"/>
        <v>150</v>
      </c>
      <c r="K903" s="2" t="str">
        <f t="shared" si="265"/>
        <v>4A</v>
      </c>
      <c r="L903" s="2" t="s">
        <v>3657</v>
      </c>
      <c r="M903" s="2" t="s">
        <v>2082</v>
      </c>
      <c r="N903" s="3">
        <v>42055</v>
      </c>
      <c r="O903" s="2" t="s">
        <v>2083</v>
      </c>
      <c r="P903" s="4">
        <v>1</v>
      </c>
      <c r="Q903" s="4">
        <v>0</v>
      </c>
      <c r="R903" s="4">
        <v>1</v>
      </c>
      <c r="S903" s="2" t="s">
        <v>3658</v>
      </c>
      <c r="T903">
        <v>11</v>
      </c>
      <c r="U903">
        <f t="shared" si="261"/>
        <v>11</v>
      </c>
      <c r="V903">
        <v>26.9</v>
      </c>
      <c r="W903">
        <f t="shared" si="262"/>
        <v>26.9</v>
      </c>
      <c r="X903" t="s">
        <v>1411</v>
      </c>
    </row>
    <row r="904" spans="1:24" x14ac:dyDescent="0.25">
      <c r="A904" s="2" t="s">
        <v>2080</v>
      </c>
      <c r="B904" s="2" t="s">
        <v>2081</v>
      </c>
      <c r="C904" s="2" t="str">
        <f t="shared" si="266"/>
        <v>151</v>
      </c>
      <c r="D904" s="2" t="str">
        <f t="shared" si="267"/>
        <v>B</v>
      </c>
      <c r="E904" s="2" t="str">
        <f t="shared" si="268"/>
        <v>F</v>
      </c>
      <c r="F904" s="2" t="str">
        <f t="shared" si="269"/>
        <v>FN</v>
      </c>
      <c r="G904" s="2" t="s">
        <v>1414</v>
      </c>
      <c r="H904" s="2" t="str">
        <f t="shared" si="263"/>
        <v>151BFFN016-150</v>
      </c>
      <c r="I904" s="2" t="s">
        <v>3654</v>
      </c>
      <c r="J904" s="2" t="str">
        <f t="shared" si="264"/>
        <v>150</v>
      </c>
      <c r="K904" s="2" t="str">
        <f t="shared" si="265"/>
        <v>5A</v>
      </c>
      <c r="L904" s="2" t="s">
        <v>3659</v>
      </c>
      <c r="M904" s="2" t="s">
        <v>2082</v>
      </c>
      <c r="N904" s="3">
        <v>42055</v>
      </c>
      <c r="O904" s="2" t="s">
        <v>2083</v>
      </c>
      <c r="P904" s="4">
        <v>1</v>
      </c>
      <c r="Q904" s="4">
        <v>0</v>
      </c>
      <c r="R904" s="4">
        <v>1</v>
      </c>
      <c r="S904" s="2" t="s">
        <v>3660</v>
      </c>
      <c r="T904">
        <v>11</v>
      </c>
      <c r="U904">
        <f t="shared" si="261"/>
        <v>11</v>
      </c>
      <c r="V904">
        <v>26.9</v>
      </c>
      <c r="W904">
        <f t="shared" si="262"/>
        <v>26.9</v>
      </c>
      <c r="X904" t="s">
        <v>1411</v>
      </c>
    </row>
    <row r="905" spans="1:24" x14ac:dyDescent="0.25">
      <c r="A905" s="2" t="s">
        <v>2080</v>
      </c>
      <c r="B905" s="2" t="s">
        <v>2081</v>
      </c>
      <c r="C905" s="2" t="str">
        <f t="shared" si="266"/>
        <v>151</v>
      </c>
      <c r="D905" s="2" t="str">
        <f t="shared" si="267"/>
        <v>B</v>
      </c>
      <c r="E905" s="2" t="str">
        <f t="shared" si="268"/>
        <v>F</v>
      </c>
      <c r="F905" s="2" t="str">
        <f t="shared" si="269"/>
        <v>FN</v>
      </c>
      <c r="G905" s="2" t="s">
        <v>1414</v>
      </c>
      <c r="H905" s="2" t="str">
        <f t="shared" si="263"/>
        <v>151BFFN016-150</v>
      </c>
      <c r="I905" s="2" t="s">
        <v>3654</v>
      </c>
      <c r="J905" s="2" t="str">
        <f t="shared" si="264"/>
        <v>150</v>
      </c>
      <c r="K905" s="2" t="str">
        <f t="shared" si="265"/>
        <v>6A</v>
      </c>
      <c r="L905" s="2" t="s">
        <v>3661</v>
      </c>
      <c r="M905" s="2" t="s">
        <v>2082</v>
      </c>
      <c r="N905" s="3">
        <v>42055</v>
      </c>
      <c r="O905" s="2" t="s">
        <v>2083</v>
      </c>
      <c r="P905" s="4">
        <v>2</v>
      </c>
      <c r="Q905" s="4">
        <v>0</v>
      </c>
      <c r="R905" s="4">
        <v>2</v>
      </c>
      <c r="S905" s="2" t="s">
        <v>3662</v>
      </c>
      <c r="T905">
        <v>12.2</v>
      </c>
      <c r="U905">
        <f t="shared" si="261"/>
        <v>24.4</v>
      </c>
      <c r="V905">
        <v>29.9</v>
      </c>
      <c r="W905">
        <f t="shared" si="262"/>
        <v>59.8</v>
      </c>
      <c r="X905" t="s">
        <v>1411</v>
      </c>
    </row>
    <row r="906" spans="1:24" x14ac:dyDescent="0.25">
      <c r="A906" s="2" t="s">
        <v>2080</v>
      </c>
      <c r="B906" s="2" t="s">
        <v>2081</v>
      </c>
      <c r="C906" s="2" t="str">
        <f t="shared" si="266"/>
        <v>151</v>
      </c>
      <c r="D906" s="2" t="str">
        <f t="shared" si="267"/>
        <v>B</v>
      </c>
      <c r="E906" s="2" t="str">
        <f t="shared" si="268"/>
        <v>F</v>
      </c>
      <c r="F906" s="2" t="str">
        <f t="shared" si="269"/>
        <v>FN</v>
      </c>
      <c r="G906" s="2" t="s">
        <v>1414</v>
      </c>
      <c r="H906" s="2" t="str">
        <f t="shared" si="263"/>
        <v>151BFFN016-150</v>
      </c>
      <c r="I906" s="2" t="s">
        <v>3654</v>
      </c>
      <c r="J906" s="2" t="str">
        <f t="shared" si="264"/>
        <v>150</v>
      </c>
      <c r="K906" s="2" t="str">
        <f t="shared" si="265"/>
        <v>8A</v>
      </c>
      <c r="L906" s="2" t="s">
        <v>3496</v>
      </c>
      <c r="M906" s="2" t="s">
        <v>2082</v>
      </c>
      <c r="N906" s="3">
        <v>42055</v>
      </c>
      <c r="O906" s="2" t="s">
        <v>2083</v>
      </c>
      <c r="P906" s="4">
        <v>2</v>
      </c>
      <c r="Q906" s="4">
        <v>0</v>
      </c>
      <c r="R906" s="4">
        <v>2</v>
      </c>
      <c r="S906" s="2" t="s">
        <v>3667</v>
      </c>
      <c r="T906">
        <v>12.2</v>
      </c>
      <c r="U906">
        <f t="shared" si="261"/>
        <v>24.4</v>
      </c>
      <c r="V906">
        <v>29.9</v>
      </c>
      <c r="W906">
        <f t="shared" si="262"/>
        <v>59.8</v>
      </c>
      <c r="X906" t="s">
        <v>1411</v>
      </c>
    </row>
    <row r="907" spans="1:24" x14ac:dyDescent="0.25">
      <c r="A907" s="2" t="s">
        <v>2080</v>
      </c>
      <c r="B907" s="2" t="s">
        <v>2177</v>
      </c>
      <c r="C907" s="2" t="str">
        <f t="shared" si="266"/>
        <v>151</v>
      </c>
      <c r="D907" s="2" t="str">
        <f t="shared" si="267"/>
        <v>B</v>
      </c>
      <c r="E907" s="2" t="str">
        <f t="shared" si="268"/>
        <v>F</v>
      </c>
      <c r="F907" s="2" t="str">
        <f t="shared" si="269"/>
        <v>FN</v>
      </c>
      <c r="G907" s="2" t="s">
        <v>1414</v>
      </c>
      <c r="H907" s="2" t="str">
        <f t="shared" ref="H907:H934" si="270">CONCATENATE(I907,"-",J907)</f>
        <v>151BFFN022-950</v>
      </c>
      <c r="I907" s="2" t="s">
        <v>3673</v>
      </c>
      <c r="J907" s="2" t="str">
        <f t="shared" ref="J907:J934" si="271">MID(L907,1,3)</f>
        <v>950</v>
      </c>
      <c r="K907" s="2" t="str">
        <f t="shared" ref="K907:K934" si="272">MID(L907,5,4)</f>
        <v>6A</v>
      </c>
      <c r="L907" s="2" t="s">
        <v>3674</v>
      </c>
      <c r="M907" s="2" t="s">
        <v>2082</v>
      </c>
      <c r="N907" s="3">
        <v>42069</v>
      </c>
      <c r="O907" s="2" t="s">
        <v>2083</v>
      </c>
      <c r="P907" s="4">
        <v>22</v>
      </c>
      <c r="Q907" s="4">
        <v>0</v>
      </c>
      <c r="R907" s="4">
        <v>22</v>
      </c>
      <c r="S907" s="2" t="s">
        <v>3675</v>
      </c>
      <c r="T907">
        <v>13.4</v>
      </c>
      <c r="U907">
        <f t="shared" ref="U907:U933" si="273">R907*T907</f>
        <v>294.8</v>
      </c>
      <c r="V907">
        <v>32.9</v>
      </c>
      <c r="W907">
        <f t="shared" ref="W907:W933" si="274">R907*V907</f>
        <v>723.8</v>
      </c>
      <c r="X907" t="s">
        <v>1411</v>
      </c>
    </row>
    <row r="908" spans="1:24" x14ac:dyDescent="0.25">
      <c r="A908" s="2" t="s">
        <v>2080</v>
      </c>
      <c r="B908" s="2" t="s">
        <v>2177</v>
      </c>
      <c r="C908" s="2" t="str">
        <f t="shared" si="266"/>
        <v>151</v>
      </c>
      <c r="D908" s="2" t="str">
        <f t="shared" si="267"/>
        <v>B</v>
      </c>
      <c r="E908" s="2" t="str">
        <f t="shared" si="268"/>
        <v>F</v>
      </c>
      <c r="F908" s="2" t="str">
        <f t="shared" si="269"/>
        <v>FN</v>
      </c>
      <c r="G908" s="2" t="s">
        <v>1414</v>
      </c>
      <c r="H908" s="2" t="str">
        <f t="shared" si="270"/>
        <v>151BFFN022-950</v>
      </c>
      <c r="I908" s="2" t="s">
        <v>3673</v>
      </c>
      <c r="J908" s="2" t="str">
        <f t="shared" si="271"/>
        <v>950</v>
      </c>
      <c r="K908" s="2" t="str">
        <f t="shared" si="272"/>
        <v>7A</v>
      </c>
      <c r="L908" s="2" t="s">
        <v>3676</v>
      </c>
      <c r="M908" s="2" t="s">
        <v>2082</v>
      </c>
      <c r="N908" s="3">
        <v>42069</v>
      </c>
      <c r="O908" s="2" t="s">
        <v>2083</v>
      </c>
      <c r="P908" s="4">
        <v>28</v>
      </c>
      <c r="Q908" s="4">
        <v>0</v>
      </c>
      <c r="R908" s="4">
        <v>28</v>
      </c>
      <c r="S908" s="2" t="s">
        <v>3677</v>
      </c>
      <c r="T908">
        <v>13.4</v>
      </c>
      <c r="U908">
        <f t="shared" si="273"/>
        <v>375.2</v>
      </c>
      <c r="V908">
        <v>32.9</v>
      </c>
      <c r="W908">
        <f t="shared" si="274"/>
        <v>921.19999999999993</v>
      </c>
      <c r="X908" t="s">
        <v>1411</v>
      </c>
    </row>
    <row r="909" spans="1:24" x14ac:dyDescent="0.25">
      <c r="A909" s="2" t="s">
        <v>2080</v>
      </c>
      <c r="B909" s="2" t="s">
        <v>2177</v>
      </c>
      <c r="C909" s="2" t="str">
        <f t="shared" ref="C909:C948" si="275">MID(I909,1,3)</f>
        <v>151</v>
      </c>
      <c r="D909" s="2" t="str">
        <f t="shared" ref="D909:D948" si="276">MID(I909,4,1)</f>
        <v>B</v>
      </c>
      <c r="E909" s="2" t="str">
        <f t="shared" ref="E909:E948" si="277">MID(I909,5,1)</f>
        <v>F</v>
      </c>
      <c r="F909" s="2" t="str">
        <f t="shared" ref="F909:F948" si="278">MID(I909,6,2)</f>
        <v>FN</v>
      </c>
      <c r="G909" s="2" t="s">
        <v>1414</v>
      </c>
      <c r="H909" s="2" t="str">
        <f t="shared" si="270"/>
        <v>151BFFN022-950</v>
      </c>
      <c r="I909" s="2" t="s">
        <v>3673</v>
      </c>
      <c r="J909" s="2" t="str">
        <f t="shared" si="271"/>
        <v>950</v>
      </c>
      <c r="K909" s="2" t="str">
        <f t="shared" si="272"/>
        <v>8A</v>
      </c>
      <c r="L909" s="2" t="s">
        <v>3678</v>
      </c>
      <c r="M909" s="2" t="s">
        <v>2082</v>
      </c>
      <c r="N909" s="3">
        <v>42069</v>
      </c>
      <c r="O909" s="2" t="s">
        <v>2083</v>
      </c>
      <c r="P909" s="4">
        <v>20</v>
      </c>
      <c r="Q909" s="4">
        <v>0</v>
      </c>
      <c r="R909" s="4">
        <v>20</v>
      </c>
      <c r="S909" s="2" t="s">
        <v>3679</v>
      </c>
      <c r="T909">
        <v>13.4</v>
      </c>
      <c r="U909">
        <f t="shared" si="273"/>
        <v>268</v>
      </c>
      <c r="V909">
        <v>32.9</v>
      </c>
      <c r="W909">
        <f t="shared" si="274"/>
        <v>658</v>
      </c>
      <c r="X909" t="s">
        <v>1411</v>
      </c>
    </row>
    <row r="910" spans="1:24" x14ac:dyDescent="0.25">
      <c r="A910" s="2" t="s">
        <v>2080</v>
      </c>
      <c r="B910" s="2" t="s">
        <v>2081</v>
      </c>
      <c r="C910" s="2" t="str">
        <f t="shared" si="275"/>
        <v>151</v>
      </c>
      <c r="D910" s="2" t="str">
        <f t="shared" si="276"/>
        <v>B</v>
      </c>
      <c r="E910" s="2" t="str">
        <f t="shared" si="277"/>
        <v>F</v>
      </c>
      <c r="F910" s="2" t="str">
        <f t="shared" si="278"/>
        <v>FN</v>
      </c>
      <c r="G910" s="2" t="s">
        <v>1414</v>
      </c>
      <c r="H910" s="2" t="str">
        <f t="shared" si="270"/>
        <v>151BFFN022-950</v>
      </c>
      <c r="I910" s="2" t="s">
        <v>3673</v>
      </c>
      <c r="J910" s="2" t="str">
        <f t="shared" si="271"/>
        <v>950</v>
      </c>
      <c r="K910" s="2" t="str">
        <f t="shared" si="272"/>
        <v>10A</v>
      </c>
      <c r="L910" s="2" t="s">
        <v>3680</v>
      </c>
      <c r="M910" s="2" t="s">
        <v>2082</v>
      </c>
      <c r="N910" s="3">
        <v>42069</v>
      </c>
      <c r="O910" s="2" t="s">
        <v>2083</v>
      </c>
      <c r="P910" s="4">
        <v>5</v>
      </c>
      <c r="Q910" s="4">
        <v>0</v>
      </c>
      <c r="R910" s="4">
        <v>5</v>
      </c>
      <c r="S910" s="2" t="s">
        <v>3681</v>
      </c>
      <c r="T910">
        <v>13.4</v>
      </c>
      <c r="U910">
        <f t="shared" si="273"/>
        <v>67</v>
      </c>
      <c r="V910">
        <v>32.9</v>
      </c>
      <c r="W910">
        <f t="shared" si="274"/>
        <v>164.5</v>
      </c>
      <c r="X910" t="s">
        <v>1411</v>
      </c>
    </row>
    <row r="911" spans="1:24" x14ac:dyDescent="0.25">
      <c r="A911" s="2" t="s">
        <v>2080</v>
      </c>
      <c r="B911" s="2" t="s">
        <v>2081</v>
      </c>
      <c r="C911" s="2" t="str">
        <f t="shared" si="275"/>
        <v>151</v>
      </c>
      <c r="D911" s="2" t="str">
        <f t="shared" si="276"/>
        <v>B</v>
      </c>
      <c r="E911" s="2" t="str">
        <f t="shared" si="277"/>
        <v>F</v>
      </c>
      <c r="F911" s="2" t="str">
        <f t="shared" si="278"/>
        <v>FN</v>
      </c>
      <c r="G911" s="2" t="s">
        <v>1414</v>
      </c>
      <c r="H911" s="2" t="str">
        <f t="shared" si="270"/>
        <v>151BFFN022-950</v>
      </c>
      <c r="I911" s="2" t="s">
        <v>3673</v>
      </c>
      <c r="J911" s="2" t="str">
        <f t="shared" si="271"/>
        <v>950</v>
      </c>
      <c r="K911" s="2" t="str">
        <f t="shared" si="272"/>
        <v>3A</v>
      </c>
      <c r="L911" s="2" t="s">
        <v>3682</v>
      </c>
      <c r="M911" s="2" t="s">
        <v>2082</v>
      </c>
      <c r="N911" s="3">
        <v>42069</v>
      </c>
      <c r="O911" s="2" t="s">
        <v>2083</v>
      </c>
      <c r="P911" s="4">
        <v>4</v>
      </c>
      <c r="Q911" s="4">
        <v>0</v>
      </c>
      <c r="R911" s="4">
        <v>4</v>
      </c>
      <c r="S911" s="2" t="s">
        <v>3683</v>
      </c>
      <c r="T911">
        <v>12.2</v>
      </c>
      <c r="U911">
        <f t="shared" si="273"/>
        <v>48.8</v>
      </c>
      <c r="V911">
        <v>29.9</v>
      </c>
      <c r="W911">
        <f t="shared" si="274"/>
        <v>119.6</v>
      </c>
      <c r="X911" t="s">
        <v>1411</v>
      </c>
    </row>
    <row r="912" spans="1:24" x14ac:dyDescent="0.25">
      <c r="A912" s="2" t="s">
        <v>2080</v>
      </c>
      <c r="B912" s="2" t="s">
        <v>2081</v>
      </c>
      <c r="C912" s="2" t="str">
        <f t="shared" si="275"/>
        <v>151</v>
      </c>
      <c r="D912" s="2" t="str">
        <f t="shared" si="276"/>
        <v>B</v>
      </c>
      <c r="E912" s="2" t="str">
        <f t="shared" si="277"/>
        <v>F</v>
      </c>
      <c r="F912" s="2" t="str">
        <f t="shared" si="278"/>
        <v>FN</v>
      </c>
      <c r="G912" s="2" t="s">
        <v>1414</v>
      </c>
      <c r="H912" s="2" t="str">
        <f t="shared" si="270"/>
        <v>151BFFN022-950</v>
      </c>
      <c r="I912" s="2" t="s">
        <v>3673</v>
      </c>
      <c r="J912" s="2" t="str">
        <f t="shared" si="271"/>
        <v>950</v>
      </c>
      <c r="K912" s="2" t="str">
        <f t="shared" si="272"/>
        <v>5A</v>
      </c>
      <c r="L912" s="2" t="s">
        <v>3684</v>
      </c>
      <c r="M912" s="2" t="s">
        <v>2082</v>
      </c>
      <c r="N912" s="3">
        <v>42069</v>
      </c>
      <c r="O912" s="2" t="s">
        <v>2083</v>
      </c>
      <c r="P912" s="4">
        <v>7</v>
      </c>
      <c r="Q912" s="4">
        <v>0</v>
      </c>
      <c r="R912" s="4">
        <v>7</v>
      </c>
      <c r="S912" s="2" t="s">
        <v>3685</v>
      </c>
      <c r="T912">
        <v>12.2</v>
      </c>
      <c r="U912">
        <f t="shared" si="273"/>
        <v>85.399999999999991</v>
      </c>
      <c r="V912">
        <v>29.9</v>
      </c>
      <c r="W912">
        <f t="shared" si="274"/>
        <v>209.29999999999998</v>
      </c>
      <c r="X912" t="s">
        <v>1411</v>
      </c>
    </row>
    <row r="913" spans="1:24" x14ac:dyDescent="0.25">
      <c r="A913" s="2" t="s">
        <v>2080</v>
      </c>
      <c r="B913" s="2" t="s">
        <v>2081</v>
      </c>
      <c r="C913" s="2" t="str">
        <f t="shared" si="275"/>
        <v>151</v>
      </c>
      <c r="D913" s="2" t="str">
        <f t="shared" si="276"/>
        <v>B</v>
      </c>
      <c r="E913" s="2" t="str">
        <f t="shared" si="277"/>
        <v>F</v>
      </c>
      <c r="F913" s="2" t="str">
        <f t="shared" si="278"/>
        <v>FN</v>
      </c>
      <c r="G913" s="2" t="s">
        <v>1414</v>
      </c>
      <c r="H913" s="2" t="str">
        <f t="shared" si="270"/>
        <v>151BFFN022-950</v>
      </c>
      <c r="I913" s="2" t="s">
        <v>3673</v>
      </c>
      <c r="J913" s="2" t="str">
        <f t="shared" si="271"/>
        <v>950</v>
      </c>
      <c r="K913" s="2" t="str">
        <f t="shared" si="272"/>
        <v>6A</v>
      </c>
      <c r="L913" s="2" t="s">
        <v>3674</v>
      </c>
      <c r="M913" s="2" t="s">
        <v>2082</v>
      </c>
      <c r="N913" s="3">
        <v>42069</v>
      </c>
      <c r="O913" s="2" t="s">
        <v>2083</v>
      </c>
      <c r="P913" s="4">
        <v>1</v>
      </c>
      <c r="Q913" s="4">
        <v>0</v>
      </c>
      <c r="R913" s="4">
        <v>1</v>
      </c>
      <c r="S913" s="2" t="s">
        <v>3675</v>
      </c>
      <c r="T913">
        <v>13.4</v>
      </c>
      <c r="U913">
        <f t="shared" si="273"/>
        <v>13.4</v>
      </c>
      <c r="V913">
        <v>32.9</v>
      </c>
      <c r="W913">
        <f t="shared" si="274"/>
        <v>32.9</v>
      </c>
      <c r="X913" t="s">
        <v>1411</v>
      </c>
    </row>
    <row r="914" spans="1:24" x14ac:dyDescent="0.25">
      <c r="A914" s="2" t="s">
        <v>2080</v>
      </c>
      <c r="B914" s="2" t="s">
        <v>2081</v>
      </c>
      <c r="C914" s="2" t="str">
        <f t="shared" si="275"/>
        <v>151</v>
      </c>
      <c r="D914" s="2" t="str">
        <f t="shared" si="276"/>
        <v>B</v>
      </c>
      <c r="E914" s="2" t="str">
        <f t="shared" si="277"/>
        <v>F</v>
      </c>
      <c r="F914" s="2" t="str">
        <f t="shared" si="278"/>
        <v>FN</v>
      </c>
      <c r="G914" s="2" t="s">
        <v>1414</v>
      </c>
      <c r="H914" s="2" t="str">
        <f t="shared" si="270"/>
        <v>151BFFN022-950</v>
      </c>
      <c r="I914" s="2" t="s">
        <v>3673</v>
      </c>
      <c r="J914" s="2" t="str">
        <f t="shared" si="271"/>
        <v>950</v>
      </c>
      <c r="K914" s="2" t="str">
        <f t="shared" si="272"/>
        <v>7A</v>
      </c>
      <c r="L914" s="2" t="s">
        <v>3676</v>
      </c>
      <c r="M914" s="2" t="s">
        <v>2082</v>
      </c>
      <c r="N914" s="3">
        <v>42069</v>
      </c>
      <c r="O914" s="2" t="s">
        <v>2083</v>
      </c>
      <c r="P914" s="4">
        <v>1</v>
      </c>
      <c r="Q914" s="4">
        <v>0</v>
      </c>
      <c r="R914" s="4">
        <v>1</v>
      </c>
      <c r="S914" s="2" t="s">
        <v>3677</v>
      </c>
      <c r="T914">
        <v>13.4</v>
      </c>
      <c r="U914">
        <f t="shared" si="273"/>
        <v>13.4</v>
      </c>
      <c r="V914">
        <v>32.9</v>
      </c>
      <c r="W914">
        <f t="shared" si="274"/>
        <v>32.9</v>
      </c>
      <c r="X914" t="s">
        <v>1411</v>
      </c>
    </row>
    <row r="915" spans="1:24" x14ac:dyDescent="0.25">
      <c r="A915" s="2" t="s">
        <v>2080</v>
      </c>
      <c r="B915" s="2" t="s">
        <v>2081</v>
      </c>
      <c r="C915" s="2" t="str">
        <f t="shared" si="275"/>
        <v>151</v>
      </c>
      <c r="D915" s="2" t="str">
        <f t="shared" si="276"/>
        <v>B</v>
      </c>
      <c r="E915" s="2" t="str">
        <f t="shared" si="277"/>
        <v>F</v>
      </c>
      <c r="F915" s="2" t="str">
        <f t="shared" si="278"/>
        <v>HC</v>
      </c>
      <c r="G915" s="2" t="s">
        <v>1414</v>
      </c>
      <c r="H915" s="2" t="str">
        <f t="shared" si="270"/>
        <v>151BFHC001-285</v>
      </c>
      <c r="I915" s="2" t="s">
        <v>3686</v>
      </c>
      <c r="J915" s="2" t="str">
        <f t="shared" si="271"/>
        <v>285</v>
      </c>
      <c r="K915" s="2" t="str">
        <f t="shared" si="272"/>
        <v>3A</v>
      </c>
      <c r="L915" s="2" t="s">
        <v>3334</v>
      </c>
      <c r="M915" s="2" t="s">
        <v>2082</v>
      </c>
      <c r="N915" s="3">
        <v>42006</v>
      </c>
      <c r="O915" s="2" t="s">
        <v>2083</v>
      </c>
      <c r="P915" s="4">
        <v>1</v>
      </c>
      <c r="Q915" s="4">
        <v>0</v>
      </c>
      <c r="R915" s="4">
        <v>1</v>
      </c>
      <c r="S915" s="2" t="s">
        <v>3687</v>
      </c>
      <c r="T915">
        <v>13.8</v>
      </c>
      <c r="U915">
        <f t="shared" si="273"/>
        <v>13.8</v>
      </c>
      <c r="V915">
        <v>33.9</v>
      </c>
      <c r="W915">
        <f t="shared" si="274"/>
        <v>33.9</v>
      </c>
      <c r="X915" t="s">
        <v>1411</v>
      </c>
    </row>
    <row r="916" spans="1:24" x14ac:dyDescent="0.25">
      <c r="A916" s="2" t="s">
        <v>2080</v>
      </c>
      <c r="B916" s="2" t="s">
        <v>2081</v>
      </c>
      <c r="C916" s="2" t="str">
        <f t="shared" si="275"/>
        <v>151</v>
      </c>
      <c r="D916" s="2" t="str">
        <f t="shared" si="276"/>
        <v>B</v>
      </c>
      <c r="E916" s="2" t="str">
        <f t="shared" si="277"/>
        <v>F</v>
      </c>
      <c r="F916" s="2" t="str">
        <f t="shared" si="278"/>
        <v>HC</v>
      </c>
      <c r="G916" s="2" t="s">
        <v>1414</v>
      </c>
      <c r="H916" s="2" t="str">
        <f t="shared" si="270"/>
        <v>151BFHC001-285</v>
      </c>
      <c r="I916" s="2" t="s">
        <v>3686</v>
      </c>
      <c r="J916" s="2" t="str">
        <f t="shared" si="271"/>
        <v>285</v>
      </c>
      <c r="K916" s="2" t="str">
        <f t="shared" si="272"/>
        <v>7A</v>
      </c>
      <c r="L916" s="2" t="s">
        <v>2265</v>
      </c>
      <c r="M916" s="2" t="s">
        <v>2082</v>
      </c>
      <c r="N916" s="3">
        <v>42006</v>
      </c>
      <c r="O916" s="2" t="s">
        <v>2083</v>
      </c>
      <c r="P916" s="4">
        <v>3</v>
      </c>
      <c r="Q916" s="4">
        <v>0</v>
      </c>
      <c r="R916" s="4">
        <v>3</v>
      </c>
      <c r="S916" s="2" t="s">
        <v>3688</v>
      </c>
      <c r="T916">
        <v>15.1</v>
      </c>
      <c r="U916">
        <f t="shared" si="273"/>
        <v>45.3</v>
      </c>
      <c r="V916">
        <v>36.9</v>
      </c>
      <c r="W916">
        <f t="shared" si="274"/>
        <v>110.69999999999999</v>
      </c>
      <c r="X916" t="s">
        <v>1411</v>
      </c>
    </row>
    <row r="917" spans="1:24" x14ac:dyDescent="0.25">
      <c r="A917" s="2" t="s">
        <v>2080</v>
      </c>
      <c r="B917" s="2" t="s">
        <v>2081</v>
      </c>
      <c r="C917" s="2" t="str">
        <f t="shared" si="275"/>
        <v>151</v>
      </c>
      <c r="D917" s="2" t="str">
        <f t="shared" si="276"/>
        <v>B</v>
      </c>
      <c r="E917" s="2" t="str">
        <f t="shared" si="277"/>
        <v>F</v>
      </c>
      <c r="F917" s="2" t="str">
        <f t="shared" si="278"/>
        <v>HC</v>
      </c>
      <c r="G917" s="2" t="s">
        <v>1414</v>
      </c>
      <c r="H917" s="2" t="str">
        <f t="shared" si="270"/>
        <v>151BFHC001-285</v>
      </c>
      <c r="I917" s="2" t="s">
        <v>3686</v>
      </c>
      <c r="J917" s="2" t="str">
        <f t="shared" si="271"/>
        <v>285</v>
      </c>
      <c r="K917" s="2" t="str">
        <f t="shared" si="272"/>
        <v>16A</v>
      </c>
      <c r="L917" s="2" t="s">
        <v>3689</v>
      </c>
      <c r="M917" s="2" t="s">
        <v>2082</v>
      </c>
      <c r="N917" s="3">
        <v>42006</v>
      </c>
      <c r="O917" s="2" t="s">
        <v>2083</v>
      </c>
      <c r="P917" s="4">
        <v>2</v>
      </c>
      <c r="Q917" s="4">
        <v>0</v>
      </c>
      <c r="R917" s="4">
        <v>2</v>
      </c>
      <c r="S917" s="2" t="s">
        <v>3690</v>
      </c>
      <c r="T917">
        <v>16.2</v>
      </c>
      <c r="U917">
        <f t="shared" si="273"/>
        <v>32.4</v>
      </c>
      <c r="V917">
        <v>39.9</v>
      </c>
      <c r="W917">
        <f t="shared" si="274"/>
        <v>79.8</v>
      </c>
      <c r="X917" t="s">
        <v>1411</v>
      </c>
    </row>
    <row r="918" spans="1:24" x14ac:dyDescent="0.25">
      <c r="A918" s="2" t="s">
        <v>2080</v>
      </c>
      <c r="B918" s="2" t="s">
        <v>2081</v>
      </c>
      <c r="C918" s="2" t="str">
        <f t="shared" si="275"/>
        <v>151</v>
      </c>
      <c r="D918" s="2" t="str">
        <f t="shared" si="276"/>
        <v>B</v>
      </c>
      <c r="E918" s="2" t="str">
        <f t="shared" si="277"/>
        <v>F</v>
      </c>
      <c r="F918" s="2" t="str">
        <f t="shared" si="278"/>
        <v>HC</v>
      </c>
      <c r="G918" s="2" t="s">
        <v>1414</v>
      </c>
      <c r="H918" s="2" t="str">
        <f t="shared" si="270"/>
        <v>151BFHC002-285</v>
      </c>
      <c r="I918" s="2" t="s">
        <v>3691</v>
      </c>
      <c r="J918" s="2" t="str">
        <f t="shared" si="271"/>
        <v>285</v>
      </c>
      <c r="K918" s="2" t="str">
        <f t="shared" si="272"/>
        <v>10A</v>
      </c>
      <c r="L918" s="2" t="s">
        <v>2106</v>
      </c>
      <c r="M918" s="2" t="s">
        <v>2082</v>
      </c>
      <c r="N918" s="3">
        <v>42006</v>
      </c>
      <c r="O918" s="2" t="s">
        <v>2083</v>
      </c>
      <c r="P918" s="4">
        <v>2</v>
      </c>
      <c r="Q918" s="4">
        <v>1</v>
      </c>
      <c r="R918" s="4">
        <v>1</v>
      </c>
      <c r="S918" s="2" t="s">
        <v>3692</v>
      </c>
      <c r="T918">
        <v>18.7</v>
      </c>
      <c r="U918">
        <f t="shared" si="273"/>
        <v>18.7</v>
      </c>
      <c r="V918">
        <v>45.9</v>
      </c>
      <c r="W918">
        <f t="shared" si="274"/>
        <v>45.9</v>
      </c>
      <c r="X918" t="s">
        <v>1411</v>
      </c>
    </row>
    <row r="919" spans="1:24" x14ac:dyDescent="0.25">
      <c r="A919" s="2" t="s">
        <v>2080</v>
      </c>
      <c r="B919" s="2" t="s">
        <v>2081</v>
      </c>
      <c r="C919" s="2" t="str">
        <f t="shared" si="275"/>
        <v>151</v>
      </c>
      <c r="D919" s="2" t="str">
        <f t="shared" si="276"/>
        <v>B</v>
      </c>
      <c r="E919" s="2" t="str">
        <f t="shared" si="277"/>
        <v>F</v>
      </c>
      <c r="F919" s="2" t="str">
        <f t="shared" si="278"/>
        <v>HC</v>
      </c>
      <c r="G919" s="2" t="s">
        <v>1414</v>
      </c>
      <c r="H919" s="2" t="str">
        <f t="shared" si="270"/>
        <v>151BFHC002-285</v>
      </c>
      <c r="I919" s="2" t="s">
        <v>3691</v>
      </c>
      <c r="J919" s="2" t="str">
        <f t="shared" si="271"/>
        <v>285</v>
      </c>
      <c r="K919" s="2" t="str">
        <f t="shared" si="272"/>
        <v>6A</v>
      </c>
      <c r="L919" s="2" t="s">
        <v>2107</v>
      </c>
      <c r="M919" s="2" t="s">
        <v>2082</v>
      </c>
      <c r="N919" s="3">
        <v>42006</v>
      </c>
      <c r="O919" s="2" t="s">
        <v>2083</v>
      </c>
      <c r="P919" s="4">
        <v>2</v>
      </c>
      <c r="Q919" s="4">
        <v>1</v>
      </c>
      <c r="R919" s="4">
        <v>1</v>
      </c>
      <c r="S919" s="2" t="s">
        <v>3693</v>
      </c>
      <c r="T919">
        <v>18.7</v>
      </c>
      <c r="U919">
        <f t="shared" si="273"/>
        <v>18.7</v>
      </c>
      <c r="V919">
        <v>45.9</v>
      </c>
      <c r="W919">
        <f t="shared" si="274"/>
        <v>45.9</v>
      </c>
      <c r="X919" t="s">
        <v>1411</v>
      </c>
    </row>
    <row r="920" spans="1:24" x14ac:dyDescent="0.25">
      <c r="A920" s="2" t="s">
        <v>2080</v>
      </c>
      <c r="B920" s="2" t="s">
        <v>2081</v>
      </c>
      <c r="C920" s="2" t="str">
        <f t="shared" si="275"/>
        <v>151</v>
      </c>
      <c r="D920" s="2" t="str">
        <f t="shared" si="276"/>
        <v>B</v>
      </c>
      <c r="E920" s="2" t="str">
        <f t="shared" si="277"/>
        <v>F</v>
      </c>
      <c r="F920" s="2" t="str">
        <f t="shared" si="278"/>
        <v>HC</v>
      </c>
      <c r="G920" s="2" t="s">
        <v>1414</v>
      </c>
      <c r="H920" s="2" t="str">
        <f t="shared" si="270"/>
        <v>151BFHC002-285</v>
      </c>
      <c r="I920" s="2" t="s">
        <v>3691</v>
      </c>
      <c r="J920" s="2" t="str">
        <f t="shared" si="271"/>
        <v>285</v>
      </c>
      <c r="K920" s="2" t="str">
        <f t="shared" si="272"/>
        <v>7A</v>
      </c>
      <c r="L920" s="2" t="s">
        <v>2265</v>
      </c>
      <c r="M920" s="2" t="s">
        <v>2082</v>
      </c>
      <c r="N920" s="3">
        <v>42006</v>
      </c>
      <c r="O920" s="2" t="s">
        <v>2083</v>
      </c>
      <c r="P920" s="4">
        <v>1</v>
      </c>
      <c r="Q920" s="4">
        <v>0</v>
      </c>
      <c r="R920" s="4">
        <v>1</v>
      </c>
      <c r="S920" s="2" t="s">
        <v>3694</v>
      </c>
      <c r="T920">
        <v>18.7</v>
      </c>
      <c r="U920">
        <f t="shared" si="273"/>
        <v>18.7</v>
      </c>
      <c r="V920">
        <v>45.9</v>
      </c>
      <c r="W920">
        <f t="shared" si="274"/>
        <v>45.9</v>
      </c>
      <c r="X920" t="s">
        <v>1411</v>
      </c>
    </row>
    <row r="921" spans="1:24" x14ac:dyDescent="0.25">
      <c r="A921" s="2" t="s">
        <v>2080</v>
      </c>
      <c r="B921" s="2" t="s">
        <v>2081</v>
      </c>
      <c r="C921" s="2" t="str">
        <f t="shared" si="275"/>
        <v>151</v>
      </c>
      <c r="D921" s="2" t="str">
        <f t="shared" si="276"/>
        <v>B</v>
      </c>
      <c r="E921" s="2" t="str">
        <f t="shared" si="277"/>
        <v>F</v>
      </c>
      <c r="F921" s="2" t="str">
        <f t="shared" si="278"/>
        <v>HC</v>
      </c>
      <c r="G921" s="2" t="s">
        <v>1414</v>
      </c>
      <c r="H921" s="2" t="str">
        <f t="shared" si="270"/>
        <v>151BFHC002-285</v>
      </c>
      <c r="I921" s="2" t="s">
        <v>3691</v>
      </c>
      <c r="J921" s="2" t="str">
        <f t="shared" si="271"/>
        <v>285</v>
      </c>
      <c r="K921" s="2" t="str">
        <f t="shared" si="272"/>
        <v>14A</v>
      </c>
      <c r="L921" s="2" t="s">
        <v>2194</v>
      </c>
      <c r="M921" s="2" t="s">
        <v>2082</v>
      </c>
      <c r="N921" s="3">
        <v>42006</v>
      </c>
      <c r="O921" s="2" t="s">
        <v>2083</v>
      </c>
      <c r="P921" s="4">
        <v>3</v>
      </c>
      <c r="Q921" s="4">
        <v>0</v>
      </c>
      <c r="R921" s="4">
        <v>3</v>
      </c>
      <c r="S921" s="2" t="s">
        <v>3695</v>
      </c>
      <c r="T921">
        <v>20</v>
      </c>
      <c r="U921">
        <f t="shared" si="273"/>
        <v>60</v>
      </c>
      <c r="V921">
        <v>48.9</v>
      </c>
      <c r="W921">
        <f t="shared" si="274"/>
        <v>146.69999999999999</v>
      </c>
      <c r="X921" t="s">
        <v>1411</v>
      </c>
    </row>
    <row r="922" spans="1:24" x14ac:dyDescent="0.25">
      <c r="A922" s="2" t="s">
        <v>2080</v>
      </c>
      <c r="B922" s="2" t="s">
        <v>2081</v>
      </c>
      <c r="C922" s="2" t="str">
        <f t="shared" si="275"/>
        <v>151</v>
      </c>
      <c r="D922" s="2" t="str">
        <f t="shared" si="276"/>
        <v>B</v>
      </c>
      <c r="E922" s="2" t="str">
        <f t="shared" si="277"/>
        <v>F</v>
      </c>
      <c r="F922" s="2" t="str">
        <f t="shared" si="278"/>
        <v>HC</v>
      </c>
      <c r="G922" s="2" t="s">
        <v>1414</v>
      </c>
      <c r="H922" s="2" t="str">
        <f t="shared" si="270"/>
        <v>151BFHC002-285</v>
      </c>
      <c r="I922" s="2" t="s">
        <v>3691</v>
      </c>
      <c r="J922" s="2" t="str">
        <f t="shared" si="271"/>
        <v>285</v>
      </c>
      <c r="K922" s="2" t="str">
        <f t="shared" si="272"/>
        <v>16A</v>
      </c>
      <c r="L922" s="2" t="s">
        <v>3689</v>
      </c>
      <c r="M922" s="2" t="s">
        <v>2082</v>
      </c>
      <c r="N922" s="3">
        <v>42006</v>
      </c>
      <c r="O922" s="2" t="s">
        <v>2083</v>
      </c>
      <c r="P922" s="4">
        <v>5</v>
      </c>
      <c r="Q922" s="4">
        <v>0</v>
      </c>
      <c r="R922" s="4">
        <v>5</v>
      </c>
      <c r="S922" s="2" t="s">
        <v>3696</v>
      </c>
      <c r="T922">
        <v>20</v>
      </c>
      <c r="U922">
        <f t="shared" si="273"/>
        <v>100</v>
      </c>
      <c r="V922">
        <v>48.9</v>
      </c>
      <c r="W922">
        <f t="shared" si="274"/>
        <v>244.5</v>
      </c>
      <c r="X922" t="s">
        <v>1411</v>
      </c>
    </row>
    <row r="923" spans="1:24" x14ac:dyDescent="0.25">
      <c r="A923" s="2" t="s">
        <v>2080</v>
      </c>
      <c r="B923" s="2" t="s">
        <v>2081</v>
      </c>
      <c r="C923" s="2" t="str">
        <f t="shared" si="275"/>
        <v>151</v>
      </c>
      <c r="D923" s="2" t="str">
        <f t="shared" si="276"/>
        <v>B</v>
      </c>
      <c r="E923" s="2" t="str">
        <f t="shared" si="277"/>
        <v>F</v>
      </c>
      <c r="F923" s="2" t="str">
        <f t="shared" si="278"/>
        <v>HC</v>
      </c>
      <c r="G923" s="2" t="s">
        <v>1414</v>
      </c>
      <c r="H923" s="2" t="str">
        <f t="shared" si="270"/>
        <v>151BFHC004-091</v>
      </c>
      <c r="I923" s="2" t="s">
        <v>3697</v>
      </c>
      <c r="J923" s="2" t="str">
        <f t="shared" si="271"/>
        <v>091</v>
      </c>
      <c r="K923" s="2" t="str">
        <f t="shared" si="272"/>
        <v>3A</v>
      </c>
      <c r="L923" s="2" t="s">
        <v>3332</v>
      </c>
      <c r="M923" s="2" t="s">
        <v>2082</v>
      </c>
      <c r="N923" s="3">
        <v>42027</v>
      </c>
      <c r="O923" s="2" t="s">
        <v>2083</v>
      </c>
      <c r="P923" s="4">
        <v>1</v>
      </c>
      <c r="Q923" s="4">
        <v>0</v>
      </c>
      <c r="R923" s="4">
        <v>1</v>
      </c>
      <c r="S923" s="2" t="s">
        <v>3698</v>
      </c>
      <c r="T923">
        <v>18.3</v>
      </c>
      <c r="U923">
        <f t="shared" si="273"/>
        <v>18.3</v>
      </c>
      <c r="V923">
        <v>44.9</v>
      </c>
      <c r="W923">
        <f t="shared" si="274"/>
        <v>44.9</v>
      </c>
      <c r="X923" t="s">
        <v>1411</v>
      </c>
    </row>
    <row r="924" spans="1:24" x14ac:dyDescent="0.25">
      <c r="A924" s="2" t="s">
        <v>2080</v>
      </c>
      <c r="B924" s="2" t="s">
        <v>2081</v>
      </c>
      <c r="C924" s="2" t="str">
        <f t="shared" si="275"/>
        <v>151</v>
      </c>
      <c r="D924" s="2" t="str">
        <f t="shared" si="276"/>
        <v>B</v>
      </c>
      <c r="E924" s="2" t="str">
        <f t="shared" si="277"/>
        <v>F</v>
      </c>
      <c r="F924" s="2" t="str">
        <f t="shared" si="278"/>
        <v>HC</v>
      </c>
      <c r="G924" s="2" t="s">
        <v>1414</v>
      </c>
      <c r="H924" s="2" t="str">
        <f t="shared" si="270"/>
        <v>151BFHC004-091</v>
      </c>
      <c r="I924" s="2" t="s">
        <v>3697</v>
      </c>
      <c r="J924" s="2" t="str">
        <f t="shared" si="271"/>
        <v>091</v>
      </c>
      <c r="K924" s="2" t="str">
        <f t="shared" si="272"/>
        <v>7A</v>
      </c>
      <c r="L924" s="2" t="s">
        <v>3333</v>
      </c>
      <c r="M924" s="2" t="s">
        <v>2082</v>
      </c>
      <c r="N924" s="3">
        <v>42027</v>
      </c>
      <c r="O924" s="2" t="s">
        <v>2083</v>
      </c>
      <c r="P924" s="4">
        <v>1</v>
      </c>
      <c r="Q924" s="4">
        <v>0</v>
      </c>
      <c r="R924" s="4">
        <v>1</v>
      </c>
      <c r="S924" s="2" t="s">
        <v>3699</v>
      </c>
      <c r="T924">
        <v>19.600000000000001</v>
      </c>
      <c r="U924">
        <f t="shared" si="273"/>
        <v>19.600000000000001</v>
      </c>
      <c r="V924">
        <v>47.9</v>
      </c>
      <c r="W924">
        <f t="shared" si="274"/>
        <v>47.9</v>
      </c>
      <c r="X924" t="s">
        <v>1411</v>
      </c>
    </row>
    <row r="925" spans="1:24" x14ac:dyDescent="0.25">
      <c r="A925" s="2" t="s">
        <v>2080</v>
      </c>
      <c r="B925" s="2" t="s">
        <v>2081</v>
      </c>
      <c r="C925" s="2" t="str">
        <f t="shared" si="275"/>
        <v>151</v>
      </c>
      <c r="D925" s="2" t="str">
        <f t="shared" si="276"/>
        <v>B</v>
      </c>
      <c r="E925" s="2" t="str">
        <f t="shared" si="277"/>
        <v>F</v>
      </c>
      <c r="F925" s="2" t="str">
        <f t="shared" si="278"/>
        <v>HC</v>
      </c>
      <c r="G925" s="2" t="s">
        <v>1414</v>
      </c>
      <c r="H925" s="2" t="str">
        <f t="shared" si="270"/>
        <v>151BFHC007-800</v>
      </c>
      <c r="I925" s="2" t="s">
        <v>3700</v>
      </c>
      <c r="J925" s="2" t="str">
        <f t="shared" si="271"/>
        <v>800</v>
      </c>
      <c r="K925" s="2" t="str">
        <f t="shared" si="272"/>
        <v>10A</v>
      </c>
      <c r="L925" s="2" t="s">
        <v>2214</v>
      </c>
      <c r="M925" s="2" t="s">
        <v>2082</v>
      </c>
      <c r="N925" s="3">
        <v>42027</v>
      </c>
      <c r="O925" s="2" t="s">
        <v>2083</v>
      </c>
      <c r="P925" s="4">
        <v>6</v>
      </c>
      <c r="Q925" s="4">
        <v>0</v>
      </c>
      <c r="R925" s="4">
        <v>6</v>
      </c>
      <c r="S925" s="2" t="s">
        <v>3701</v>
      </c>
      <c r="T925">
        <v>20.399999999999999</v>
      </c>
      <c r="U925">
        <f t="shared" si="273"/>
        <v>122.39999999999999</v>
      </c>
      <c r="V925">
        <v>49.9</v>
      </c>
      <c r="W925">
        <f t="shared" si="274"/>
        <v>299.39999999999998</v>
      </c>
      <c r="X925" t="s">
        <v>1411</v>
      </c>
    </row>
    <row r="926" spans="1:24" x14ac:dyDescent="0.25">
      <c r="A926" s="2" t="s">
        <v>2080</v>
      </c>
      <c r="B926" s="2" t="s">
        <v>2081</v>
      </c>
      <c r="C926" s="2" t="str">
        <f t="shared" si="275"/>
        <v>151</v>
      </c>
      <c r="D926" s="2" t="str">
        <f t="shared" si="276"/>
        <v>B</v>
      </c>
      <c r="E926" s="2" t="str">
        <f t="shared" si="277"/>
        <v>F</v>
      </c>
      <c r="F926" s="2" t="str">
        <f t="shared" si="278"/>
        <v>HC</v>
      </c>
      <c r="G926" s="2" t="s">
        <v>1414</v>
      </c>
      <c r="H926" s="2" t="str">
        <f t="shared" si="270"/>
        <v>151BFHC007-800</v>
      </c>
      <c r="I926" s="2" t="s">
        <v>3700</v>
      </c>
      <c r="J926" s="2" t="str">
        <f t="shared" si="271"/>
        <v>800</v>
      </c>
      <c r="K926" s="2" t="str">
        <f t="shared" si="272"/>
        <v>5A</v>
      </c>
      <c r="L926" s="2" t="s">
        <v>2215</v>
      </c>
      <c r="M926" s="2" t="s">
        <v>2082</v>
      </c>
      <c r="N926" s="3">
        <v>42027</v>
      </c>
      <c r="O926" s="2" t="s">
        <v>2083</v>
      </c>
      <c r="P926" s="4">
        <v>2</v>
      </c>
      <c r="Q926" s="4">
        <v>0</v>
      </c>
      <c r="R926" s="4">
        <v>2</v>
      </c>
      <c r="S926" s="2" t="s">
        <v>3702</v>
      </c>
      <c r="T926">
        <v>19.2</v>
      </c>
      <c r="U926">
        <f t="shared" si="273"/>
        <v>38.4</v>
      </c>
      <c r="V926">
        <v>46.9</v>
      </c>
      <c r="W926">
        <f t="shared" si="274"/>
        <v>93.8</v>
      </c>
      <c r="X926" t="s">
        <v>1411</v>
      </c>
    </row>
    <row r="927" spans="1:24" x14ac:dyDescent="0.25">
      <c r="A927" s="2" t="s">
        <v>2080</v>
      </c>
      <c r="B927" s="2" t="s">
        <v>2081</v>
      </c>
      <c r="C927" s="2" t="str">
        <f t="shared" si="275"/>
        <v>151</v>
      </c>
      <c r="D927" s="2" t="str">
        <f t="shared" si="276"/>
        <v>B</v>
      </c>
      <c r="E927" s="2" t="str">
        <f t="shared" si="277"/>
        <v>F</v>
      </c>
      <c r="F927" s="2" t="str">
        <f t="shared" si="278"/>
        <v>HC</v>
      </c>
      <c r="G927" s="2" t="s">
        <v>1414</v>
      </c>
      <c r="H927" s="2" t="str">
        <f t="shared" si="270"/>
        <v>151BFHC007-800</v>
      </c>
      <c r="I927" s="2" t="s">
        <v>3700</v>
      </c>
      <c r="J927" s="2" t="str">
        <f t="shared" si="271"/>
        <v>800</v>
      </c>
      <c r="K927" s="2" t="str">
        <f t="shared" si="272"/>
        <v>6A</v>
      </c>
      <c r="L927" s="2" t="s">
        <v>2216</v>
      </c>
      <c r="M927" s="2" t="s">
        <v>2082</v>
      </c>
      <c r="N927" s="3">
        <v>42027</v>
      </c>
      <c r="O927" s="2" t="s">
        <v>2083</v>
      </c>
      <c r="P927" s="4">
        <v>3</v>
      </c>
      <c r="Q927" s="4">
        <v>1</v>
      </c>
      <c r="R927" s="4">
        <v>2</v>
      </c>
      <c r="S927" s="2" t="s">
        <v>3703</v>
      </c>
      <c r="T927">
        <v>20.399999999999999</v>
      </c>
      <c r="U927">
        <f t="shared" si="273"/>
        <v>40.799999999999997</v>
      </c>
      <c r="V927">
        <v>49.9</v>
      </c>
      <c r="W927">
        <f t="shared" si="274"/>
        <v>99.8</v>
      </c>
      <c r="X927" t="s">
        <v>1411</v>
      </c>
    </row>
    <row r="928" spans="1:24" x14ac:dyDescent="0.25">
      <c r="A928" s="2" t="s">
        <v>2080</v>
      </c>
      <c r="B928" s="2" t="s">
        <v>2081</v>
      </c>
      <c r="C928" s="2" t="str">
        <f t="shared" si="275"/>
        <v>151</v>
      </c>
      <c r="D928" s="2" t="str">
        <f t="shared" si="276"/>
        <v>B</v>
      </c>
      <c r="E928" s="2" t="str">
        <f t="shared" si="277"/>
        <v>F</v>
      </c>
      <c r="F928" s="2" t="str">
        <f t="shared" si="278"/>
        <v>HC</v>
      </c>
      <c r="G928" s="2" t="s">
        <v>1414</v>
      </c>
      <c r="H928" s="2" t="str">
        <f t="shared" si="270"/>
        <v>151BFHC007-800</v>
      </c>
      <c r="I928" s="2" t="s">
        <v>3700</v>
      </c>
      <c r="J928" s="2" t="str">
        <f t="shared" si="271"/>
        <v>800</v>
      </c>
      <c r="K928" s="2" t="str">
        <f t="shared" si="272"/>
        <v>7A</v>
      </c>
      <c r="L928" s="2" t="s">
        <v>2217</v>
      </c>
      <c r="M928" s="2" t="s">
        <v>2082</v>
      </c>
      <c r="N928" s="3">
        <v>42027</v>
      </c>
      <c r="O928" s="2" t="s">
        <v>2083</v>
      </c>
      <c r="P928" s="4">
        <v>1</v>
      </c>
      <c r="Q928" s="4">
        <v>0</v>
      </c>
      <c r="R928" s="4">
        <v>1</v>
      </c>
      <c r="S928" s="2" t="s">
        <v>3704</v>
      </c>
      <c r="T928">
        <v>20.399999999999999</v>
      </c>
      <c r="U928">
        <f t="shared" si="273"/>
        <v>20.399999999999999</v>
      </c>
      <c r="V928">
        <v>49.9</v>
      </c>
      <c r="W928">
        <f t="shared" si="274"/>
        <v>49.9</v>
      </c>
      <c r="X928" t="s">
        <v>1411</v>
      </c>
    </row>
    <row r="929" spans="1:24" x14ac:dyDescent="0.25">
      <c r="A929" s="2" t="s">
        <v>2080</v>
      </c>
      <c r="B929" s="2" t="s">
        <v>2081</v>
      </c>
      <c r="C929" s="2" t="str">
        <f t="shared" si="275"/>
        <v>151</v>
      </c>
      <c r="D929" s="2" t="str">
        <f t="shared" si="276"/>
        <v>B</v>
      </c>
      <c r="E929" s="2" t="str">
        <f t="shared" si="277"/>
        <v>F</v>
      </c>
      <c r="F929" s="2" t="str">
        <f t="shared" si="278"/>
        <v>HC</v>
      </c>
      <c r="G929" s="2" t="s">
        <v>1414</v>
      </c>
      <c r="H929" s="2" t="str">
        <f t="shared" si="270"/>
        <v>151BFHC007-800</v>
      </c>
      <c r="I929" s="2" t="s">
        <v>3700</v>
      </c>
      <c r="J929" s="2" t="str">
        <f t="shared" si="271"/>
        <v>800</v>
      </c>
      <c r="K929" s="2" t="str">
        <f t="shared" si="272"/>
        <v>8A</v>
      </c>
      <c r="L929" s="2" t="s">
        <v>3705</v>
      </c>
      <c r="M929" s="2" t="s">
        <v>2082</v>
      </c>
      <c r="N929" s="3">
        <v>42027</v>
      </c>
      <c r="O929" s="2" t="s">
        <v>2083</v>
      </c>
      <c r="P929" s="4">
        <v>1</v>
      </c>
      <c r="Q929" s="4">
        <v>0</v>
      </c>
      <c r="R929" s="4">
        <v>1</v>
      </c>
      <c r="S929" s="2" t="s">
        <v>3706</v>
      </c>
      <c r="T929">
        <v>20.399999999999999</v>
      </c>
      <c r="U929">
        <f t="shared" si="273"/>
        <v>20.399999999999999</v>
      </c>
      <c r="V929">
        <v>49.9</v>
      </c>
      <c r="W929">
        <f t="shared" si="274"/>
        <v>49.9</v>
      </c>
      <c r="X929" t="s">
        <v>1411</v>
      </c>
    </row>
    <row r="930" spans="1:24" x14ac:dyDescent="0.25">
      <c r="A930" s="2" t="s">
        <v>2080</v>
      </c>
      <c r="B930" s="2" t="s">
        <v>2081</v>
      </c>
      <c r="C930" s="2" t="str">
        <f t="shared" si="275"/>
        <v>151</v>
      </c>
      <c r="D930" s="2" t="str">
        <f t="shared" si="276"/>
        <v>B</v>
      </c>
      <c r="E930" s="2" t="str">
        <f t="shared" si="277"/>
        <v>F</v>
      </c>
      <c r="F930" s="2" t="str">
        <f t="shared" si="278"/>
        <v>LA</v>
      </c>
      <c r="G930" s="2" t="s">
        <v>1415</v>
      </c>
      <c r="H930" s="2" t="str">
        <f t="shared" si="270"/>
        <v>151BFLA001-222</v>
      </c>
      <c r="I930" s="2" t="s">
        <v>3707</v>
      </c>
      <c r="J930" s="2" t="str">
        <f t="shared" si="271"/>
        <v>222</v>
      </c>
      <c r="K930" s="2" t="str">
        <f t="shared" si="272"/>
        <v>L</v>
      </c>
      <c r="L930" s="2" t="s">
        <v>3708</v>
      </c>
      <c r="M930" s="2" t="s">
        <v>2082</v>
      </c>
      <c r="N930" s="3">
        <v>41992</v>
      </c>
      <c r="O930" s="2" t="s">
        <v>2083</v>
      </c>
      <c r="P930" s="4">
        <v>15</v>
      </c>
      <c r="Q930" s="4">
        <v>0</v>
      </c>
      <c r="R930" s="4">
        <v>15</v>
      </c>
      <c r="S930" s="2" t="s">
        <v>3709</v>
      </c>
      <c r="T930">
        <v>7.3</v>
      </c>
      <c r="U930">
        <f t="shared" si="273"/>
        <v>109.5</v>
      </c>
      <c r="V930">
        <v>17.899999999999999</v>
      </c>
      <c r="W930">
        <f t="shared" si="274"/>
        <v>268.5</v>
      </c>
      <c r="X930" t="s">
        <v>1411</v>
      </c>
    </row>
    <row r="931" spans="1:24" x14ac:dyDescent="0.25">
      <c r="A931" s="2" t="s">
        <v>2080</v>
      </c>
      <c r="B931" s="2" t="s">
        <v>2081</v>
      </c>
      <c r="C931" s="2" t="str">
        <f t="shared" si="275"/>
        <v>151</v>
      </c>
      <c r="D931" s="2" t="str">
        <f t="shared" si="276"/>
        <v>B</v>
      </c>
      <c r="E931" s="2" t="str">
        <f t="shared" si="277"/>
        <v>F</v>
      </c>
      <c r="F931" s="2" t="str">
        <f t="shared" si="278"/>
        <v>LA</v>
      </c>
      <c r="G931" s="2" t="s">
        <v>1415</v>
      </c>
      <c r="H931" s="2" t="str">
        <f t="shared" si="270"/>
        <v>151BFLA001-222</v>
      </c>
      <c r="I931" s="2" t="s">
        <v>3707</v>
      </c>
      <c r="J931" s="2" t="str">
        <f t="shared" si="271"/>
        <v>222</v>
      </c>
      <c r="K931" s="2" t="str">
        <f t="shared" si="272"/>
        <v>M</v>
      </c>
      <c r="L931" s="2" t="s">
        <v>3710</v>
      </c>
      <c r="M931" s="2" t="s">
        <v>2082</v>
      </c>
      <c r="N931" s="3">
        <v>41992</v>
      </c>
      <c r="O931" s="2" t="s">
        <v>2083</v>
      </c>
      <c r="P931" s="4">
        <v>4</v>
      </c>
      <c r="Q931" s="4">
        <v>0</v>
      </c>
      <c r="R931" s="4">
        <v>4</v>
      </c>
      <c r="S931" s="2" t="s">
        <v>3711</v>
      </c>
      <c r="T931">
        <v>7.3</v>
      </c>
      <c r="U931">
        <f t="shared" si="273"/>
        <v>29.2</v>
      </c>
      <c r="V931">
        <v>17.899999999999999</v>
      </c>
      <c r="W931">
        <f t="shared" si="274"/>
        <v>71.599999999999994</v>
      </c>
      <c r="X931" t="s">
        <v>1411</v>
      </c>
    </row>
    <row r="932" spans="1:24" x14ac:dyDescent="0.25">
      <c r="A932" s="2" t="s">
        <v>2080</v>
      </c>
      <c r="B932" s="2" t="s">
        <v>2081</v>
      </c>
      <c r="C932" s="2" t="str">
        <f t="shared" si="275"/>
        <v>151</v>
      </c>
      <c r="D932" s="2" t="str">
        <f t="shared" si="276"/>
        <v>B</v>
      </c>
      <c r="E932" s="2" t="str">
        <f t="shared" si="277"/>
        <v>F</v>
      </c>
      <c r="F932" s="2" t="str">
        <f t="shared" si="278"/>
        <v>LA</v>
      </c>
      <c r="G932" s="2" t="s">
        <v>1415</v>
      </c>
      <c r="H932" s="2" t="str">
        <f t="shared" si="270"/>
        <v>151BFLA002-285</v>
      </c>
      <c r="I932" s="2" t="s">
        <v>3712</v>
      </c>
      <c r="J932" s="2" t="str">
        <f t="shared" si="271"/>
        <v>285</v>
      </c>
      <c r="K932" s="2" t="str">
        <f t="shared" si="272"/>
        <v>L</v>
      </c>
      <c r="L932" s="2" t="s">
        <v>2268</v>
      </c>
      <c r="M932" s="2" t="s">
        <v>2082</v>
      </c>
      <c r="N932" s="3">
        <v>42006</v>
      </c>
      <c r="O932" s="2" t="s">
        <v>2083</v>
      </c>
      <c r="P932" s="4">
        <v>1</v>
      </c>
      <c r="Q932" s="4">
        <v>0</v>
      </c>
      <c r="R932" s="4">
        <v>1</v>
      </c>
      <c r="S932" s="2" t="s">
        <v>3713</v>
      </c>
      <c r="T932">
        <v>7.3</v>
      </c>
      <c r="U932">
        <f t="shared" si="273"/>
        <v>7.3</v>
      </c>
      <c r="V932">
        <v>17.899999999999999</v>
      </c>
      <c r="W932">
        <f t="shared" si="274"/>
        <v>17.899999999999999</v>
      </c>
      <c r="X932" t="s">
        <v>1411</v>
      </c>
    </row>
    <row r="933" spans="1:24" x14ac:dyDescent="0.25">
      <c r="A933" s="2" t="s">
        <v>2080</v>
      </c>
      <c r="B933" s="2" t="s">
        <v>2081</v>
      </c>
      <c r="C933" s="2" t="str">
        <f t="shared" si="275"/>
        <v>151</v>
      </c>
      <c r="D933" s="2" t="str">
        <f t="shared" si="276"/>
        <v>B</v>
      </c>
      <c r="E933" s="2" t="str">
        <f t="shared" si="277"/>
        <v>F</v>
      </c>
      <c r="F933" s="2" t="str">
        <f t="shared" si="278"/>
        <v>LA</v>
      </c>
      <c r="G933" s="2" t="s">
        <v>1415</v>
      </c>
      <c r="H933" s="2" t="str">
        <f t="shared" si="270"/>
        <v>151BFLA002-285</v>
      </c>
      <c r="I933" s="2" t="s">
        <v>3712</v>
      </c>
      <c r="J933" s="2" t="str">
        <f t="shared" si="271"/>
        <v>285</v>
      </c>
      <c r="K933" s="2" t="str">
        <f t="shared" si="272"/>
        <v>M</v>
      </c>
      <c r="L933" s="2" t="s">
        <v>2269</v>
      </c>
      <c r="M933" s="2" t="s">
        <v>2082</v>
      </c>
      <c r="N933" s="3">
        <v>42006</v>
      </c>
      <c r="O933" s="2" t="s">
        <v>2083</v>
      </c>
      <c r="P933" s="4">
        <v>2</v>
      </c>
      <c r="Q933" s="4">
        <v>0</v>
      </c>
      <c r="R933" s="4">
        <v>2</v>
      </c>
      <c r="S933" s="2" t="s">
        <v>3714</v>
      </c>
      <c r="T933">
        <v>7.3</v>
      </c>
      <c r="U933">
        <f t="shared" si="273"/>
        <v>14.6</v>
      </c>
      <c r="V933">
        <v>17.899999999999999</v>
      </c>
      <c r="W933">
        <f t="shared" si="274"/>
        <v>35.799999999999997</v>
      </c>
      <c r="X933" t="s">
        <v>1411</v>
      </c>
    </row>
    <row r="934" spans="1:24" x14ac:dyDescent="0.25">
      <c r="A934" s="2" t="s">
        <v>2080</v>
      </c>
      <c r="B934" s="2" t="s">
        <v>2081</v>
      </c>
      <c r="C934" s="2" t="str">
        <f t="shared" si="275"/>
        <v>151</v>
      </c>
      <c r="D934" s="2" t="str">
        <f t="shared" si="276"/>
        <v>B</v>
      </c>
      <c r="E934" s="2" t="str">
        <f t="shared" si="277"/>
        <v>F</v>
      </c>
      <c r="F934" s="2" t="str">
        <f t="shared" si="278"/>
        <v>LA</v>
      </c>
      <c r="G934" s="2" t="s">
        <v>1415</v>
      </c>
      <c r="H934" s="2" t="str">
        <f t="shared" si="270"/>
        <v>151BFLA002-285</v>
      </c>
      <c r="I934" s="2" t="s">
        <v>3712</v>
      </c>
      <c r="J934" s="2" t="str">
        <f t="shared" si="271"/>
        <v>285</v>
      </c>
      <c r="K934" s="2" t="str">
        <f t="shared" si="272"/>
        <v>S</v>
      </c>
      <c r="L934" s="2" t="s">
        <v>3715</v>
      </c>
      <c r="M934" s="2" t="s">
        <v>2082</v>
      </c>
      <c r="N934" s="3">
        <v>42006</v>
      </c>
      <c r="O934" s="2" t="s">
        <v>2083</v>
      </c>
      <c r="P934" s="4">
        <v>60</v>
      </c>
      <c r="Q934" s="4">
        <v>0</v>
      </c>
      <c r="R934" s="4">
        <v>60</v>
      </c>
      <c r="S934" s="2" t="s">
        <v>3716</v>
      </c>
      <c r="T934">
        <v>7.3</v>
      </c>
      <c r="U934">
        <f t="shared" ref="U934:U966" si="279">R934*T934</f>
        <v>438</v>
      </c>
      <c r="V934">
        <v>17.899999999999999</v>
      </c>
      <c r="W934">
        <f t="shared" ref="W934:W966" si="280">R934*V934</f>
        <v>1074</v>
      </c>
      <c r="X934" t="s">
        <v>1411</v>
      </c>
    </row>
    <row r="935" spans="1:24" x14ac:dyDescent="0.25">
      <c r="A935" s="2" t="s">
        <v>2080</v>
      </c>
      <c r="B935" s="2" t="s">
        <v>2081</v>
      </c>
      <c r="C935" s="2" t="str">
        <f t="shared" si="275"/>
        <v>151</v>
      </c>
      <c r="D935" s="2" t="str">
        <f t="shared" si="276"/>
        <v>B</v>
      </c>
      <c r="E935" s="2" t="str">
        <f t="shared" si="277"/>
        <v>F</v>
      </c>
      <c r="F935" s="2" t="str">
        <f t="shared" si="278"/>
        <v>LA</v>
      </c>
      <c r="G935" s="2" t="s">
        <v>1415</v>
      </c>
      <c r="H935" s="2" t="str">
        <f t="shared" ref="H935:H967" si="281">CONCATENATE(I935,"-",J935)</f>
        <v>151BFLA002-803</v>
      </c>
      <c r="I935" s="2" t="s">
        <v>3712</v>
      </c>
      <c r="J935" s="2" t="str">
        <f t="shared" ref="J935:J967" si="282">MID(L935,1,3)</f>
        <v>803</v>
      </c>
      <c r="K935" s="2" t="str">
        <f t="shared" ref="K935:K967" si="283">MID(L935,5,4)</f>
        <v>M</v>
      </c>
      <c r="L935" s="2" t="s">
        <v>3717</v>
      </c>
      <c r="M935" s="2" t="s">
        <v>2082</v>
      </c>
      <c r="N935" s="3">
        <v>42006</v>
      </c>
      <c r="O935" s="2" t="s">
        <v>2083</v>
      </c>
      <c r="P935" s="4">
        <v>5</v>
      </c>
      <c r="Q935" s="4">
        <v>0</v>
      </c>
      <c r="R935" s="4">
        <v>5</v>
      </c>
      <c r="S935" s="2" t="s">
        <v>3718</v>
      </c>
      <c r="T935">
        <v>7.3</v>
      </c>
      <c r="U935">
        <f t="shared" si="279"/>
        <v>36.5</v>
      </c>
      <c r="V935">
        <v>17.899999999999999</v>
      </c>
      <c r="W935">
        <f t="shared" si="280"/>
        <v>89.5</v>
      </c>
      <c r="X935" t="s">
        <v>1411</v>
      </c>
    </row>
    <row r="936" spans="1:24" x14ac:dyDescent="0.25">
      <c r="A936" s="2" t="s">
        <v>2080</v>
      </c>
      <c r="B936" s="2" t="s">
        <v>2081</v>
      </c>
      <c r="C936" s="2" t="str">
        <f t="shared" si="275"/>
        <v>151</v>
      </c>
      <c r="D936" s="2" t="str">
        <f t="shared" si="276"/>
        <v>B</v>
      </c>
      <c r="E936" s="2" t="str">
        <f t="shared" si="277"/>
        <v>F</v>
      </c>
      <c r="F936" s="2" t="str">
        <f t="shared" si="278"/>
        <v>LA</v>
      </c>
      <c r="G936" s="2" t="s">
        <v>1415</v>
      </c>
      <c r="H936" s="2" t="str">
        <f t="shared" si="281"/>
        <v>151BFLA002-803</v>
      </c>
      <c r="I936" s="2" t="s">
        <v>3712</v>
      </c>
      <c r="J936" s="2" t="str">
        <f t="shared" si="282"/>
        <v>803</v>
      </c>
      <c r="K936" s="2" t="str">
        <f t="shared" si="283"/>
        <v>S</v>
      </c>
      <c r="L936" s="2" t="s">
        <v>3603</v>
      </c>
      <c r="M936" s="2" t="s">
        <v>2082</v>
      </c>
      <c r="N936" s="3">
        <v>42006</v>
      </c>
      <c r="O936" s="2" t="s">
        <v>2083</v>
      </c>
      <c r="P936" s="4">
        <v>95</v>
      </c>
      <c r="Q936" s="4">
        <v>0</v>
      </c>
      <c r="R936" s="4">
        <v>95</v>
      </c>
      <c r="S936" s="2" t="s">
        <v>3719</v>
      </c>
      <c r="T936">
        <v>7.3</v>
      </c>
      <c r="U936">
        <f t="shared" si="279"/>
        <v>693.5</v>
      </c>
      <c r="V936">
        <v>17.899999999999999</v>
      </c>
      <c r="W936">
        <f t="shared" si="280"/>
        <v>1700.4999999999998</v>
      </c>
      <c r="X936" t="s">
        <v>1411</v>
      </c>
    </row>
    <row r="937" spans="1:24" x14ac:dyDescent="0.25">
      <c r="A937" s="2" t="s">
        <v>2080</v>
      </c>
      <c r="B937" s="2" t="s">
        <v>2081</v>
      </c>
      <c r="C937" s="2" t="str">
        <f t="shared" si="275"/>
        <v>151</v>
      </c>
      <c r="D937" s="2" t="str">
        <f t="shared" si="276"/>
        <v>B</v>
      </c>
      <c r="E937" s="2" t="str">
        <f t="shared" si="277"/>
        <v>F</v>
      </c>
      <c r="F937" s="2" t="str">
        <f t="shared" si="278"/>
        <v>LA</v>
      </c>
      <c r="G937" s="2" t="s">
        <v>1415</v>
      </c>
      <c r="H937" s="2" t="str">
        <f t="shared" si="281"/>
        <v>151BFLA005-670</v>
      </c>
      <c r="I937" s="2" t="s">
        <v>3720</v>
      </c>
      <c r="J937" s="2" t="str">
        <f t="shared" si="282"/>
        <v>670</v>
      </c>
      <c r="K937" s="2" t="str">
        <f t="shared" si="283"/>
        <v>54</v>
      </c>
      <c r="L937" s="2" t="s">
        <v>3721</v>
      </c>
      <c r="M937" s="2" t="s">
        <v>2082</v>
      </c>
      <c r="N937" s="3">
        <v>42069</v>
      </c>
      <c r="O937" s="2" t="s">
        <v>2083</v>
      </c>
      <c r="P937" s="4">
        <v>2</v>
      </c>
      <c r="Q937" s="4">
        <v>0</v>
      </c>
      <c r="R937" s="4">
        <v>2</v>
      </c>
      <c r="S937" s="2" t="s">
        <v>3722</v>
      </c>
      <c r="T937">
        <v>8.1</v>
      </c>
      <c r="U937">
        <f t="shared" si="279"/>
        <v>16.2</v>
      </c>
      <c r="V937">
        <v>19.899999999999999</v>
      </c>
      <c r="W937">
        <f t="shared" si="280"/>
        <v>39.799999999999997</v>
      </c>
      <c r="X937" t="s">
        <v>1411</v>
      </c>
    </row>
    <row r="938" spans="1:24" x14ac:dyDescent="0.25">
      <c r="A938" s="2" t="s">
        <v>2080</v>
      </c>
      <c r="B938" s="2" t="s">
        <v>2081</v>
      </c>
      <c r="C938" s="2" t="str">
        <f t="shared" si="275"/>
        <v>151</v>
      </c>
      <c r="D938" s="2" t="str">
        <f t="shared" si="276"/>
        <v>B</v>
      </c>
      <c r="E938" s="2" t="str">
        <f t="shared" si="277"/>
        <v>F</v>
      </c>
      <c r="F938" s="2" t="str">
        <f t="shared" si="278"/>
        <v>LA</v>
      </c>
      <c r="G938" s="2" t="s">
        <v>1415</v>
      </c>
      <c r="H938" s="2" t="str">
        <f t="shared" si="281"/>
        <v>151BFLA005-670</v>
      </c>
      <c r="I938" s="2" t="s">
        <v>3720</v>
      </c>
      <c r="J938" s="2" t="str">
        <f t="shared" si="282"/>
        <v>670</v>
      </c>
      <c r="K938" s="2" t="str">
        <f t="shared" si="283"/>
        <v>56</v>
      </c>
      <c r="L938" s="2" t="s">
        <v>3723</v>
      </c>
      <c r="M938" s="2" t="s">
        <v>2082</v>
      </c>
      <c r="N938" s="3">
        <v>42069</v>
      </c>
      <c r="O938" s="2" t="s">
        <v>2083</v>
      </c>
      <c r="P938" s="4">
        <v>36</v>
      </c>
      <c r="Q938" s="4">
        <v>0</v>
      </c>
      <c r="R938" s="4">
        <v>36</v>
      </c>
      <c r="S938" s="2" t="s">
        <v>3724</v>
      </c>
      <c r="T938">
        <v>8.1</v>
      </c>
      <c r="U938">
        <f t="shared" si="279"/>
        <v>291.59999999999997</v>
      </c>
      <c r="V938">
        <v>19.899999999999999</v>
      </c>
      <c r="W938">
        <f t="shared" si="280"/>
        <v>716.4</v>
      </c>
      <c r="X938" t="s">
        <v>1411</v>
      </c>
    </row>
    <row r="939" spans="1:24" x14ac:dyDescent="0.25">
      <c r="A939" s="2" t="s">
        <v>2080</v>
      </c>
      <c r="B939" s="2" t="s">
        <v>2081</v>
      </c>
      <c r="C939" s="2" t="str">
        <f t="shared" si="275"/>
        <v>151</v>
      </c>
      <c r="D939" s="2" t="str">
        <f t="shared" si="276"/>
        <v>B</v>
      </c>
      <c r="E939" s="2" t="str">
        <f t="shared" si="277"/>
        <v>F</v>
      </c>
      <c r="F939" s="2" t="str">
        <f t="shared" si="278"/>
        <v>LB</v>
      </c>
      <c r="G939" s="2" t="s">
        <v>1415</v>
      </c>
      <c r="H939" s="2" t="str">
        <f t="shared" si="281"/>
        <v>151BFLB001-281</v>
      </c>
      <c r="I939" s="2" t="s">
        <v>3725</v>
      </c>
      <c r="J939" s="2" t="str">
        <f t="shared" si="282"/>
        <v>281</v>
      </c>
      <c r="K939" s="2" t="str">
        <f t="shared" si="283"/>
        <v>M</v>
      </c>
      <c r="L939" s="2" t="s">
        <v>3726</v>
      </c>
      <c r="M939" s="2" t="s">
        <v>2082</v>
      </c>
      <c r="N939" s="3">
        <v>42027</v>
      </c>
      <c r="O939" s="2" t="s">
        <v>2083</v>
      </c>
      <c r="P939" s="4">
        <v>58</v>
      </c>
      <c r="Q939" s="4">
        <v>0</v>
      </c>
      <c r="R939" s="4">
        <v>58</v>
      </c>
      <c r="S939" s="2" t="s">
        <v>3727</v>
      </c>
      <c r="T939">
        <v>8.1</v>
      </c>
      <c r="U939">
        <f t="shared" si="279"/>
        <v>469.79999999999995</v>
      </c>
      <c r="V939">
        <v>19.899999999999999</v>
      </c>
      <c r="W939">
        <f t="shared" si="280"/>
        <v>1154.1999999999998</v>
      </c>
      <c r="X939" t="s">
        <v>1411</v>
      </c>
    </row>
    <row r="940" spans="1:24" x14ac:dyDescent="0.25">
      <c r="A940" s="2" t="s">
        <v>2080</v>
      </c>
      <c r="B940" s="2" t="s">
        <v>2081</v>
      </c>
      <c r="C940" s="2" t="str">
        <f t="shared" si="275"/>
        <v>151</v>
      </c>
      <c r="D940" s="2" t="str">
        <f t="shared" si="276"/>
        <v>B</v>
      </c>
      <c r="E940" s="2" t="str">
        <f t="shared" si="277"/>
        <v>F</v>
      </c>
      <c r="F940" s="2" t="str">
        <f t="shared" si="278"/>
        <v>LB</v>
      </c>
      <c r="G940" s="2" t="s">
        <v>1415</v>
      </c>
      <c r="H940" s="2" t="str">
        <f t="shared" si="281"/>
        <v>151BFLB001-816</v>
      </c>
      <c r="I940" s="2" t="s">
        <v>3725</v>
      </c>
      <c r="J940" s="2" t="str">
        <f t="shared" si="282"/>
        <v>816</v>
      </c>
      <c r="K940" s="2" t="str">
        <f t="shared" si="283"/>
        <v>M</v>
      </c>
      <c r="L940" s="2" t="s">
        <v>3728</v>
      </c>
      <c r="M940" s="2" t="s">
        <v>2082</v>
      </c>
      <c r="N940" s="3">
        <v>42027</v>
      </c>
      <c r="O940" s="2" t="s">
        <v>2083</v>
      </c>
      <c r="P940" s="4">
        <v>35</v>
      </c>
      <c r="Q940" s="4">
        <v>0</v>
      </c>
      <c r="R940" s="4">
        <v>35</v>
      </c>
      <c r="S940" s="2" t="s">
        <v>3729</v>
      </c>
      <c r="T940">
        <v>8.1</v>
      </c>
      <c r="U940">
        <f t="shared" si="279"/>
        <v>283.5</v>
      </c>
      <c r="V940">
        <v>19.899999999999999</v>
      </c>
      <c r="W940">
        <f t="shared" si="280"/>
        <v>696.5</v>
      </c>
      <c r="X940" t="s">
        <v>1411</v>
      </c>
    </row>
    <row r="941" spans="1:24" x14ac:dyDescent="0.25">
      <c r="A941" s="2" t="s">
        <v>2080</v>
      </c>
      <c r="B941" s="2" t="s">
        <v>2081</v>
      </c>
      <c r="C941" s="2" t="str">
        <f t="shared" si="275"/>
        <v>151</v>
      </c>
      <c r="D941" s="2" t="str">
        <f t="shared" si="276"/>
        <v>B</v>
      </c>
      <c r="E941" s="2" t="str">
        <f t="shared" si="277"/>
        <v>F</v>
      </c>
      <c r="F941" s="2" t="str">
        <f t="shared" si="278"/>
        <v>LB</v>
      </c>
      <c r="G941" s="2" t="s">
        <v>1415</v>
      </c>
      <c r="H941" s="2" t="str">
        <f t="shared" si="281"/>
        <v>151BFLB002-150</v>
      </c>
      <c r="I941" s="2" t="s">
        <v>3730</v>
      </c>
      <c r="J941" s="2" t="str">
        <f t="shared" si="282"/>
        <v>150</v>
      </c>
      <c r="K941" s="2" t="str">
        <f t="shared" si="283"/>
        <v>M</v>
      </c>
      <c r="L941" s="2" t="s">
        <v>3731</v>
      </c>
      <c r="M941" s="2" t="s">
        <v>2082</v>
      </c>
      <c r="N941" s="3">
        <v>42041</v>
      </c>
      <c r="O941" s="2" t="s">
        <v>2083</v>
      </c>
      <c r="P941" s="4">
        <v>3</v>
      </c>
      <c r="Q941" s="4">
        <v>0</v>
      </c>
      <c r="R941" s="4">
        <v>3</v>
      </c>
      <c r="S941" s="2" t="s">
        <v>3732</v>
      </c>
      <c r="T941">
        <v>8.1</v>
      </c>
      <c r="U941">
        <f t="shared" si="279"/>
        <v>24.299999999999997</v>
      </c>
      <c r="V941">
        <v>19.899999999999999</v>
      </c>
      <c r="W941">
        <f t="shared" si="280"/>
        <v>59.699999999999996</v>
      </c>
      <c r="X941" t="s">
        <v>1411</v>
      </c>
    </row>
    <row r="942" spans="1:24" x14ac:dyDescent="0.25">
      <c r="A942" s="2" t="s">
        <v>2080</v>
      </c>
      <c r="B942" s="2" t="s">
        <v>2081</v>
      </c>
      <c r="C942" s="2" t="str">
        <f t="shared" si="275"/>
        <v>151</v>
      </c>
      <c r="D942" s="2" t="str">
        <f t="shared" si="276"/>
        <v>B</v>
      </c>
      <c r="E942" s="2" t="str">
        <f t="shared" si="277"/>
        <v>F</v>
      </c>
      <c r="F942" s="2" t="str">
        <f t="shared" si="278"/>
        <v>LG</v>
      </c>
      <c r="G942" s="2" t="s">
        <v>1415</v>
      </c>
      <c r="H942" s="2" t="str">
        <f t="shared" si="281"/>
        <v>151BFLG001-285</v>
      </c>
      <c r="I942" s="2" t="s">
        <v>3733</v>
      </c>
      <c r="J942" s="2" t="str">
        <f t="shared" si="282"/>
        <v>285</v>
      </c>
      <c r="K942" s="2" t="str">
        <f t="shared" si="283"/>
        <v>P</v>
      </c>
      <c r="L942" s="2" t="s">
        <v>2270</v>
      </c>
      <c r="M942" s="2" t="s">
        <v>2082</v>
      </c>
      <c r="N942" s="3">
        <v>42027</v>
      </c>
      <c r="O942" s="2" t="s">
        <v>2083</v>
      </c>
      <c r="P942" s="4">
        <v>2</v>
      </c>
      <c r="Q942" s="4">
        <v>0</v>
      </c>
      <c r="R942" s="4">
        <v>2</v>
      </c>
      <c r="S942" s="2" t="s">
        <v>3734</v>
      </c>
      <c r="T942">
        <v>6</v>
      </c>
      <c r="U942">
        <f t="shared" si="279"/>
        <v>12</v>
      </c>
      <c r="V942">
        <v>14.9</v>
      </c>
      <c r="W942">
        <f t="shared" si="280"/>
        <v>29.8</v>
      </c>
      <c r="X942" t="s">
        <v>1411</v>
      </c>
    </row>
    <row r="943" spans="1:24" x14ac:dyDescent="0.25">
      <c r="A943" s="2" t="s">
        <v>2080</v>
      </c>
      <c r="B943" s="2" t="s">
        <v>2081</v>
      </c>
      <c r="C943" s="2" t="str">
        <f t="shared" si="275"/>
        <v>151</v>
      </c>
      <c r="D943" s="2" t="str">
        <f t="shared" si="276"/>
        <v>B</v>
      </c>
      <c r="E943" s="2" t="str">
        <f t="shared" si="277"/>
        <v>F</v>
      </c>
      <c r="F943" s="2" t="str">
        <f t="shared" si="278"/>
        <v>LG</v>
      </c>
      <c r="G943" s="2" t="s">
        <v>1415</v>
      </c>
      <c r="H943" s="2" t="str">
        <f t="shared" si="281"/>
        <v>151BFLG002-091</v>
      </c>
      <c r="I943" s="2" t="s">
        <v>3735</v>
      </c>
      <c r="J943" s="2" t="str">
        <f t="shared" si="282"/>
        <v>091</v>
      </c>
      <c r="K943" s="2" t="str">
        <f t="shared" si="283"/>
        <v>P</v>
      </c>
      <c r="L943" s="2" t="s">
        <v>3736</v>
      </c>
      <c r="M943" s="2" t="s">
        <v>2082</v>
      </c>
      <c r="N943" s="3">
        <v>42027</v>
      </c>
      <c r="O943" s="2" t="s">
        <v>2083</v>
      </c>
      <c r="P943" s="4">
        <v>26</v>
      </c>
      <c r="Q943" s="4">
        <v>0</v>
      </c>
      <c r="R943" s="4">
        <v>26</v>
      </c>
      <c r="S943" s="2" t="s">
        <v>3737</v>
      </c>
      <c r="T943">
        <v>8.1</v>
      </c>
      <c r="U943">
        <f t="shared" si="279"/>
        <v>210.6</v>
      </c>
      <c r="V943">
        <v>19.899999999999999</v>
      </c>
      <c r="W943">
        <f t="shared" si="280"/>
        <v>517.4</v>
      </c>
      <c r="X943" t="s">
        <v>1411</v>
      </c>
    </row>
    <row r="944" spans="1:24" x14ac:dyDescent="0.25">
      <c r="A944" s="2" t="s">
        <v>2080</v>
      </c>
      <c r="B944" s="2" t="s">
        <v>2081</v>
      </c>
      <c r="C944" s="2" t="str">
        <f t="shared" si="275"/>
        <v>151</v>
      </c>
      <c r="D944" s="2" t="str">
        <f t="shared" si="276"/>
        <v>B</v>
      </c>
      <c r="E944" s="2" t="str">
        <f t="shared" si="277"/>
        <v>F</v>
      </c>
      <c r="F944" s="2" t="str">
        <f t="shared" si="278"/>
        <v>LG</v>
      </c>
      <c r="G944" s="2" t="s">
        <v>1415</v>
      </c>
      <c r="H944" s="2" t="str">
        <f t="shared" si="281"/>
        <v>151BFLG003-285</v>
      </c>
      <c r="I944" s="2" t="s">
        <v>3738</v>
      </c>
      <c r="J944" s="2" t="str">
        <f t="shared" si="282"/>
        <v>285</v>
      </c>
      <c r="K944" s="2" t="str">
        <f t="shared" si="283"/>
        <v>P</v>
      </c>
      <c r="L944" s="2" t="s">
        <v>2270</v>
      </c>
      <c r="M944" s="2" t="s">
        <v>2082</v>
      </c>
      <c r="N944" s="3">
        <v>42027</v>
      </c>
      <c r="O944" s="2" t="s">
        <v>2083</v>
      </c>
      <c r="P944" s="4">
        <v>5</v>
      </c>
      <c r="Q944" s="4">
        <v>0</v>
      </c>
      <c r="R944" s="4">
        <v>5</v>
      </c>
      <c r="S944" s="2" t="s">
        <v>3739</v>
      </c>
      <c r="T944">
        <v>8.1</v>
      </c>
      <c r="U944">
        <f t="shared" si="279"/>
        <v>40.5</v>
      </c>
      <c r="V944">
        <v>19.899999999999999</v>
      </c>
      <c r="W944">
        <f t="shared" si="280"/>
        <v>99.5</v>
      </c>
      <c r="X944" t="s">
        <v>1411</v>
      </c>
    </row>
    <row r="945" spans="1:24" x14ac:dyDescent="0.25">
      <c r="A945" s="2" t="s">
        <v>2080</v>
      </c>
      <c r="B945" s="2" t="s">
        <v>2081</v>
      </c>
      <c r="C945" s="2" t="str">
        <f t="shared" si="275"/>
        <v>151</v>
      </c>
      <c r="D945" s="2" t="str">
        <f t="shared" si="276"/>
        <v>B</v>
      </c>
      <c r="E945" s="2" t="str">
        <f t="shared" si="277"/>
        <v>F</v>
      </c>
      <c r="F945" s="2" t="str">
        <f t="shared" si="278"/>
        <v>LH</v>
      </c>
      <c r="G945" s="2" t="s">
        <v>1415</v>
      </c>
      <c r="H945" s="2" t="str">
        <f t="shared" si="281"/>
        <v>151BFLH001-285</v>
      </c>
      <c r="I945" s="2" t="s">
        <v>3740</v>
      </c>
      <c r="J945" s="2" t="str">
        <f t="shared" si="282"/>
        <v>285</v>
      </c>
      <c r="K945" s="2" t="str">
        <f t="shared" si="283"/>
        <v>50</v>
      </c>
      <c r="L945" s="2" t="s">
        <v>3741</v>
      </c>
      <c r="M945" s="2" t="s">
        <v>2082</v>
      </c>
      <c r="N945" s="3">
        <v>42027</v>
      </c>
      <c r="O945" s="2" t="s">
        <v>2083</v>
      </c>
      <c r="P945" s="4">
        <v>5</v>
      </c>
      <c r="Q945" s="4">
        <v>0</v>
      </c>
      <c r="R945" s="4">
        <v>5</v>
      </c>
      <c r="S945" s="2" t="s">
        <v>3742</v>
      </c>
      <c r="T945">
        <v>8.1</v>
      </c>
      <c r="U945">
        <f t="shared" si="279"/>
        <v>40.5</v>
      </c>
      <c r="V945">
        <v>19.899999999999999</v>
      </c>
      <c r="W945">
        <f t="shared" si="280"/>
        <v>99.5</v>
      </c>
      <c r="X945" t="s">
        <v>1411</v>
      </c>
    </row>
    <row r="946" spans="1:24" x14ac:dyDescent="0.25">
      <c r="A946" s="2" t="s">
        <v>2080</v>
      </c>
      <c r="B946" s="2" t="s">
        <v>2081</v>
      </c>
      <c r="C946" s="2" t="str">
        <f t="shared" si="275"/>
        <v>151</v>
      </c>
      <c r="D946" s="2" t="str">
        <f t="shared" si="276"/>
        <v>B</v>
      </c>
      <c r="E946" s="2" t="str">
        <f t="shared" si="277"/>
        <v>F</v>
      </c>
      <c r="F946" s="2" t="str">
        <f t="shared" si="278"/>
        <v>LH</v>
      </c>
      <c r="G946" s="2" t="s">
        <v>1415</v>
      </c>
      <c r="H946" s="2" t="str">
        <f t="shared" si="281"/>
        <v>151BFLH001-285</v>
      </c>
      <c r="I946" s="2" t="s">
        <v>3740</v>
      </c>
      <c r="J946" s="2" t="str">
        <f t="shared" si="282"/>
        <v>285</v>
      </c>
      <c r="K946" s="2" t="str">
        <f t="shared" si="283"/>
        <v>55</v>
      </c>
      <c r="L946" s="2" t="s">
        <v>3743</v>
      </c>
      <c r="M946" s="2" t="s">
        <v>2082</v>
      </c>
      <c r="N946" s="3">
        <v>42027</v>
      </c>
      <c r="O946" s="2" t="s">
        <v>2083</v>
      </c>
      <c r="P946" s="4">
        <v>1</v>
      </c>
      <c r="Q946" s="4">
        <v>0</v>
      </c>
      <c r="R946" s="4">
        <v>1</v>
      </c>
      <c r="S946" s="2" t="s">
        <v>3744</v>
      </c>
      <c r="T946">
        <v>8.1</v>
      </c>
      <c r="U946">
        <f t="shared" si="279"/>
        <v>8.1</v>
      </c>
      <c r="V946">
        <v>19.899999999999999</v>
      </c>
      <c r="W946">
        <f t="shared" si="280"/>
        <v>19.899999999999999</v>
      </c>
      <c r="X946" t="s">
        <v>1411</v>
      </c>
    </row>
    <row r="947" spans="1:24" x14ac:dyDescent="0.25">
      <c r="A947" s="2" t="s">
        <v>2080</v>
      </c>
      <c r="B947" s="2" t="s">
        <v>2081</v>
      </c>
      <c r="C947" s="2" t="str">
        <f t="shared" si="275"/>
        <v>151</v>
      </c>
      <c r="D947" s="2" t="str">
        <f t="shared" si="276"/>
        <v>B</v>
      </c>
      <c r="E947" s="2" t="str">
        <f t="shared" si="277"/>
        <v>F</v>
      </c>
      <c r="F947" s="2" t="str">
        <f t="shared" si="278"/>
        <v>LH</v>
      </c>
      <c r="G947" s="2" t="s">
        <v>1415</v>
      </c>
      <c r="H947" s="2" t="str">
        <f t="shared" si="281"/>
        <v>151BFLH001-285</v>
      </c>
      <c r="I947" s="2" t="s">
        <v>3740</v>
      </c>
      <c r="J947" s="2" t="str">
        <f t="shared" si="282"/>
        <v>285</v>
      </c>
      <c r="K947" s="2" t="str">
        <f t="shared" si="283"/>
        <v>60</v>
      </c>
      <c r="L947" s="2" t="s">
        <v>3745</v>
      </c>
      <c r="M947" s="2" t="s">
        <v>2082</v>
      </c>
      <c r="N947" s="3">
        <v>42027</v>
      </c>
      <c r="O947" s="2" t="s">
        <v>2083</v>
      </c>
      <c r="P947" s="4">
        <v>1</v>
      </c>
      <c r="Q947" s="4">
        <v>0</v>
      </c>
      <c r="R947" s="4">
        <v>1</v>
      </c>
      <c r="S947" s="2" t="s">
        <v>3746</v>
      </c>
      <c r="T947">
        <v>8.1</v>
      </c>
      <c r="U947">
        <f t="shared" si="279"/>
        <v>8.1</v>
      </c>
      <c r="V947">
        <v>19.899999999999999</v>
      </c>
      <c r="W947">
        <f t="shared" si="280"/>
        <v>19.899999999999999</v>
      </c>
      <c r="X947" t="s">
        <v>1411</v>
      </c>
    </row>
    <row r="948" spans="1:24" x14ac:dyDescent="0.25">
      <c r="A948" s="2" t="s">
        <v>2080</v>
      </c>
      <c r="B948" s="2" t="s">
        <v>2081</v>
      </c>
      <c r="C948" s="2" t="str">
        <f t="shared" si="275"/>
        <v>151</v>
      </c>
      <c r="D948" s="2" t="str">
        <f t="shared" si="276"/>
        <v>B</v>
      </c>
      <c r="E948" s="2" t="str">
        <f t="shared" si="277"/>
        <v>F</v>
      </c>
      <c r="F948" s="2" t="str">
        <f t="shared" si="278"/>
        <v>LH</v>
      </c>
      <c r="G948" s="2" t="s">
        <v>1415</v>
      </c>
      <c r="H948" s="2" t="str">
        <f t="shared" si="281"/>
        <v>151BFLH001-285</v>
      </c>
      <c r="I948" s="2" t="s">
        <v>3740</v>
      </c>
      <c r="J948" s="2" t="str">
        <f t="shared" si="282"/>
        <v>285</v>
      </c>
      <c r="K948" s="2" t="str">
        <f t="shared" si="283"/>
        <v>65</v>
      </c>
      <c r="L948" s="2" t="s">
        <v>3747</v>
      </c>
      <c r="M948" s="2" t="s">
        <v>2082</v>
      </c>
      <c r="N948" s="3">
        <v>42027</v>
      </c>
      <c r="O948" s="2" t="s">
        <v>2083</v>
      </c>
      <c r="P948" s="4">
        <v>4</v>
      </c>
      <c r="Q948" s="4">
        <v>0</v>
      </c>
      <c r="R948" s="4">
        <v>4</v>
      </c>
      <c r="S948" s="2" t="s">
        <v>3748</v>
      </c>
      <c r="T948">
        <v>8.1</v>
      </c>
      <c r="U948">
        <f t="shared" si="279"/>
        <v>32.4</v>
      </c>
      <c r="V948">
        <v>19.899999999999999</v>
      </c>
      <c r="W948">
        <f t="shared" si="280"/>
        <v>79.599999999999994</v>
      </c>
      <c r="X948" t="s">
        <v>1411</v>
      </c>
    </row>
    <row r="949" spans="1:24" x14ac:dyDescent="0.25">
      <c r="A949" s="2" t="s">
        <v>2080</v>
      </c>
      <c r="B949" s="2" t="s">
        <v>2081</v>
      </c>
      <c r="C949" s="2" t="str">
        <f t="shared" ref="C949:C973" si="284">MID(I949,1,3)</f>
        <v>151</v>
      </c>
      <c r="D949" s="2" t="str">
        <f t="shared" ref="D949:D973" si="285">MID(I949,4,1)</f>
        <v>B</v>
      </c>
      <c r="E949" s="2" t="str">
        <f t="shared" ref="E949:E973" si="286">MID(I949,5,1)</f>
        <v>F</v>
      </c>
      <c r="F949" s="2" t="str">
        <f t="shared" ref="F949:F973" si="287">MID(I949,6,2)</f>
        <v>LR</v>
      </c>
      <c r="G949" s="2" t="s">
        <v>1416</v>
      </c>
      <c r="H949" s="2" t="str">
        <f t="shared" si="281"/>
        <v>151BFLR002-277</v>
      </c>
      <c r="I949" s="2" t="s">
        <v>3749</v>
      </c>
      <c r="J949" s="2" t="str">
        <f t="shared" si="282"/>
        <v>277</v>
      </c>
      <c r="K949" s="2" t="str">
        <f t="shared" si="283"/>
        <v>10A</v>
      </c>
      <c r="L949" s="2" t="s">
        <v>3360</v>
      </c>
      <c r="M949" s="2" t="s">
        <v>2082</v>
      </c>
      <c r="N949" s="3">
        <v>42098</v>
      </c>
      <c r="O949" s="2" t="s">
        <v>2083</v>
      </c>
      <c r="P949" s="4">
        <v>3</v>
      </c>
      <c r="Q949" s="4">
        <v>0</v>
      </c>
      <c r="R949" s="4">
        <v>3</v>
      </c>
      <c r="S949" s="2" t="s">
        <v>3750</v>
      </c>
      <c r="T949">
        <v>9.4</v>
      </c>
      <c r="U949">
        <f t="shared" si="279"/>
        <v>28.200000000000003</v>
      </c>
      <c r="V949">
        <v>22.9</v>
      </c>
      <c r="W949">
        <f t="shared" si="280"/>
        <v>68.699999999999989</v>
      </c>
      <c r="X949" t="s">
        <v>1411</v>
      </c>
    </row>
    <row r="950" spans="1:24" x14ac:dyDescent="0.25">
      <c r="A950" s="2" t="s">
        <v>2080</v>
      </c>
      <c r="B950" s="2" t="s">
        <v>2081</v>
      </c>
      <c r="C950" s="2" t="str">
        <f t="shared" si="284"/>
        <v>151</v>
      </c>
      <c r="D950" s="2" t="str">
        <f t="shared" si="285"/>
        <v>B</v>
      </c>
      <c r="E950" s="2" t="str">
        <f t="shared" si="286"/>
        <v>F</v>
      </c>
      <c r="F950" s="2" t="str">
        <f t="shared" si="287"/>
        <v>LR</v>
      </c>
      <c r="G950" s="2" t="s">
        <v>1416</v>
      </c>
      <c r="H950" s="2" t="str">
        <f t="shared" si="281"/>
        <v>151BFLR002-277</v>
      </c>
      <c r="I950" s="2" t="s">
        <v>3749</v>
      </c>
      <c r="J950" s="2" t="str">
        <f t="shared" si="282"/>
        <v>277</v>
      </c>
      <c r="K950" s="2" t="str">
        <f t="shared" si="283"/>
        <v>4A</v>
      </c>
      <c r="L950" s="2" t="s">
        <v>3362</v>
      </c>
      <c r="M950" s="2" t="s">
        <v>2082</v>
      </c>
      <c r="N950" s="3">
        <v>42098</v>
      </c>
      <c r="O950" s="2" t="s">
        <v>2083</v>
      </c>
      <c r="P950" s="4">
        <v>2</v>
      </c>
      <c r="Q950" s="4">
        <v>0</v>
      </c>
      <c r="R950" s="4">
        <v>2</v>
      </c>
      <c r="S950" s="2" t="s">
        <v>3751</v>
      </c>
      <c r="T950">
        <v>8.1</v>
      </c>
      <c r="U950">
        <f t="shared" si="279"/>
        <v>16.2</v>
      </c>
      <c r="V950">
        <v>19.899999999999999</v>
      </c>
      <c r="W950">
        <f t="shared" si="280"/>
        <v>39.799999999999997</v>
      </c>
      <c r="X950" t="s">
        <v>1411</v>
      </c>
    </row>
    <row r="951" spans="1:24" x14ac:dyDescent="0.25">
      <c r="A951" s="2" t="s">
        <v>2080</v>
      </c>
      <c r="B951" s="2" t="s">
        <v>2081</v>
      </c>
      <c r="C951" s="2" t="str">
        <f t="shared" si="284"/>
        <v>151</v>
      </c>
      <c r="D951" s="2" t="str">
        <f t="shared" si="285"/>
        <v>B</v>
      </c>
      <c r="E951" s="2" t="str">
        <f t="shared" si="286"/>
        <v>F</v>
      </c>
      <c r="F951" s="2" t="str">
        <f t="shared" si="287"/>
        <v>LR</v>
      </c>
      <c r="G951" s="2" t="s">
        <v>1416</v>
      </c>
      <c r="H951" s="2" t="str">
        <f t="shared" si="281"/>
        <v>151BFLR002-277</v>
      </c>
      <c r="I951" s="2" t="s">
        <v>3749</v>
      </c>
      <c r="J951" s="2" t="str">
        <f t="shared" si="282"/>
        <v>277</v>
      </c>
      <c r="K951" s="2" t="str">
        <f t="shared" si="283"/>
        <v>6A</v>
      </c>
      <c r="L951" s="2" t="s">
        <v>2282</v>
      </c>
      <c r="M951" s="2" t="s">
        <v>2082</v>
      </c>
      <c r="N951" s="3">
        <v>42098</v>
      </c>
      <c r="O951" s="2" t="s">
        <v>2083</v>
      </c>
      <c r="P951" s="4">
        <v>1</v>
      </c>
      <c r="Q951" s="4">
        <v>0</v>
      </c>
      <c r="R951" s="4">
        <v>1</v>
      </c>
      <c r="S951" s="2" t="s">
        <v>3752</v>
      </c>
      <c r="T951">
        <v>8.1</v>
      </c>
      <c r="U951">
        <f t="shared" si="279"/>
        <v>8.1</v>
      </c>
      <c r="V951">
        <v>19.899999999999999</v>
      </c>
      <c r="W951">
        <f t="shared" si="280"/>
        <v>19.899999999999999</v>
      </c>
      <c r="X951" t="s">
        <v>1411</v>
      </c>
    </row>
    <row r="952" spans="1:24" x14ac:dyDescent="0.25">
      <c r="A952" s="2" t="s">
        <v>2080</v>
      </c>
      <c r="B952" s="2" t="s">
        <v>2081</v>
      </c>
      <c r="C952" s="2" t="str">
        <f t="shared" si="284"/>
        <v>151</v>
      </c>
      <c r="D952" s="2" t="str">
        <f t="shared" si="285"/>
        <v>B</v>
      </c>
      <c r="E952" s="2" t="str">
        <f t="shared" si="286"/>
        <v>F</v>
      </c>
      <c r="F952" s="2" t="str">
        <f t="shared" si="287"/>
        <v>MA</v>
      </c>
      <c r="G952" s="2" t="s">
        <v>1417</v>
      </c>
      <c r="H952" s="2" t="str">
        <f t="shared" si="281"/>
        <v>151BFMA002-001</v>
      </c>
      <c r="I952" s="2" t="s">
        <v>3758</v>
      </c>
      <c r="J952" s="2" t="str">
        <f t="shared" si="282"/>
        <v>001</v>
      </c>
      <c r="K952" s="2" t="str">
        <f t="shared" si="283"/>
        <v>2A</v>
      </c>
      <c r="L952" s="2" t="s">
        <v>2118</v>
      </c>
      <c r="M952" s="2" t="s">
        <v>2082</v>
      </c>
      <c r="N952" s="3">
        <v>42062</v>
      </c>
      <c r="O952" s="2" t="s">
        <v>2083</v>
      </c>
      <c r="P952" s="4">
        <v>113</v>
      </c>
      <c r="Q952" s="4">
        <v>0</v>
      </c>
      <c r="R952" s="4">
        <v>113</v>
      </c>
      <c r="S952" s="2" t="s">
        <v>3759</v>
      </c>
      <c r="T952">
        <v>3.1</v>
      </c>
      <c r="U952">
        <f t="shared" si="279"/>
        <v>350.3</v>
      </c>
      <c r="V952">
        <v>6.9</v>
      </c>
      <c r="W952">
        <f t="shared" si="280"/>
        <v>779.7</v>
      </c>
      <c r="X952" t="s">
        <v>1411</v>
      </c>
    </row>
    <row r="953" spans="1:24" x14ac:dyDescent="0.25">
      <c r="A953" s="2" t="s">
        <v>2080</v>
      </c>
      <c r="B953" s="2" t="s">
        <v>2081</v>
      </c>
      <c r="C953" s="2" t="str">
        <f t="shared" si="284"/>
        <v>151</v>
      </c>
      <c r="D953" s="2" t="str">
        <f t="shared" si="285"/>
        <v>B</v>
      </c>
      <c r="E953" s="2" t="str">
        <f t="shared" si="286"/>
        <v>F</v>
      </c>
      <c r="F953" s="2" t="str">
        <f t="shared" si="287"/>
        <v>MA</v>
      </c>
      <c r="G953" s="2" t="s">
        <v>1417</v>
      </c>
      <c r="H953" s="2" t="str">
        <f t="shared" si="281"/>
        <v>151BFMA003-912</v>
      </c>
      <c r="I953" s="2" t="s">
        <v>3760</v>
      </c>
      <c r="J953" s="2" t="str">
        <f t="shared" si="282"/>
        <v>912</v>
      </c>
      <c r="K953" s="2" t="str">
        <f t="shared" si="283"/>
        <v>14A</v>
      </c>
      <c r="L953" s="2" t="s">
        <v>3761</v>
      </c>
      <c r="M953" s="2" t="s">
        <v>2082</v>
      </c>
      <c r="N953" s="3">
        <v>42062</v>
      </c>
      <c r="O953" s="2" t="s">
        <v>2083</v>
      </c>
      <c r="P953" s="4">
        <v>30</v>
      </c>
      <c r="Q953" s="4">
        <v>0</v>
      </c>
      <c r="R953" s="4">
        <v>30</v>
      </c>
      <c r="S953" s="2" t="s">
        <v>3762</v>
      </c>
      <c r="T953">
        <v>7.8</v>
      </c>
      <c r="U953">
        <f t="shared" si="279"/>
        <v>234</v>
      </c>
      <c r="V953">
        <v>17.899999999999999</v>
      </c>
      <c r="W953">
        <f t="shared" si="280"/>
        <v>537</v>
      </c>
      <c r="X953" t="s">
        <v>1411</v>
      </c>
    </row>
    <row r="954" spans="1:24" x14ac:dyDescent="0.25">
      <c r="A954" s="2" t="s">
        <v>2080</v>
      </c>
      <c r="B954" s="2" t="s">
        <v>2081</v>
      </c>
      <c r="C954" s="2" t="str">
        <f t="shared" si="284"/>
        <v>151</v>
      </c>
      <c r="D954" s="2" t="str">
        <f t="shared" si="285"/>
        <v>B</v>
      </c>
      <c r="E954" s="2" t="str">
        <f t="shared" si="286"/>
        <v>F</v>
      </c>
      <c r="F954" s="2" t="str">
        <f t="shared" si="287"/>
        <v>MA</v>
      </c>
      <c r="G954" s="2" t="s">
        <v>1417</v>
      </c>
      <c r="H954" s="2" t="str">
        <f t="shared" si="281"/>
        <v>151BFMA003-912</v>
      </c>
      <c r="I954" s="2" t="s">
        <v>3760</v>
      </c>
      <c r="J954" s="2" t="str">
        <f t="shared" si="282"/>
        <v>912</v>
      </c>
      <c r="K954" s="2" t="str">
        <f t="shared" si="283"/>
        <v>2A</v>
      </c>
      <c r="L954" s="2" t="s">
        <v>3763</v>
      </c>
      <c r="M954" s="2" t="s">
        <v>2082</v>
      </c>
      <c r="N954" s="3">
        <v>42062</v>
      </c>
      <c r="O954" s="2" t="s">
        <v>2083</v>
      </c>
      <c r="P954" s="4">
        <v>466</v>
      </c>
      <c r="Q954" s="4">
        <v>0</v>
      </c>
      <c r="R954" s="4">
        <v>466</v>
      </c>
      <c r="S954" s="2" t="s">
        <v>3764</v>
      </c>
      <c r="T954">
        <v>7.2</v>
      </c>
      <c r="U954">
        <f t="shared" si="279"/>
        <v>3355.2000000000003</v>
      </c>
      <c r="V954">
        <v>15.9</v>
      </c>
      <c r="W954">
        <f t="shared" si="280"/>
        <v>7409.4000000000005</v>
      </c>
      <c r="X954" t="s">
        <v>1411</v>
      </c>
    </row>
    <row r="955" spans="1:24" x14ac:dyDescent="0.25">
      <c r="A955" s="2" t="s">
        <v>2080</v>
      </c>
      <c r="B955" s="2" t="s">
        <v>2081</v>
      </c>
      <c r="C955" s="2" t="str">
        <f t="shared" si="284"/>
        <v>151</v>
      </c>
      <c r="D955" s="2" t="str">
        <f t="shared" si="285"/>
        <v>B</v>
      </c>
      <c r="E955" s="2" t="str">
        <f t="shared" si="286"/>
        <v>F</v>
      </c>
      <c r="F955" s="2" t="str">
        <f t="shared" si="287"/>
        <v>MA</v>
      </c>
      <c r="G955" s="2" t="s">
        <v>1417</v>
      </c>
      <c r="H955" s="2" t="str">
        <f t="shared" si="281"/>
        <v>151BFMA004-912</v>
      </c>
      <c r="I955" s="2" t="s">
        <v>3765</v>
      </c>
      <c r="J955" s="2" t="str">
        <f t="shared" si="282"/>
        <v>912</v>
      </c>
      <c r="K955" s="2" t="str">
        <f t="shared" si="283"/>
        <v>2A</v>
      </c>
      <c r="L955" s="2" t="s">
        <v>3763</v>
      </c>
      <c r="M955" s="2" t="s">
        <v>2082</v>
      </c>
      <c r="N955" s="3">
        <v>42062</v>
      </c>
      <c r="O955" s="2" t="s">
        <v>2083</v>
      </c>
      <c r="P955" s="4">
        <v>434</v>
      </c>
      <c r="Q955" s="4">
        <v>0</v>
      </c>
      <c r="R955" s="4">
        <v>434</v>
      </c>
      <c r="S955" s="2" t="s">
        <v>3766</v>
      </c>
      <c r="T955">
        <v>6.3</v>
      </c>
      <c r="U955">
        <f t="shared" si="279"/>
        <v>2734.2</v>
      </c>
      <c r="V955">
        <v>13.9</v>
      </c>
      <c r="W955">
        <f t="shared" si="280"/>
        <v>6032.6</v>
      </c>
      <c r="X955" t="s">
        <v>1411</v>
      </c>
    </row>
    <row r="956" spans="1:24" x14ac:dyDescent="0.25">
      <c r="A956" s="2" t="s">
        <v>2080</v>
      </c>
      <c r="B956" s="2" t="s">
        <v>2081</v>
      </c>
      <c r="C956" s="2" t="str">
        <f t="shared" si="284"/>
        <v>151</v>
      </c>
      <c r="D956" s="2" t="str">
        <f t="shared" si="285"/>
        <v>B</v>
      </c>
      <c r="E956" s="2" t="str">
        <f t="shared" si="286"/>
        <v>F</v>
      </c>
      <c r="F956" s="2" t="str">
        <f t="shared" si="287"/>
        <v>MF</v>
      </c>
      <c r="G956" s="2" t="s">
        <v>1417</v>
      </c>
      <c r="H956" s="2" t="str">
        <f t="shared" si="281"/>
        <v>151BFMF001-912</v>
      </c>
      <c r="I956" s="2" t="s">
        <v>3767</v>
      </c>
      <c r="J956" s="2" t="str">
        <f t="shared" si="282"/>
        <v>912</v>
      </c>
      <c r="K956" s="2" t="str">
        <f t="shared" si="283"/>
        <v>2A</v>
      </c>
      <c r="L956" s="2" t="s">
        <v>3763</v>
      </c>
      <c r="M956" s="2" t="s">
        <v>2082</v>
      </c>
      <c r="N956" s="3">
        <v>42062</v>
      </c>
      <c r="O956" s="2" t="s">
        <v>2083</v>
      </c>
      <c r="P956" s="4">
        <v>102</v>
      </c>
      <c r="Q956" s="4">
        <v>0</v>
      </c>
      <c r="R956" s="4">
        <v>102</v>
      </c>
      <c r="S956" s="2" t="s">
        <v>3768</v>
      </c>
      <c r="T956">
        <v>4.5</v>
      </c>
      <c r="U956">
        <f t="shared" si="279"/>
        <v>459</v>
      </c>
      <c r="V956">
        <v>9.9</v>
      </c>
      <c r="W956">
        <f t="shared" si="280"/>
        <v>1009.8000000000001</v>
      </c>
      <c r="X956" t="s">
        <v>1411</v>
      </c>
    </row>
    <row r="957" spans="1:24" x14ac:dyDescent="0.25">
      <c r="A957" s="2" t="s">
        <v>2080</v>
      </c>
      <c r="B957" s="2" t="s">
        <v>2081</v>
      </c>
      <c r="C957" s="2" t="str">
        <f t="shared" si="284"/>
        <v>151</v>
      </c>
      <c r="D957" s="2" t="str">
        <f t="shared" si="285"/>
        <v>B</v>
      </c>
      <c r="E957" s="2" t="str">
        <f t="shared" si="286"/>
        <v>F</v>
      </c>
      <c r="F957" s="2" t="str">
        <f t="shared" si="287"/>
        <v>MF</v>
      </c>
      <c r="G957" s="2" t="s">
        <v>1417</v>
      </c>
      <c r="H957" s="2" t="str">
        <f t="shared" si="281"/>
        <v>151BFMF002-999</v>
      </c>
      <c r="I957" s="2" t="s">
        <v>3769</v>
      </c>
      <c r="J957" s="2" t="str">
        <f t="shared" si="282"/>
        <v>999</v>
      </c>
      <c r="K957" s="2" t="str">
        <f t="shared" si="283"/>
        <v>2A</v>
      </c>
      <c r="L957" s="2" t="s">
        <v>3770</v>
      </c>
      <c r="M957" s="2" t="s">
        <v>2082</v>
      </c>
      <c r="N957" s="3">
        <v>42062</v>
      </c>
      <c r="O957" s="2" t="s">
        <v>2083</v>
      </c>
      <c r="P957" s="4">
        <v>1</v>
      </c>
      <c r="Q957" s="4">
        <v>0</v>
      </c>
      <c r="R957" s="4">
        <v>1</v>
      </c>
      <c r="S957" s="2" t="s">
        <v>3771</v>
      </c>
      <c r="T957">
        <v>4.5</v>
      </c>
      <c r="U957">
        <f t="shared" si="279"/>
        <v>4.5</v>
      </c>
      <c r="V957">
        <v>9.9</v>
      </c>
      <c r="W957">
        <f t="shared" si="280"/>
        <v>9.9</v>
      </c>
      <c r="X957" t="s">
        <v>1411</v>
      </c>
    </row>
    <row r="958" spans="1:24" x14ac:dyDescent="0.25">
      <c r="A958" s="2" t="s">
        <v>2080</v>
      </c>
      <c r="B958" s="2" t="s">
        <v>2081</v>
      </c>
      <c r="C958" s="2" t="str">
        <f t="shared" si="284"/>
        <v>151</v>
      </c>
      <c r="D958" s="2" t="str">
        <f t="shared" si="285"/>
        <v>B</v>
      </c>
      <c r="E958" s="2" t="str">
        <f t="shared" si="286"/>
        <v>F</v>
      </c>
      <c r="F958" s="2" t="str">
        <f t="shared" si="287"/>
        <v>ML</v>
      </c>
      <c r="G958" s="2" t="s">
        <v>1417</v>
      </c>
      <c r="H958" s="2" t="str">
        <f t="shared" si="281"/>
        <v>151BFML001-001</v>
      </c>
      <c r="I958" s="2" t="s">
        <v>3772</v>
      </c>
      <c r="J958" s="2" t="str">
        <f t="shared" si="282"/>
        <v>001</v>
      </c>
      <c r="K958" s="2" t="str">
        <f t="shared" si="283"/>
        <v>3A</v>
      </c>
      <c r="L958" s="2" t="s">
        <v>2119</v>
      </c>
      <c r="M958" s="2" t="s">
        <v>2082</v>
      </c>
      <c r="N958" s="3">
        <v>42062</v>
      </c>
      <c r="O958" s="2" t="s">
        <v>2083</v>
      </c>
      <c r="P958" s="4">
        <v>1</v>
      </c>
      <c r="Q958" s="4">
        <v>0</v>
      </c>
      <c r="R958" s="4">
        <v>1</v>
      </c>
      <c r="S958" s="2" t="s">
        <v>3773</v>
      </c>
      <c r="T958">
        <v>9</v>
      </c>
      <c r="U958">
        <f t="shared" si="279"/>
        <v>9</v>
      </c>
      <c r="V958">
        <v>19.899999999999999</v>
      </c>
      <c r="W958">
        <f t="shared" si="280"/>
        <v>19.899999999999999</v>
      </c>
      <c r="X958" t="s">
        <v>1411</v>
      </c>
    </row>
    <row r="959" spans="1:24" x14ac:dyDescent="0.25">
      <c r="A959" s="2" t="s">
        <v>2080</v>
      </c>
      <c r="B959" s="2" t="s">
        <v>2081</v>
      </c>
      <c r="C959" s="2" t="str">
        <f t="shared" si="284"/>
        <v>151</v>
      </c>
      <c r="D959" s="2" t="str">
        <f t="shared" si="285"/>
        <v>B</v>
      </c>
      <c r="E959" s="2" t="str">
        <f t="shared" si="286"/>
        <v>F</v>
      </c>
      <c r="F959" s="2" t="str">
        <f t="shared" si="287"/>
        <v>ML</v>
      </c>
      <c r="G959" s="2" t="s">
        <v>1417</v>
      </c>
      <c r="H959" s="2" t="str">
        <f t="shared" si="281"/>
        <v>151BFML001-001</v>
      </c>
      <c r="I959" s="2" t="s">
        <v>3772</v>
      </c>
      <c r="J959" s="2" t="str">
        <f t="shared" si="282"/>
        <v>001</v>
      </c>
      <c r="K959" s="2" t="str">
        <f t="shared" si="283"/>
        <v>4A</v>
      </c>
      <c r="L959" s="2" t="s">
        <v>2120</v>
      </c>
      <c r="M959" s="2" t="s">
        <v>2082</v>
      </c>
      <c r="N959" s="3">
        <v>42062</v>
      </c>
      <c r="O959" s="2" t="s">
        <v>2083</v>
      </c>
      <c r="P959" s="4">
        <v>1</v>
      </c>
      <c r="Q959" s="4">
        <v>0</v>
      </c>
      <c r="R959" s="4">
        <v>1</v>
      </c>
      <c r="S959" s="2" t="s">
        <v>3774</v>
      </c>
      <c r="T959">
        <v>9</v>
      </c>
      <c r="U959">
        <f t="shared" si="279"/>
        <v>9</v>
      </c>
      <c r="V959">
        <v>19.899999999999999</v>
      </c>
      <c r="W959">
        <f t="shared" si="280"/>
        <v>19.899999999999999</v>
      </c>
      <c r="X959" t="s">
        <v>1411</v>
      </c>
    </row>
    <row r="960" spans="1:24" x14ac:dyDescent="0.25">
      <c r="A960" s="2" t="s">
        <v>2080</v>
      </c>
      <c r="B960" s="2" t="s">
        <v>2081</v>
      </c>
      <c r="C960" s="2" t="str">
        <f t="shared" si="284"/>
        <v>151</v>
      </c>
      <c r="D960" s="2" t="str">
        <f t="shared" si="285"/>
        <v>B</v>
      </c>
      <c r="E960" s="2" t="str">
        <f t="shared" si="286"/>
        <v>F</v>
      </c>
      <c r="F960" s="2" t="str">
        <f t="shared" si="287"/>
        <v>ML</v>
      </c>
      <c r="G960" s="2" t="s">
        <v>1417</v>
      </c>
      <c r="H960" s="2" t="str">
        <f t="shared" si="281"/>
        <v>151BFML001-001</v>
      </c>
      <c r="I960" s="2" t="s">
        <v>3772</v>
      </c>
      <c r="J960" s="2" t="str">
        <f t="shared" si="282"/>
        <v>001</v>
      </c>
      <c r="K960" s="2" t="str">
        <f t="shared" si="283"/>
        <v>5A</v>
      </c>
      <c r="L960" s="2" t="s">
        <v>2121</v>
      </c>
      <c r="M960" s="2" t="s">
        <v>2082</v>
      </c>
      <c r="N960" s="3">
        <v>42062</v>
      </c>
      <c r="O960" s="2" t="s">
        <v>2083</v>
      </c>
      <c r="P960" s="4">
        <v>1</v>
      </c>
      <c r="Q960" s="4">
        <v>0</v>
      </c>
      <c r="R960" s="4">
        <v>1</v>
      </c>
      <c r="S960" s="2" t="s">
        <v>3775</v>
      </c>
      <c r="T960">
        <v>9</v>
      </c>
      <c r="U960">
        <f t="shared" si="279"/>
        <v>9</v>
      </c>
      <c r="V960">
        <v>19.899999999999999</v>
      </c>
      <c r="W960">
        <f t="shared" si="280"/>
        <v>19.899999999999999</v>
      </c>
      <c r="X960" t="s">
        <v>1411</v>
      </c>
    </row>
    <row r="961" spans="1:24" x14ac:dyDescent="0.25">
      <c r="A961" s="2" t="s">
        <v>2080</v>
      </c>
      <c r="B961" s="2" t="s">
        <v>2081</v>
      </c>
      <c r="C961" s="2" t="str">
        <f t="shared" si="284"/>
        <v>151</v>
      </c>
      <c r="D961" s="2" t="str">
        <f t="shared" si="285"/>
        <v>B</v>
      </c>
      <c r="E961" s="2" t="str">
        <f t="shared" si="286"/>
        <v>F</v>
      </c>
      <c r="F961" s="2" t="str">
        <f t="shared" si="287"/>
        <v>ML</v>
      </c>
      <c r="G961" s="2" t="s">
        <v>1417</v>
      </c>
      <c r="H961" s="2" t="str">
        <f t="shared" si="281"/>
        <v>151BFML001-001</v>
      </c>
      <c r="I961" s="2" t="s">
        <v>3772</v>
      </c>
      <c r="J961" s="2" t="str">
        <f t="shared" si="282"/>
        <v>001</v>
      </c>
      <c r="K961" s="2" t="str">
        <f t="shared" si="283"/>
        <v>14A</v>
      </c>
      <c r="L961" s="2" t="s">
        <v>2125</v>
      </c>
      <c r="M961" s="2" t="s">
        <v>2082</v>
      </c>
      <c r="N961" s="3">
        <v>42062</v>
      </c>
      <c r="O961" s="2" t="s">
        <v>2083</v>
      </c>
      <c r="P961" s="4">
        <v>1</v>
      </c>
      <c r="Q961" s="4">
        <v>0</v>
      </c>
      <c r="R961" s="4">
        <v>1</v>
      </c>
      <c r="S961" s="2" t="s">
        <v>3776</v>
      </c>
      <c r="T961">
        <v>10</v>
      </c>
      <c r="U961">
        <f t="shared" si="279"/>
        <v>10</v>
      </c>
      <c r="V961">
        <v>22.9</v>
      </c>
      <c r="W961">
        <f t="shared" si="280"/>
        <v>22.9</v>
      </c>
      <c r="X961" t="s">
        <v>1411</v>
      </c>
    </row>
    <row r="962" spans="1:24" x14ac:dyDescent="0.25">
      <c r="A962" s="2" t="s">
        <v>2080</v>
      </c>
      <c r="B962" s="2" t="s">
        <v>2081</v>
      </c>
      <c r="C962" s="2" t="str">
        <f t="shared" si="284"/>
        <v>151</v>
      </c>
      <c r="D962" s="2" t="str">
        <f t="shared" si="285"/>
        <v>B</v>
      </c>
      <c r="E962" s="2" t="str">
        <f t="shared" si="286"/>
        <v>F</v>
      </c>
      <c r="F962" s="2" t="str">
        <f t="shared" si="287"/>
        <v>ML</v>
      </c>
      <c r="G962" s="2" t="s">
        <v>1417</v>
      </c>
      <c r="H962" s="2" t="str">
        <f t="shared" si="281"/>
        <v>151BFML002-400</v>
      </c>
      <c r="I962" s="2" t="s">
        <v>3777</v>
      </c>
      <c r="J962" s="2" t="str">
        <f t="shared" si="282"/>
        <v>400</v>
      </c>
      <c r="K962" s="2" t="str">
        <f t="shared" si="283"/>
        <v>6A</v>
      </c>
      <c r="L962" s="2" t="s">
        <v>3356</v>
      </c>
      <c r="M962" s="2" t="s">
        <v>2082</v>
      </c>
      <c r="N962" s="3">
        <v>42062</v>
      </c>
      <c r="O962" s="2" t="s">
        <v>2083</v>
      </c>
      <c r="P962" s="4">
        <v>1</v>
      </c>
      <c r="Q962" s="4">
        <v>0</v>
      </c>
      <c r="R962" s="4">
        <v>1</v>
      </c>
      <c r="S962" s="2" t="s">
        <v>3778</v>
      </c>
      <c r="T962">
        <v>8.1</v>
      </c>
      <c r="U962">
        <f t="shared" si="279"/>
        <v>8.1</v>
      </c>
      <c r="V962">
        <v>17.899999999999999</v>
      </c>
      <c r="W962">
        <f t="shared" si="280"/>
        <v>17.899999999999999</v>
      </c>
      <c r="X962" t="s">
        <v>1411</v>
      </c>
    </row>
    <row r="963" spans="1:24" x14ac:dyDescent="0.25">
      <c r="A963" s="2" t="s">
        <v>2080</v>
      </c>
      <c r="B963" s="2" t="s">
        <v>2081</v>
      </c>
      <c r="C963" s="2" t="str">
        <f t="shared" si="284"/>
        <v>151</v>
      </c>
      <c r="D963" s="2" t="str">
        <f t="shared" si="285"/>
        <v>B</v>
      </c>
      <c r="E963" s="2" t="str">
        <f t="shared" si="286"/>
        <v>F</v>
      </c>
      <c r="F963" s="2" t="str">
        <f t="shared" si="287"/>
        <v>ML</v>
      </c>
      <c r="G963" s="2" t="s">
        <v>1417</v>
      </c>
      <c r="H963" s="2" t="str">
        <f t="shared" si="281"/>
        <v>151BFML003-001</v>
      </c>
      <c r="I963" s="2" t="s">
        <v>3779</v>
      </c>
      <c r="J963" s="2" t="str">
        <f t="shared" si="282"/>
        <v>001</v>
      </c>
      <c r="K963" s="2" t="str">
        <f t="shared" si="283"/>
        <v>8A</v>
      </c>
      <c r="L963" s="2" t="s">
        <v>2105</v>
      </c>
      <c r="M963" s="2" t="s">
        <v>2082</v>
      </c>
      <c r="N963" s="3">
        <v>42062</v>
      </c>
      <c r="O963" s="2" t="s">
        <v>2083</v>
      </c>
      <c r="P963" s="4">
        <v>2</v>
      </c>
      <c r="Q963" s="4">
        <v>0</v>
      </c>
      <c r="R963" s="4">
        <v>2</v>
      </c>
      <c r="S963" s="2" t="s">
        <v>3780</v>
      </c>
      <c r="T963">
        <v>10.4</v>
      </c>
      <c r="U963">
        <f t="shared" si="279"/>
        <v>20.8</v>
      </c>
      <c r="V963">
        <v>22.9</v>
      </c>
      <c r="W963">
        <f t="shared" si="280"/>
        <v>45.8</v>
      </c>
      <c r="X963" t="s">
        <v>1411</v>
      </c>
    </row>
    <row r="964" spans="1:24" x14ac:dyDescent="0.25">
      <c r="A964" s="2" t="s">
        <v>2080</v>
      </c>
      <c r="B964" s="2" t="s">
        <v>2081</v>
      </c>
      <c r="C964" s="2" t="str">
        <f t="shared" si="284"/>
        <v>151</v>
      </c>
      <c r="D964" s="2" t="str">
        <f t="shared" si="285"/>
        <v>B</v>
      </c>
      <c r="E964" s="2" t="str">
        <f t="shared" si="286"/>
        <v>F</v>
      </c>
      <c r="F964" s="2" t="str">
        <f t="shared" si="287"/>
        <v>ML</v>
      </c>
      <c r="G964" s="2" t="s">
        <v>1417</v>
      </c>
      <c r="H964" s="2" t="str">
        <f t="shared" si="281"/>
        <v>151BFML004-157</v>
      </c>
      <c r="I964" s="2" t="s">
        <v>3781</v>
      </c>
      <c r="J964" s="2" t="str">
        <f t="shared" si="282"/>
        <v>157</v>
      </c>
      <c r="K964" s="2" t="str">
        <f t="shared" si="283"/>
        <v>10A</v>
      </c>
      <c r="L964" s="2" t="s">
        <v>3782</v>
      </c>
      <c r="M964" s="2" t="s">
        <v>2082</v>
      </c>
      <c r="N964" s="3">
        <v>42062</v>
      </c>
      <c r="O964" s="2" t="s">
        <v>2083</v>
      </c>
      <c r="P964" s="4">
        <v>3</v>
      </c>
      <c r="Q964" s="4">
        <v>0</v>
      </c>
      <c r="R964" s="4">
        <v>3</v>
      </c>
      <c r="S964" s="2" t="s">
        <v>3783</v>
      </c>
      <c r="T964">
        <v>9</v>
      </c>
      <c r="U964">
        <f t="shared" si="279"/>
        <v>27</v>
      </c>
      <c r="V964">
        <v>19.899999999999999</v>
      </c>
      <c r="W964">
        <f t="shared" si="280"/>
        <v>59.699999999999996</v>
      </c>
      <c r="X964" t="s">
        <v>1411</v>
      </c>
    </row>
    <row r="965" spans="1:24" x14ac:dyDescent="0.25">
      <c r="A965" s="2" t="s">
        <v>2080</v>
      </c>
      <c r="B965" s="2" t="s">
        <v>2081</v>
      </c>
      <c r="C965" s="2" t="str">
        <f t="shared" si="284"/>
        <v>151</v>
      </c>
      <c r="D965" s="2" t="str">
        <f t="shared" si="285"/>
        <v>B</v>
      </c>
      <c r="E965" s="2" t="str">
        <f t="shared" si="286"/>
        <v>F</v>
      </c>
      <c r="F965" s="2" t="str">
        <f t="shared" si="287"/>
        <v>ML</v>
      </c>
      <c r="G965" s="2" t="s">
        <v>1417</v>
      </c>
      <c r="H965" s="2" t="str">
        <f t="shared" si="281"/>
        <v>151BFML004-157</v>
      </c>
      <c r="I965" s="2" t="s">
        <v>3781</v>
      </c>
      <c r="J965" s="2" t="str">
        <f t="shared" si="282"/>
        <v>157</v>
      </c>
      <c r="K965" s="2" t="str">
        <f t="shared" si="283"/>
        <v>14A</v>
      </c>
      <c r="L965" s="2" t="s">
        <v>2266</v>
      </c>
      <c r="M965" s="2" t="s">
        <v>2082</v>
      </c>
      <c r="N965" s="3">
        <v>42062</v>
      </c>
      <c r="O965" s="2" t="s">
        <v>2083</v>
      </c>
      <c r="P965" s="4">
        <v>2</v>
      </c>
      <c r="Q965" s="4">
        <v>0</v>
      </c>
      <c r="R965" s="4">
        <v>2</v>
      </c>
      <c r="S965" s="2" t="s">
        <v>3784</v>
      </c>
      <c r="T965">
        <v>9</v>
      </c>
      <c r="U965">
        <f t="shared" si="279"/>
        <v>18</v>
      </c>
      <c r="V965">
        <v>19.899999999999999</v>
      </c>
      <c r="W965">
        <f t="shared" si="280"/>
        <v>39.799999999999997</v>
      </c>
      <c r="X965" t="s">
        <v>1411</v>
      </c>
    </row>
    <row r="966" spans="1:24" x14ac:dyDescent="0.25">
      <c r="A966" s="2" t="s">
        <v>2080</v>
      </c>
      <c r="B966" s="2" t="s">
        <v>2081</v>
      </c>
      <c r="C966" s="2" t="str">
        <f t="shared" si="284"/>
        <v>151</v>
      </c>
      <c r="D966" s="2" t="str">
        <f t="shared" si="285"/>
        <v>B</v>
      </c>
      <c r="E966" s="2" t="str">
        <f t="shared" si="286"/>
        <v>F</v>
      </c>
      <c r="F966" s="2" t="str">
        <f t="shared" si="287"/>
        <v>ML</v>
      </c>
      <c r="G966" s="2" t="s">
        <v>1417</v>
      </c>
      <c r="H966" s="2" t="str">
        <f t="shared" si="281"/>
        <v>151BFML004-157</v>
      </c>
      <c r="I966" s="2" t="s">
        <v>3781</v>
      </c>
      <c r="J966" s="2" t="str">
        <f t="shared" si="282"/>
        <v>157</v>
      </c>
      <c r="K966" s="2" t="str">
        <f t="shared" si="283"/>
        <v>6A</v>
      </c>
      <c r="L966" s="2" t="s">
        <v>3785</v>
      </c>
      <c r="M966" s="2" t="s">
        <v>2082</v>
      </c>
      <c r="N966" s="3">
        <v>42062</v>
      </c>
      <c r="O966" s="2" t="s">
        <v>2083</v>
      </c>
      <c r="P966" s="4">
        <v>1</v>
      </c>
      <c r="Q966" s="4">
        <v>0</v>
      </c>
      <c r="R966" s="4">
        <v>1</v>
      </c>
      <c r="S966" s="2" t="s">
        <v>3786</v>
      </c>
      <c r="T966">
        <v>9</v>
      </c>
      <c r="U966">
        <f t="shared" si="279"/>
        <v>9</v>
      </c>
      <c r="V966">
        <v>19.899999999999999</v>
      </c>
      <c r="W966">
        <f t="shared" si="280"/>
        <v>19.899999999999999</v>
      </c>
      <c r="X966" t="s">
        <v>1411</v>
      </c>
    </row>
    <row r="967" spans="1:24" x14ac:dyDescent="0.25">
      <c r="A967" s="2" t="s">
        <v>2080</v>
      </c>
      <c r="B967" s="2" t="s">
        <v>2081</v>
      </c>
      <c r="C967" s="2" t="str">
        <f t="shared" si="284"/>
        <v>151</v>
      </c>
      <c r="D967" s="2" t="str">
        <f t="shared" si="285"/>
        <v>B</v>
      </c>
      <c r="E967" s="2" t="str">
        <f t="shared" si="286"/>
        <v>G</v>
      </c>
      <c r="F967" s="2" t="str">
        <f t="shared" si="287"/>
        <v>AA</v>
      </c>
      <c r="G967" s="2" t="s">
        <v>1414</v>
      </c>
      <c r="H967" s="2" t="str">
        <f t="shared" si="281"/>
        <v>151BGAA003-043</v>
      </c>
      <c r="I967" s="2" t="s">
        <v>3787</v>
      </c>
      <c r="J967" s="2" t="str">
        <f t="shared" si="282"/>
        <v>043</v>
      </c>
      <c r="K967" s="2" t="str">
        <f t="shared" si="283"/>
        <v>10A</v>
      </c>
      <c r="L967" s="2" t="s">
        <v>3788</v>
      </c>
      <c r="M967" s="2" t="s">
        <v>2082</v>
      </c>
      <c r="N967" s="3">
        <v>42041</v>
      </c>
      <c r="O967" s="2" t="s">
        <v>2083</v>
      </c>
      <c r="P967" s="4">
        <v>1</v>
      </c>
      <c r="Q967" s="4">
        <v>0</v>
      </c>
      <c r="R967" s="4">
        <v>1</v>
      </c>
      <c r="S967" s="2" t="s">
        <v>3789</v>
      </c>
      <c r="T967">
        <v>22</v>
      </c>
      <c r="U967">
        <f t="shared" ref="U967:U973" si="288">R967*T967</f>
        <v>22</v>
      </c>
      <c r="V967">
        <v>53.9</v>
      </c>
      <c r="W967">
        <f t="shared" ref="W967:W973" si="289">R967*V967</f>
        <v>53.9</v>
      </c>
      <c r="X967" t="s">
        <v>1411</v>
      </c>
    </row>
    <row r="968" spans="1:24" x14ac:dyDescent="0.25">
      <c r="A968" s="2" t="s">
        <v>2080</v>
      </c>
      <c r="B968" s="2" t="s">
        <v>2081</v>
      </c>
      <c r="C968" s="2" t="str">
        <f t="shared" si="284"/>
        <v>151</v>
      </c>
      <c r="D968" s="2" t="str">
        <f t="shared" si="285"/>
        <v>B</v>
      </c>
      <c r="E968" s="2" t="str">
        <f t="shared" si="286"/>
        <v>G</v>
      </c>
      <c r="F968" s="2" t="str">
        <f t="shared" si="287"/>
        <v>AA</v>
      </c>
      <c r="G968" s="2" t="s">
        <v>1414</v>
      </c>
      <c r="H968" s="2" t="str">
        <f t="shared" ref="H968:H973" si="290">CONCATENATE(I968,"-",J968)</f>
        <v>151BGAA003-043</v>
      </c>
      <c r="I968" s="2" t="s">
        <v>3787</v>
      </c>
      <c r="J968" s="2" t="str">
        <f t="shared" ref="J968:J973" si="291">MID(L968,1,3)</f>
        <v>043</v>
      </c>
      <c r="K968" s="2" t="str">
        <f t="shared" ref="K968:K973" si="292">MID(L968,5,4)</f>
        <v>4A</v>
      </c>
      <c r="L968" s="2" t="s">
        <v>3790</v>
      </c>
      <c r="M968" s="2" t="s">
        <v>2082</v>
      </c>
      <c r="N968" s="3">
        <v>42041</v>
      </c>
      <c r="O968" s="2" t="s">
        <v>2083</v>
      </c>
      <c r="P968" s="4">
        <v>1</v>
      </c>
      <c r="Q968" s="4">
        <v>0</v>
      </c>
      <c r="R968" s="4">
        <v>1</v>
      </c>
      <c r="S968" s="2" t="s">
        <v>3791</v>
      </c>
      <c r="T968">
        <v>20.399999999999999</v>
      </c>
      <c r="U968">
        <f t="shared" si="288"/>
        <v>20.399999999999999</v>
      </c>
      <c r="V968">
        <v>49.9</v>
      </c>
      <c r="W968">
        <f t="shared" si="289"/>
        <v>49.9</v>
      </c>
      <c r="X968" t="s">
        <v>1411</v>
      </c>
    </row>
    <row r="969" spans="1:24" x14ac:dyDescent="0.25">
      <c r="A969" s="2" t="s">
        <v>2080</v>
      </c>
      <c r="B969" s="2" t="s">
        <v>2081</v>
      </c>
      <c r="C969" s="2" t="str">
        <f t="shared" si="284"/>
        <v>151</v>
      </c>
      <c r="D969" s="2" t="str">
        <f t="shared" si="285"/>
        <v>B</v>
      </c>
      <c r="E969" s="2" t="str">
        <f t="shared" si="286"/>
        <v>G</v>
      </c>
      <c r="F969" s="2" t="str">
        <f t="shared" si="287"/>
        <v>AA</v>
      </c>
      <c r="G969" s="2" t="s">
        <v>1414</v>
      </c>
      <c r="H969" s="2" t="str">
        <f t="shared" si="290"/>
        <v>151BGAA003-043</v>
      </c>
      <c r="I969" s="2" t="s">
        <v>3787</v>
      </c>
      <c r="J969" s="2" t="str">
        <f t="shared" si="291"/>
        <v>043</v>
      </c>
      <c r="K969" s="2" t="str">
        <f t="shared" si="292"/>
        <v>5A</v>
      </c>
      <c r="L969" s="2" t="s">
        <v>3792</v>
      </c>
      <c r="M969" s="2" t="s">
        <v>2082</v>
      </c>
      <c r="N969" s="3">
        <v>42041</v>
      </c>
      <c r="O969" s="2" t="s">
        <v>2083</v>
      </c>
      <c r="P969" s="4">
        <v>2</v>
      </c>
      <c r="Q969" s="4">
        <v>0</v>
      </c>
      <c r="R969" s="4">
        <v>2</v>
      </c>
      <c r="S969" s="2" t="s">
        <v>3793</v>
      </c>
      <c r="T969">
        <v>20.399999999999999</v>
      </c>
      <c r="U969">
        <f t="shared" si="288"/>
        <v>40.799999999999997</v>
      </c>
      <c r="V969">
        <v>49.9</v>
      </c>
      <c r="W969">
        <f t="shared" si="289"/>
        <v>99.8</v>
      </c>
      <c r="X969" t="s">
        <v>1411</v>
      </c>
    </row>
    <row r="970" spans="1:24" x14ac:dyDescent="0.25">
      <c r="A970" s="2" t="s">
        <v>2080</v>
      </c>
      <c r="B970" s="2" t="s">
        <v>2081</v>
      </c>
      <c r="C970" s="2" t="str">
        <f t="shared" si="284"/>
        <v>151</v>
      </c>
      <c r="D970" s="2" t="str">
        <f t="shared" si="285"/>
        <v>B</v>
      </c>
      <c r="E970" s="2" t="str">
        <f t="shared" si="286"/>
        <v>G</v>
      </c>
      <c r="F970" s="2" t="str">
        <f t="shared" si="287"/>
        <v>AA</v>
      </c>
      <c r="G970" s="2" t="s">
        <v>1414</v>
      </c>
      <c r="H970" s="2" t="str">
        <f t="shared" si="290"/>
        <v>151BGAA003-043</v>
      </c>
      <c r="I970" s="2" t="s">
        <v>3787</v>
      </c>
      <c r="J970" s="2" t="str">
        <f t="shared" si="291"/>
        <v>043</v>
      </c>
      <c r="K970" s="2" t="str">
        <f t="shared" si="292"/>
        <v>6A</v>
      </c>
      <c r="L970" s="2" t="s">
        <v>3794</v>
      </c>
      <c r="M970" s="2" t="s">
        <v>2082</v>
      </c>
      <c r="N970" s="3">
        <v>42041</v>
      </c>
      <c r="O970" s="2" t="s">
        <v>2083</v>
      </c>
      <c r="P970" s="4">
        <v>1</v>
      </c>
      <c r="Q970" s="4">
        <v>0</v>
      </c>
      <c r="R970" s="4">
        <v>1</v>
      </c>
      <c r="S970" s="2" t="s">
        <v>3795</v>
      </c>
      <c r="T970">
        <v>22</v>
      </c>
      <c r="U970">
        <f t="shared" si="288"/>
        <v>22</v>
      </c>
      <c r="V970">
        <v>53.9</v>
      </c>
      <c r="W970">
        <f t="shared" si="289"/>
        <v>53.9</v>
      </c>
      <c r="X970" t="s">
        <v>1411</v>
      </c>
    </row>
    <row r="971" spans="1:24" x14ac:dyDescent="0.25">
      <c r="A971" s="2" t="s">
        <v>2080</v>
      </c>
      <c r="B971" s="2" t="s">
        <v>2081</v>
      </c>
      <c r="C971" s="2" t="str">
        <f t="shared" si="284"/>
        <v>151</v>
      </c>
      <c r="D971" s="2" t="str">
        <f t="shared" si="285"/>
        <v>B</v>
      </c>
      <c r="E971" s="2" t="str">
        <f t="shared" si="286"/>
        <v>G</v>
      </c>
      <c r="F971" s="2" t="str">
        <f t="shared" si="287"/>
        <v>AA</v>
      </c>
      <c r="G971" s="2" t="s">
        <v>1414</v>
      </c>
      <c r="H971" s="2" t="str">
        <f t="shared" si="290"/>
        <v>151BGAA003-043</v>
      </c>
      <c r="I971" s="2" t="s">
        <v>3787</v>
      </c>
      <c r="J971" s="2" t="str">
        <f t="shared" si="291"/>
        <v>043</v>
      </c>
      <c r="K971" s="2" t="str">
        <f t="shared" si="292"/>
        <v>7A</v>
      </c>
      <c r="L971" s="2" t="s">
        <v>3796</v>
      </c>
      <c r="M971" s="2" t="s">
        <v>2082</v>
      </c>
      <c r="N971" s="3">
        <v>42041</v>
      </c>
      <c r="O971" s="2" t="s">
        <v>2083</v>
      </c>
      <c r="P971" s="4">
        <v>2</v>
      </c>
      <c r="Q971" s="4">
        <v>0</v>
      </c>
      <c r="R971" s="4">
        <v>2</v>
      </c>
      <c r="S971" s="2" t="s">
        <v>3797</v>
      </c>
      <c r="T971">
        <v>22</v>
      </c>
      <c r="U971">
        <f t="shared" si="288"/>
        <v>44</v>
      </c>
      <c r="V971">
        <v>53.9</v>
      </c>
      <c r="W971">
        <f t="shared" si="289"/>
        <v>107.8</v>
      </c>
      <c r="X971" t="s">
        <v>1411</v>
      </c>
    </row>
    <row r="972" spans="1:24" x14ac:dyDescent="0.25">
      <c r="A972" s="2" t="s">
        <v>2080</v>
      </c>
      <c r="B972" s="2" t="s">
        <v>2081</v>
      </c>
      <c r="C972" s="2" t="str">
        <f t="shared" si="284"/>
        <v>151</v>
      </c>
      <c r="D972" s="2" t="str">
        <f t="shared" si="285"/>
        <v>B</v>
      </c>
      <c r="E972" s="2" t="str">
        <f t="shared" si="286"/>
        <v>G</v>
      </c>
      <c r="F972" s="2" t="str">
        <f t="shared" si="287"/>
        <v>AA</v>
      </c>
      <c r="G972" s="2" t="s">
        <v>1414</v>
      </c>
      <c r="H972" s="2" t="str">
        <f t="shared" si="290"/>
        <v>151BGAA003-043</v>
      </c>
      <c r="I972" s="2" t="s">
        <v>3787</v>
      </c>
      <c r="J972" s="2" t="str">
        <f t="shared" si="291"/>
        <v>043</v>
      </c>
      <c r="K972" s="2" t="str">
        <f t="shared" si="292"/>
        <v>8A</v>
      </c>
      <c r="L972" s="2" t="s">
        <v>3798</v>
      </c>
      <c r="M972" s="2" t="s">
        <v>2082</v>
      </c>
      <c r="N972" s="3">
        <v>42041</v>
      </c>
      <c r="O972" s="2" t="s">
        <v>2083</v>
      </c>
      <c r="P972" s="4">
        <v>1</v>
      </c>
      <c r="Q972" s="4">
        <v>0</v>
      </c>
      <c r="R972" s="4">
        <v>1</v>
      </c>
      <c r="S972" s="2" t="s">
        <v>3799</v>
      </c>
      <c r="T972">
        <v>22</v>
      </c>
      <c r="U972">
        <f t="shared" si="288"/>
        <v>22</v>
      </c>
      <c r="V972">
        <v>53.9</v>
      </c>
      <c r="W972">
        <f t="shared" si="289"/>
        <v>53.9</v>
      </c>
      <c r="X972" t="s">
        <v>1411</v>
      </c>
    </row>
    <row r="973" spans="1:24" x14ac:dyDescent="0.25">
      <c r="A973" s="2" t="s">
        <v>2080</v>
      </c>
      <c r="B973" s="2" t="s">
        <v>2081</v>
      </c>
      <c r="C973" s="2" t="str">
        <f t="shared" si="284"/>
        <v>151</v>
      </c>
      <c r="D973" s="2" t="str">
        <f t="shared" si="285"/>
        <v>B</v>
      </c>
      <c r="E973" s="2" t="str">
        <f t="shared" si="286"/>
        <v>G</v>
      </c>
      <c r="F973" s="2" t="str">
        <f t="shared" si="287"/>
        <v>AA</v>
      </c>
      <c r="G973" s="2" t="s">
        <v>1414</v>
      </c>
      <c r="H973" s="2" t="str">
        <f t="shared" si="290"/>
        <v>151BGAA005-001</v>
      </c>
      <c r="I973" s="2" t="s">
        <v>3800</v>
      </c>
      <c r="J973" s="2" t="str">
        <f t="shared" si="291"/>
        <v>001</v>
      </c>
      <c r="K973" s="2" t="str">
        <f t="shared" si="292"/>
        <v>16A</v>
      </c>
      <c r="L973" s="2" t="s">
        <v>2126</v>
      </c>
      <c r="M973" s="2" t="s">
        <v>2082</v>
      </c>
      <c r="N973" s="3">
        <v>42006</v>
      </c>
      <c r="O973" s="2" t="s">
        <v>2083</v>
      </c>
      <c r="P973" s="4">
        <v>1</v>
      </c>
      <c r="Q973" s="4">
        <v>0</v>
      </c>
      <c r="R973" s="4">
        <v>1</v>
      </c>
      <c r="S973" s="2" t="s">
        <v>3801</v>
      </c>
      <c r="T973">
        <v>22</v>
      </c>
      <c r="U973">
        <f t="shared" si="288"/>
        <v>22</v>
      </c>
      <c r="V973">
        <v>53.9</v>
      </c>
      <c r="W973">
        <f t="shared" si="289"/>
        <v>53.9</v>
      </c>
      <c r="X973" t="s">
        <v>1411</v>
      </c>
    </row>
    <row r="974" spans="1:24" x14ac:dyDescent="0.25">
      <c r="A974" s="2" t="s">
        <v>2080</v>
      </c>
      <c r="B974" s="2" t="s">
        <v>2177</v>
      </c>
      <c r="C974" s="2" t="str">
        <f t="shared" ref="C974:C1012" si="293">MID(I974,1,3)</f>
        <v>151</v>
      </c>
      <c r="D974" s="2" t="str">
        <f t="shared" ref="D974:D1012" si="294">MID(I974,4,1)</f>
        <v>B</v>
      </c>
      <c r="E974" s="2" t="str">
        <f t="shared" ref="E974:E1012" si="295">MID(I974,5,1)</f>
        <v>G</v>
      </c>
      <c r="F974" s="2" t="str">
        <f t="shared" ref="F974:F1012" si="296">MID(I974,6,2)</f>
        <v>BH</v>
      </c>
      <c r="G974" s="2" t="s">
        <v>1414</v>
      </c>
      <c r="H974" s="2" t="str">
        <f t="shared" ref="H974:H1006" si="297">CONCATENATE(I974,"-",J974)</f>
        <v>151BGBH002-913</v>
      </c>
      <c r="I974" s="2" t="s">
        <v>3811</v>
      </c>
      <c r="J974" s="2" t="str">
        <f t="shared" ref="J974:J1006" si="298">MID(L974,1,3)</f>
        <v>913</v>
      </c>
      <c r="K974" s="2" t="str">
        <f t="shared" ref="K974:K1006" si="299">MID(L974,5,4)</f>
        <v>10A</v>
      </c>
      <c r="L974" s="2" t="s">
        <v>2128</v>
      </c>
      <c r="M974" s="2" t="s">
        <v>2082</v>
      </c>
      <c r="N974" s="3">
        <v>42048</v>
      </c>
      <c r="O974" s="2" t="s">
        <v>2083</v>
      </c>
      <c r="P974" s="4">
        <v>19</v>
      </c>
      <c r="Q974" s="4">
        <v>0</v>
      </c>
      <c r="R974" s="4">
        <v>19</v>
      </c>
      <c r="S974" s="2" t="s">
        <v>3812</v>
      </c>
      <c r="T974">
        <v>21.5</v>
      </c>
      <c r="U974">
        <f t="shared" ref="U974:U1005" si="300">R974*T974</f>
        <v>408.5</v>
      </c>
      <c r="V974">
        <v>52.9</v>
      </c>
      <c r="W974">
        <f t="shared" ref="W974:W1005" si="301">R974*V974</f>
        <v>1005.1</v>
      </c>
      <c r="X974" t="s">
        <v>1411</v>
      </c>
    </row>
    <row r="975" spans="1:24" x14ac:dyDescent="0.25">
      <c r="A975" s="2" t="s">
        <v>2080</v>
      </c>
      <c r="B975" s="2" t="s">
        <v>2177</v>
      </c>
      <c r="C975" s="2" t="str">
        <f t="shared" si="293"/>
        <v>151</v>
      </c>
      <c r="D975" s="2" t="str">
        <f t="shared" si="294"/>
        <v>B</v>
      </c>
      <c r="E975" s="2" t="str">
        <f t="shared" si="295"/>
        <v>G</v>
      </c>
      <c r="F975" s="2" t="str">
        <f t="shared" si="296"/>
        <v>BH</v>
      </c>
      <c r="G975" s="2" t="s">
        <v>1414</v>
      </c>
      <c r="H975" s="2" t="str">
        <f t="shared" si="297"/>
        <v>151BGBH002-913</v>
      </c>
      <c r="I975" s="2" t="s">
        <v>3811</v>
      </c>
      <c r="J975" s="2" t="str">
        <f t="shared" si="298"/>
        <v>913</v>
      </c>
      <c r="K975" s="2" t="str">
        <f t="shared" si="299"/>
        <v>12A</v>
      </c>
      <c r="L975" s="2" t="s">
        <v>3813</v>
      </c>
      <c r="M975" s="2" t="s">
        <v>2082</v>
      </c>
      <c r="N975" s="3">
        <v>42048</v>
      </c>
      <c r="O975" s="2" t="s">
        <v>2083</v>
      </c>
      <c r="P975" s="4">
        <v>4</v>
      </c>
      <c r="Q975" s="4">
        <v>0</v>
      </c>
      <c r="R975" s="4">
        <v>4</v>
      </c>
      <c r="S975" s="2" t="s">
        <v>3814</v>
      </c>
      <c r="T975">
        <v>22.8</v>
      </c>
      <c r="U975">
        <f t="shared" si="300"/>
        <v>91.2</v>
      </c>
      <c r="V975">
        <v>55.9</v>
      </c>
      <c r="W975">
        <f t="shared" si="301"/>
        <v>223.6</v>
      </c>
      <c r="X975" t="s">
        <v>1411</v>
      </c>
    </row>
    <row r="976" spans="1:24" x14ac:dyDescent="0.25">
      <c r="A976" s="2" t="s">
        <v>2080</v>
      </c>
      <c r="B976" s="2" t="s">
        <v>2177</v>
      </c>
      <c r="C976" s="2" t="str">
        <f t="shared" si="293"/>
        <v>151</v>
      </c>
      <c r="D976" s="2" t="str">
        <f t="shared" si="294"/>
        <v>B</v>
      </c>
      <c r="E976" s="2" t="str">
        <f t="shared" si="295"/>
        <v>G</v>
      </c>
      <c r="F976" s="2" t="str">
        <f t="shared" si="296"/>
        <v>BH</v>
      </c>
      <c r="G976" s="2" t="s">
        <v>1414</v>
      </c>
      <c r="H976" s="2" t="str">
        <f t="shared" si="297"/>
        <v>151BGBH002-913</v>
      </c>
      <c r="I976" s="2" t="s">
        <v>3811</v>
      </c>
      <c r="J976" s="2" t="str">
        <f t="shared" si="298"/>
        <v>913</v>
      </c>
      <c r="K976" s="2" t="str">
        <f t="shared" si="299"/>
        <v>16A</v>
      </c>
      <c r="L976" s="2" t="s">
        <v>3815</v>
      </c>
      <c r="M976" s="2" t="s">
        <v>2082</v>
      </c>
      <c r="N976" s="3">
        <v>42048</v>
      </c>
      <c r="O976" s="2" t="s">
        <v>2083</v>
      </c>
      <c r="P976" s="4">
        <v>3</v>
      </c>
      <c r="Q976" s="4">
        <v>0</v>
      </c>
      <c r="R976" s="4">
        <v>3</v>
      </c>
      <c r="S976" s="2" t="s">
        <v>3816</v>
      </c>
      <c r="T976">
        <v>22.8</v>
      </c>
      <c r="U976">
        <f t="shared" si="300"/>
        <v>68.400000000000006</v>
      </c>
      <c r="V976">
        <v>55.9</v>
      </c>
      <c r="W976">
        <f t="shared" si="301"/>
        <v>167.7</v>
      </c>
      <c r="X976" t="s">
        <v>1411</v>
      </c>
    </row>
    <row r="977" spans="1:24" x14ac:dyDescent="0.25">
      <c r="A977" s="2" t="s">
        <v>2080</v>
      </c>
      <c r="B977" s="2" t="s">
        <v>2177</v>
      </c>
      <c r="C977" s="2" t="str">
        <f t="shared" si="293"/>
        <v>151</v>
      </c>
      <c r="D977" s="2" t="str">
        <f t="shared" si="294"/>
        <v>B</v>
      </c>
      <c r="E977" s="2" t="str">
        <f t="shared" si="295"/>
        <v>G</v>
      </c>
      <c r="F977" s="2" t="str">
        <f t="shared" si="296"/>
        <v>BH</v>
      </c>
      <c r="G977" s="2" t="s">
        <v>1414</v>
      </c>
      <c r="H977" s="2" t="str">
        <f t="shared" si="297"/>
        <v>151BGBH002-913</v>
      </c>
      <c r="I977" s="2" t="s">
        <v>3811</v>
      </c>
      <c r="J977" s="2" t="str">
        <f t="shared" si="298"/>
        <v>913</v>
      </c>
      <c r="K977" s="2" t="str">
        <f t="shared" si="299"/>
        <v>3A</v>
      </c>
      <c r="L977" s="2" t="s">
        <v>2129</v>
      </c>
      <c r="M977" s="2" t="s">
        <v>2082</v>
      </c>
      <c r="N977" s="3">
        <v>42048</v>
      </c>
      <c r="O977" s="2" t="s">
        <v>2083</v>
      </c>
      <c r="P977" s="4">
        <v>3</v>
      </c>
      <c r="Q977" s="4">
        <v>0</v>
      </c>
      <c r="R977" s="4">
        <v>3</v>
      </c>
      <c r="S977" s="2" t="s">
        <v>3817</v>
      </c>
      <c r="T977">
        <v>20.399999999999999</v>
      </c>
      <c r="U977">
        <f t="shared" si="300"/>
        <v>61.199999999999996</v>
      </c>
      <c r="V977">
        <v>49.9</v>
      </c>
      <c r="W977">
        <f t="shared" si="301"/>
        <v>149.69999999999999</v>
      </c>
      <c r="X977" t="s">
        <v>1411</v>
      </c>
    </row>
    <row r="978" spans="1:24" x14ac:dyDescent="0.25">
      <c r="A978" s="2" t="s">
        <v>2080</v>
      </c>
      <c r="B978" s="2" t="s">
        <v>2177</v>
      </c>
      <c r="C978" s="2" t="str">
        <f t="shared" si="293"/>
        <v>151</v>
      </c>
      <c r="D978" s="2" t="str">
        <f t="shared" si="294"/>
        <v>B</v>
      </c>
      <c r="E978" s="2" t="str">
        <f t="shared" si="295"/>
        <v>G</v>
      </c>
      <c r="F978" s="2" t="str">
        <f t="shared" si="296"/>
        <v>BH</v>
      </c>
      <c r="G978" s="2" t="s">
        <v>1414</v>
      </c>
      <c r="H978" s="2" t="str">
        <f t="shared" si="297"/>
        <v>151BGBH002-913</v>
      </c>
      <c r="I978" s="2" t="s">
        <v>3811</v>
      </c>
      <c r="J978" s="2" t="str">
        <f t="shared" si="298"/>
        <v>913</v>
      </c>
      <c r="K978" s="2" t="str">
        <f t="shared" si="299"/>
        <v>4A</v>
      </c>
      <c r="L978" s="2" t="s">
        <v>2130</v>
      </c>
      <c r="M978" s="2" t="s">
        <v>2082</v>
      </c>
      <c r="N978" s="3">
        <v>42048</v>
      </c>
      <c r="O978" s="2" t="s">
        <v>2083</v>
      </c>
      <c r="P978" s="4">
        <v>10</v>
      </c>
      <c r="Q978" s="4">
        <v>0</v>
      </c>
      <c r="R978" s="4">
        <v>10</v>
      </c>
      <c r="S978" s="2" t="s">
        <v>3818</v>
      </c>
      <c r="T978">
        <v>20.399999999999999</v>
      </c>
      <c r="U978">
        <f t="shared" si="300"/>
        <v>204</v>
      </c>
      <c r="V978">
        <v>49.9</v>
      </c>
      <c r="W978">
        <f t="shared" si="301"/>
        <v>499</v>
      </c>
      <c r="X978" t="s">
        <v>1411</v>
      </c>
    </row>
    <row r="979" spans="1:24" x14ac:dyDescent="0.25">
      <c r="A979" s="2" t="s">
        <v>2080</v>
      </c>
      <c r="B979" s="2" t="s">
        <v>2177</v>
      </c>
      <c r="C979" s="2" t="str">
        <f t="shared" si="293"/>
        <v>151</v>
      </c>
      <c r="D979" s="2" t="str">
        <f t="shared" si="294"/>
        <v>B</v>
      </c>
      <c r="E979" s="2" t="str">
        <f t="shared" si="295"/>
        <v>G</v>
      </c>
      <c r="F979" s="2" t="str">
        <f t="shared" si="296"/>
        <v>BH</v>
      </c>
      <c r="G979" s="2" t="s">
        <v>1414</v>
      </c>
      <c r="H979" s="2" t="str">
        <f t="shared" si="297"/>
        <v>151BGBH002-913</v>
      </c>
      <c r="I979" s="2" t="s">
        <v>3811</v>
      </c>
      <c r="J979" s="2" t="str">
        <f t="shared" si="298"/>
        <v>913</v>
      </c>
      <c r="K979" s="2" t="str">
        <f t="shared" si="299"/>
        <v>6A</v>
      </c>
      <c r="L979" s="2" t="s">
        <v>2131</v>
      </c>
      <c r="M979" s="2" t="s">
        <v>2082</v>
      </c>
      <c r="N979" s="3">
        <v>42048</v>
      </c>
      <c r="O979" s="2" t="s">
        <v>2083</v>
      </c>
      <c r="P979" s="4">
        <v>10</v>
      </c>
      <c r="Q979" s="4">
        <v>0</v>
      </c>
      <c r="R979" s="4">
        <v>10</v>
      </c>
      <c r="S979" s="2" t="s">
        <v>3819</v>
      </c>
      <c r="T979">
        <v>21.5</v>
      </c>
      <c r="U979">
        <f t="shared" si="300"/>
        <v>215</v>
      </c>
      <c r="V979">
        <v>52.9</v>
      </c>
      <c r="W979">
        <f t="shared" si="301"/>
        <v>529</v>
      </c>
      <c r="X979" t="s">
        <v>1411</v>
      </c>
    </row>
    <row r="980" spans="1:24" x14ac:dyDescent="0.25">
      <c r="A980" s="2" t="s">
        <v>2080</v>
      </c>
      <c r="B980" s="2" t="s">
        <v>2177</v>
      </c>
      <c r="C980" s="2" t="str">
        <f t="shared" si="293"/>
        <v>151</v>
      </c>
      <c r="D980" s="2" t="str">
        <f t="shared" si="294"/>
        <v>B</v>
      </c>
      <c r="E980" s="2" t="str">
        <f t="shared" si="295"/>
        <v>G</v>
      </c>
      <c r="F980" s="2" t="str">
        <f t="shared" si="296"/>
        <v>BH</v>
      </c>
      <c r="G980" s="2" t="s">
        <v>1414</v>
      </c>
      <c r="H980" s="2" t="str">
        <f t="shared" si="297"/>
        <v>151BGBH002-913</v>
      </c>
      <c r="I980" s="2" t="s">
        <v>3811</v>
      </c>
      <c r="J980" s="2" t="str">
        <f t="shared" si="298"/>
        <v>913</v>
      </c>
      <c r="K980" s="2" t="str">
        <f t="shared" si="299"/>
        <v>7A</v>
      </c>
      <c r="L980" s="2" t="s">
        <v>2132</v>
      </c>
      <c r="M980" s="2" t="s">
        <v>2082</v>
      </c>
      <c r="N980" s="3">
        <v>42048</v>
      </c>
      <c r="O980" s="2" t="s">
        <v>2083</v>
      </c>
      <c r="P980" s="4">
        <v>3</v>
      </c>
      <c r="Q980" s="4">
        <v>0</v>
      </c>
      <c r="R980" s="4">
        <v>3</v>
      </c>
      <c r="S980" s="2" t="s">
        <v>3820</v>
      </c>
      <c r="T980">
        <v>21.5</v>
      </c>
      <c r="U980">
        <f t="shared" si="300"/>
        <v>64.5</v>
      </c>
      <c r="V980">
        <v>52.9</v>
      </c>
      <c r="W980">
        <f t="shared" si="301"/>
        <v>158.69999999999999</v>
      </c>
      <c r="X980" t="s">
        <v>1411</v>
      </c>
    </row>
    <row r="981" spans="1:24" x14ac:dyDescent="0.25">
      <c r="A981" s="2" t="s">
        <v>2080</v>
      </c>
      <c r="B981" s="2" t="s">
        <v>2177</v>
      </c>
      <c r="C981" s="2" t="str">
        <f t="shared" si="293"/>
        <v>151</v>
      </c>
      <c r="D981" s="2" t="str">
        <f t="shared" si="294"/>
        <v>B</v>
      </c>
      <c r="E981" s="2" t="str">
        <f t="shared" si="295"/>
        <v>G</v>
      </c>
      <c r="F981" s="2" t="str">
        <f t="shared" si="296"/>
        <v>BH</v>
      </c>
      <c r="G981" s="2" t="s">
        <v>1414</v>
      </c>
      <c r="H981" s="2" t="str">
        <f t="shared" si="297"/>
        <v>151BGBH002-913</v>
      </c>
      <c r="I981" s="2" t="s">
        <v>3811</v>
      </c>
      <c r="J981" s="2" t="str">
        <f t="shared" si="298"/>
        <v>913</v>
      </c>
      <c r="K981" s="2" t="str">
        <f t="shared" si="299"/>
        <v>8A</v>
      </c>
      <c r="L981" s="2" t="s">
        <v>3821</v>
      </c>
      <c r="M981" s="2" t="s">
        <v>2082</v>
      </c>
      <c r="N981" s="3">
        <v>42048</v>
      </c>
      <c r="O981" s="2" t="s">
        <v>2083</v>
      </c>
      <c r="P981" s="4">
        <v>19</v>
      </c>
      <c r="Q981" s="4">
        <v>0</v>
      </c>
      <c r="R981" s="4">
        <v>19</v>
      </c>
      <c r="S981" s="2" t="s">
        <v>3822</v>
      </c>
      <c r="T981">
        <v>21.5</v>
      </c>
      <c r="U981">
        <f t="shared" si="300"/>
        <v>408.5</v>
      </c>
      <c r="V981">
        <v>52.9</v>
      </c>
      <c r="W981">
        <f t="shared" si="301"/>
        <v>1005.1</v>
      </c>
      <c r="X981" t="s">
        <v>1411</v>
      </c>
    </row>
    <row r="982" spans="1:24" x14ac:dyDescent="0.25">
      <c r="A982" s="2" t="s">
        <v>2080</v>
      </c>
      <c r="B982" s="2" t="s">
        <v>2177</v>
      </c>
      <c r="C982" s="2" t="str">
        <f t="shared" si="293"/>
        <v>151</v>
      </c>
      <c r="D982" s="2" t="str">
        <f t="shared" si="294"/>
        <v>B</v>
      </c>
      <c r="E982" s="2" t="str">
        <f t="shared" si="295"/>
        <v>G</v>
      </c>
      <c r="F982" s="2" t="str">
        <f t="shared" si="296"/>
        <v>BH</v>
      </c>
      <c r="G982" s="2" t="s">
        <v>1414</v>
      </c>
      <c r="H982" s="2" t="str">
        <f t="shared" si="297"/>
        <v>151BGBH002-913</v>
      </c>
      <c r="I982" s="2" t="s">
        <v>3811</v>
      </c>
      <c r="J982" s="2" t="str">
        <f t="shared" si="298"/>
        <v>913</v>
      </c>
      <c r="K982" s="2" t="str">
        <f t="shared" si="299"/>
        <v>9A</v>
      </c>
      <c r="L982" s="2" t="s">
        <v>3823</v>
      </c>
      <c r="M982" s="2" t="s">
        <v>2082</v>
      </c>
      <c r="N982" s="3">
        <v>42048</v>
      </c>
      <c r="O982" s="2" t="s">
        <v>2083</v>
      </c>
      <c r="P982" s="4">
        <v>6</v>
      </c>
      <c r="Q982" s="4">
        <v>0</v>
      </c>
      <c r="R982" s="4">
        <v>6</v>
      </c>
      <c r="S982" s="2" t="s">
        <v>3824</v>
      </c>
      <c r="T982">
        <v>21.5</v>
      </c>
      <c r="U982">
        <f t="shared" si="300"/>
        <v>129</v>
      </c>
      <c r="V982">
        <v>52.9</v>
      </c>
      <c r="W982">
        <f t="shared" si="301"/>
        <v>317.39999999999998</v>
      </c>
      <c r="X982" t="s">
        <v>1411</v>
      </c>
    </row>
    <row r="983" spans="1:24" x14ac:dyDescent="0.25">
      <c r="A983" s="2" t="s">
        <v>2080</v>
      </c>
      <c r="B983" s="2" t="s">
        <v>2081</v>
      </c>
      <c r="C983" s="2" t="str">
        <f t="shared" si="293"/>
        <v>151</v>
      </c>
      <c r="D983" s="2" t="str">
        <f t="shared" si="294"/>
        <v>B</v>
      </c>
      <c r="E983" s="2" t="str">
        <f t="shared" si="295"/>
        <v>G</v>
      </c>
      <c r="F983" s="2" t="str">
        <f t="shared" si="296"/>
        <v>BH</v>
      </c>
      <c r="G983" s="2" t="s">
        <v>1414</v>
      </c>
      <c r="H983" s="2" t="str">
        <f t="shared" si="297"/>
        <v>151BGBH002-913</v>
      </c>
      <c r="I983" s="2" t="s">
        <v>3811</v>
      </c>
      <c r="J983" s="2" t="str">
        <f t="shared" si="298"/>
        <v>913</v>
      </c>
      <c r="K983" s="2" t="str">
        <f t="shared" si="299"/>
        <v>10A</v>
      </c>
      <c r="L983" s="2" t="s">
        <v>2128</v>
      </c>
      <c r="M983" s="2" t="s">
        <v>2082</v>
      </c>
      <c r="N983" s="3">
        <v>42048</v>
      </c>
      <c r="O983" s="2" t="s">
        <v>2083</v>
      </c>
      <c r="P983" s="4">
        <v>32</v>
      </c>
      <c r="Q983" s="4">
        <v>0</v>
      </c>
      <c r="R983" s="4">
        <v>32</v>
      </c>
      <c r="S983" s="2" t="s">
        <v>3812</v>
      </c>
      <c r="T983">
        <v>21.5</v>
      </c>
      <c r="U983">
        <f t="shared" si="300"/>
        <v>688</v>
      </c>
      <c r="V983">
        <v>52.9</v>
      </c>
      <c r="W983">
        <f t="shared" si="301"/>
        <v>1692.8</v>
      </c>
      <c r="X983" t="s">
        <v>1411</v>
      </c>
    </row>
    <row r="984" spans="1:24" x14ac:dyDescent="0.25">
      <c r="A984" s="2" t="s">
        <v>2080</v>
      </c>
      <c r="B984" s="2" t="s">
        <v>2081</v>
      </c>
      <c r="C984" s="2" t="str">
        <f t="shared" si="293"/>
        <v>151</v>
      </c>
      <c r="D984" s="2" t="str">
        <f t="shared" si="294"/>
        <v>B</v>
      </c>
      <c r="E984" s="2" t="str">
        <f t="shared" si="295"/>
        <v>G</v>
      </c>
      <c r="F984" s="2" t="str">
        <f t="shared" si="296"/>
        <v>BH</v>
      </c>
      <c r="G984" s="2" t="s">
        <v>1414</v>
      </c>
      <c r="H984" s="2" t="str">
        <f t="shared" si="297"/>
        <v>151BGBH002-913</v>
      </c>
      <c r="I984" s="2" t="s">
        <v>3811</v>
      </c>
      <c r="J984" s="2" t="str">
        <f t="shared" si="298"/>
        <v>913</v>
      </c>
      <c r="K984" s="2" t="str">
        <f t="shared" si="299"/>
        <v>12A</v>
      </c>
      <c r="L984" s="2" t="s">
        <v>3813</v>
      </c>
      <c r="M984" s="2" t="s">
        <v>2082</v>
      </c>
      <c r="N984" s="3">
        <v>42048</v>
      </c>
      <c r="O984" s="2" t="s">
        <v>2083</v>
      </c>
      <c r="P984" s="4">
        <v>29</v>
      </c>
      <c r="Q984" s="4">
        <v>0</v>
      </c>
      <c r="R984" s="4">
        <v>29</v>
      </c>
      <c r="S984" s="2" t="s">
        <v>3814</v>
      </c>
      <c r="T984">
        <v>22.8</v>
      </c>
      <c r="U984">
        <f t="shared" si="300"/>
        <v>661.2</v>
      </c>
      <c r="V984">
        <v>55.9</v>
      </c>
      <c r="W984">
        <f t="shared" si="301"/>
        <v>1621.1</v>
      </c>
      <c r="X984" t="s">
        <v>1411</v>
      </c>
    </row>
    <row r="985" spans="1:24" x14ac:dyDescent="0.25">
      <c r="A985" s="2" t="s">
        <v>2080</v>
      </c>
      <c r="B985" s="2" t="s">
        <v>2081</v>
      </c>
      <c r="C985" s="2" t="str">
        <f t="shared" si="293"/>
        <v>151</v>
      </c>
      <c r="D985" s="2" t="str">
        <f t="shared" si="294"/>
        <v>B</v>
      </c>
      <c r="E985" s="2" t="str">
        <f t="shared" si="295"/>
        <v>G</v>
      </c>
      <c r="F985" s="2" t="str">
        <f t="shared" si="296"/>
        <v>BH</v>
      </c>
      <c r="G985" s="2" t="s">
        <v>1414</v>
      </c>
      <c r="H985" s="2" t="str">
        <f t="shared" si="297"/>
        <v>151BGBH002-913</v>
      </c>
      <c r="I985" s="2" t="s">
        <v>3811</v>
      </c>
      <c r="J985" s="2" t="str">
        <f t="shared" si="298"/>
        <v>913</v>
      </c>
      <c r="K985" s="2" t="str">
        <f t="shared" si="299"/>
        <v>14A</v>
      </c>
      <c r="L985" s="2" t="s">
        <v>3825</v>
      </c>
      <c r="M985" s="2" t="s">
        <v>2082</v>
      </c>
      <c r="N985" s="3">
        <v>42048</v>
      </c>
      <c r="O985" s="2" t="s">
        <v>2083</v>
      </c>
      <c r="P985" s="4">
        <v>18</v>
      </c>
      <c r="Q985" s="4">
        <v>0</v>
      </c>
      <c r="R985" s="4">
        <v>18</v>
      </c>
      <c r="S985" s="2" t="s">
        <v>3826</v>
      </c>
      <c r="T985">
        <v>22.8</v>
      </c>
      <c r="U985">
        <f t="shared" si="300"/>
        <v>410.40000000000003</v>
      </c>
      <c r="V985">
        <v>55.9</v>
      </c>
      <c r="W985">
        <f t="shared" si="301"/>
        <v>1006.1999999999999</v>
      </c>
      <c r="X985" t="s">
        <v>1411</v>
      </c>
    </row>
    <row r="986" spans="1:24" x14ac:dyDescent="0.25">
      <c r="A986" s="2" t="s">
        <v>2080</v>
      </c>
      <c r="B986" s="2" t="s">
        <v>2081</v>
      </c>
      <c r="C986" s="2" t="str">
        <f t="shared" si="293"/>
        <v>151</v>
      </c>
      <c r="D986" s="2" t="str">
        <f t="shared" si="294"/>
        <v>B</v>
      </c>
      <c r="E986" s="2" t="str">
        <f t="shared" si="295"/>
        <v>G</v>
      </c>
      <c r="F986" s="2" t="str">
        <f t="shared" si="296"/>
        <v>BH</v>
      </c>
      <c r="G986" s="2" t="s">
        <v>1414</v>
      </c>
      <c r="H986" s="2" t="str">
        <f t="shared" si="297"/>
        <v>151BGBH002-913</v>
      </c>
      <c r="I986" s="2" t="s">
        <v>3811</v>
      </c>
      <c r="J986" s="2" t="str">
        <f t="shared" si="298"/>
        <v>913</v>
      </c>
      <c r="K986" s="2" t="str">
        <f t="shared" si="299"/>
        <v>16A</v>
      </c>
      <c r="L986" s="2" t="s">
        <v>3815</v>
      </c>
      <c r="M986" s="2" t="s">
        <v>2082</v>
      </c>
      <c r="N986" s="3">
        <v>42048</v>
      </c>
      <c r="O986" s="2" t="s">
        <v>2083</v>
      </c>
      <c r="P986" s="4">
        <v>11</v>
      </c>
      <c r="Q986" s="4">
        <v>0</v>
      </c>
      <c r="R986" s="4">
        <v>11</v>
      </c>
      <c r="S986" s="2" t="s">
        <v>3816</v>
      </c>
      <c r="T986">
        <v>22.8</v>
      </c>
      <c r="U986">
        <f t="shared" si="300"/>
        <v>250.8</v>
      </c>
      <c r="V986">
        <v>55.9</v>
      </c>
      <c r="W986">
        <f t="shared" si="301"/>
        <v>614.9</v>
      </c>
      <c r="X986" t="s">
        <v>1411</v>
      </c>
    </row>
    <row r="987" spans="1:24" x14ac:dyDescent="0.25">
      <c r="A987" s="2" t="s">
        <v>2080</v>
      </c>
      <c r="B987" s="2" t="s">
        <v>2081</v>
      </c>
      <c r="C987" s="2" t="str">
        <f t="shared" si="293"/>
        <v>151</v>
      </c>
      <c r="D987" s="2" t="str">
        <f t="shared" si="294"/>
        <v>B</v>
      </c>
      <c r="E987" s="2" t="str">
        <f t="shared" si="295"/>
        <v>G</v>
      </c>
      <c r="F987" s="2" t="str">
        <f t="shared" si="296"/>
        <v>BH</v>
      </c>
      <c r="G987" s="2" t="s">
        <v>1414</v>
      </c>
      <c r="H987" s="2" t="str">
        <f t="shared" si="297"/>
        <v>151BGBH002-913</v>
      </c>
      <c r="I987" s="2" t="s">
        <v>3811</v>
      </c>
      <c r="J987" s="2" t="str">
        <f t="shared" si="298"/>
        <v>913</v>
      </c>
      <c r="K987" s="2" t="str">
        <f t="shared" si="299"/>
        <v>3A</v>
      </c>
      <c r="L987" s="2" t="s">
        <v>2129</v>
      </c>
      <c r="M987" s="2" t="s">
        <v>2082</v>
      </c>
      <c r="N987" s="3">
        <v>42048</v>
      </c>
      <c r="O987" s="2" t="s">
        <v>2083</v>
      </c>
      <c r="P987" s="4">
        <v>16</v>
      </c>
      <c r="Q987" s="4">
        <v>0</v>
      </c>
      <c r="R987" s="4">
        <v>16</v>
      </c>
      <c r="S987" s="2" t="s">
        <v>3817</v>
      </c>
      <c r="T987">
        <v>20.399999999999999</v>
      </c>
      <c r="U987">
        <f t="shared" si="300"/>
        <v>326.39999999999998</v>
      </c>
      <c r="V987">
        <v>49.9</v>
      </c>
      <c r="W987">
        <f t="shared" si="301"/>
        <v>798.4</v>
      </c>
      <c r="X987" t="s">
        <v>1411</v>
      </c>
    </row>
    <row r="988" spans="1:24" x14ac:dyDescent="0.25">
      <c r="A988" s="2" t="s">
        <v>2080</v>
      </c>
      <c r="B988" s="2" t="s">
        <v>2081</v>
      </c>
      <c r="C988" s="2" t="str">
        <f t="shared" si="293"/>
        <v>151</v>
      </c>
      <c r="D988" s="2" t="str">
        <f t="shared" si="294"/>
        <v>B</v>
      </c>
      <c r="E988" s="2" t="str">
        <f t="shared" si="295"/>
        <v>G</v>
      </c>
      <c r="F988" s="2" t="str">
        <f t="shared" si="296"/>
        <v>BH</v>
      </c>
      <c r="G988" s="2" t="s">
        <v>1414</v>
      </c>
      <c r="H988" s="2" t="str">
        <f t="shared" si="297"/>
        <v>151BGBH002-913</v>
      </c>
      <c r="I988" s="2" t="s">
        <v>3811</v>
      </c>
      <c r="J988" s="2" t="str">
        <f t="shared" si="298"/>
        <v>913</v>
      </c>
      <c r="K988" s="2" t="str">
        <f t="shared" si="299"/>
        <v>4A</v>
      </c>
      <c r="L988" s="2" t="s">
        <v>2130</v>
      </c>
      <c r="M988" s="2" t="s">
        <v>2082</v>
      </c>
      <c r="N988" s="3">
        <v>42048</v>
      </c>
      <c r="O988" s="2" t="s">
        <v>2083</v>
      </c>
      <c r="P988" s="4">
        <v>9</v>
      </c>
      <c r="Q988" s="4">
        <v>0</v>
      </c>
      <c r="R988" s="4">
        <v>9</v>
      </c>
      <c r="S988" s="2" t="s">
        <v>3818</v>
      </c>
      <c r="T988">
        <v>20.399999999999999</v>
      </c>
      <c r="U988">
        <f t="shared" si="300"/>
        <v>183.6</v>
      </c>
      <c r="V988">
        <v>49.9</v>
      </c>
      <c r="W988">
        <f t="shared" si="301"/>
        <v>449.09999999999997</v>
      </c>
      <c r="X988" t="s">
        <v>1411</v>
      </c>
    </row>
    <row r="989" spans="1:24" x14ac:dyDescent="0.25">
      <c r="A989" s="2" t="s">
        <v>2080</v>
      </c>
      <c r="B989" s="2" t="s">
        <v>2081</v>
      </c>
      <c r="C989" s="2" t="str">
        <f t="shared" si="293"/>
        <v>151</v>
      </c>
      <c r="D989" s="2" t="str">
        <f t="shared" si="294"/>
        <v>B</v>
      </c>
      <c r="E989" s="2" t="str">
        <f t="shared" si="295"/>
        <v>G</v>
      </c>
      <c r="F989" s="2" t="str">
        <f t="shared" si="296"/>
        <v>BH</v>
      </c>
      <c r="G989" s="2" t="s">
        <v>1414</v>
      </c>
      <c r="H989" s="2" t="str">
        <f t="shared" si="297"/>
        <v>151BGBH002-913</v>
      </c>
      <c r="I989" s="2" t="s">
        <v>3811</v>
      </c>
      <c r="J989" s="2" t="str">
        <f t="shared" si="298"/>
        <v>913</v>
      </c>
      <c r="K989" s="2" t="str">
        <f t="shared" si="299"/>
        <v>5A</v>
      </c>
      <c r="L989" s="2" t="s">
        <v>3827</v>
      </c>
      <c r="M989" s="2" t="s">
        <v>2082</v>
      </c>
      <c r="N989" s="3">
        <v>42048</v>
      </c>
      <c r="O989" s="2" t="s">
        <v>2083</v>
      </c>
      <c r="P989" s="4">
        <v>12</v>
      </c>
      <c r="Q989" s="4">
        <v>0</v>
      </c>
      <c r="R989" s="4">
        <v>12</v>
      </c>
      <c r="S989" s="2" t="s">
        <v>3828</v>
      </c>
      <c r="T989">
        <v>20.399999999999999</v>
      </c>
      <c r="U989">
        <f t="shared" si="300"/>
        <v>244.79999999999998</v>
      </c>
      <c r="V989">
        <v>49.9</v>
      </c>
      <c r="W989">
        <f t="shared" si="301"/>
        <v>598.79999999999995</v>
      </c>
      <c r="X989" t="s">
        <v>1411</v>
      </c>
    </row>
    <row r="990" spans="1:24" x14ac:dyDescent="0.25">
      <c r="A990" s="2" t="s">
        <v>2080</v>
      </c>
      <c r="B990" s="2" t="s">
        <v>2081</v>
      </c>
      <c r="C990" s="2" t="str">
        <f t="shared" si="293"/>
        <v>151</v>
      </c>
      <c r="D990" s="2" t="str">
        <f t="shared" si="294"/>
        <v>B</v>
      </c>
      <c r="E990" s="2" t="str">
        <f t="shared" si="295"/>
        <v>G</v>
      </c>
      <c r="F990" s="2" t="str">
        <f t="shared" si="296"/>
        <v>BH</v>
      </c>
      <c r="G990" s="2" t="s">
        <v>1414</v>
      </c>
      <c r="H990" s="2" t="str">
        <f t="shared" si="297"/>
        <v>151BGBH002-913</v>
      </c>
      <c r="I990" s="2" t="s">
        <v>3811</v>
      </c>
      <c r="J990" s="2" t="str">
        <f t="shared" si="298"/>
        <v>913</v>
      </c>
      <c r="K990" s="2" t="str">
        <f t="shared" si="299"/>
        <v>6A</v>
      </c>
      <c r="L990" s="2" t="s">
        <v>2131</v>
      </c>
      <c r="M990" s="2" t="s">
        <v>2082</v>
      </c>
      <c r="N990" s="3">
        <v>42048</v>
      </c>
      <c r="O990" s="2" t="s">
        <v>2083</v>
      </c>
      <c r="P990" s="4">
        <v>31</v>
      </c>
      <c r="Q990" s="4">
        <v>0</v>
      </c>
      <c r="R990" s="4">
        <v>31</v>
      </c>
      <c r="S990" s="2" t="s">
        <v>3819</v>
      </c>
      <c r="T990">
        <v>21.5</v>
      </c>
      <c r="U990">
        <f t="shared" si="300"/>
        <v>666.5</v>
      </c>
      <c r="V990">
        <v>52.9</v>
      </c>
      <c r="W990">
        <f t="shared" si="301"/>
        <v>1639.8999999999999</v>
      </c>
      <c r="X990" t="s">
        <v>1411</v>
      </c>
    </row>
    <row r="991" spans="1:24" x14ac:dyDescent="0.25">
      <c r="A991" s="2" t="s">
        <v>2080</v>
      </c>
      <c r="B991" s="2" t="s">
        <v>2081</v>
      </c>
      <c r="C991" s="2" t="str">
        <f t="shared" si="293"/>
        <v>151</v>
      </c>
      <c r="D991" s="2" t="str">
        <f t="shared" si="294"/>
        <v>B</v>
      </c>
      <c r="E991" s="2" t="str">
        <f t="shared" si="295"/>
        <v>G</v>
      </c>
      <c r="F991" s="2" t="str">
        <f t="shared" si="296"/>
        <v>BH</v>
      </c>
      <c r="G991" s="2" t="s">
        <v>1414</v>
      </c>
      <c r="H991" s="2" t="str">
        <f t="shared" si="297"/>
        <v>151BGBH002-913</v>
      </c>
      <c r="I991" s="2" t="s">
        <v>3811</v>
      </c>
      <c r="J991" s="2" t="str">
        <f t="shared" si="298"/>
        <v>913</v>
      </c>
      <c r="K991" s="2" t="str">
        <f t="shared" si="299"/>
        <v>7A</v>
      </c>
      <c r="L991" s="2" t="s">
        <v>2132</v>
      </c>
      <c r="M991" s="2" t="s">
        <v>2082</v>
      </c>
      <c r="N991" s="3">
        <v>42048</v>
      </c>
      <c r="O991" s="2" t="s">
        <v>2083</v>
      </c>
      <c r="P991" s="4">
        <v>18</v>
      </c>
      <c r="Q991" s="4">
        <v>0</v>
      </c>
      <c r="R991" s="4">
        <v>18</v>
      </c>
      <c r="S991" s="2" t="s">
        <v>3820</v>
      </c>
      <c r="T991">
        <v>21.5</v>
      </c>
      <c r="U991">
        <f t="shared" si="300"/>
        <v>387</v>
      </c>
      <c r="V991">
        <v>52.9</v>
      </c>
      <c r="W991">
        <f t="shared" si="301"/>
        <v>952.19999999999993</v>
      </c>
      <c r="X991" t="s">
        <v>1411</v>
      </c>
    </row>
    <row r="992" spans="1:24" x14ac:dyDescent="0.25">
      <c r="A992" s="2" t="s">
        <v>2080</v>
      </c>
      <c r="B992" s="2" t="s">
        <v>2081</v>
      </c>
      <c r="C992" s="2" t="str">
        <f t="shared" si="293"/>
        <v>151</v>
      </c>
      <c r="D992" s="2" t="str">
        <f t="shared" si="294"/>
        <v>B</v>
      </c>
      <c r="E992" s="2" t="str">
        <f t="shared" si="295"/>
        <v>G</v>
      </c>
      <c r="F992" s="2" t="str">
        <f t="shared" si="296"/>
        <v>BH</v>
      </c>
      <c r="G992" s="2" t="s">
        <v>1414</v>
      </c>
      <c r="H992" s="2" t="str">
        <f t="shared" si="297"/>
        <v>151BGBH002-913</v>
      </c>
      <c r="I992" s="2" t="s">
        <v>3811</v>
      </c>
      <c r="J992" s="2" t="str">
        <f t="shared" si="298"/>
        <v>913</v>
      </c>
      <c r="K992" s="2" t="str">
        <f t="shared" si="299"/>
        <v>8A</v>
      </c>
      <c r="L992" s="2" t="s">
        <v>3821</v>
      </c>
      <c r="M992" s="2" t="s">
        <v>2082</v>
      </c>
      <c r="N992" s="3">
        <v>42048</v>
      </c>
      <c r="O992" s="2" t="s">
        <v>2083</v>
      </c>
      <c r="P992" s="4">
        <v>29</v>
      </c>
      <c r="Q992" s="4">
        <v>0</v>
      </c>
      <c r="R992" s="4">
        <v>29</v>
      </c>
      <c r="S992" s="2" t="s">
        <v>3822</v>
      </c>
      <c r="T992">
        <v>21.5</v>
      </c>
      <c r="U992">
        <f t="shared" si="300"/>
        <v>623.5</v>
      </c>
      <c r="V992">
        <v>52.9</v>
      </c>
      <c r="W992">
        <f t="shared" si="301"/>
        <v>1534.1</v>
      </c>
      <c r="X992" t="s">
        <v>1411</v>
      </c>
    </row>
    <row r="993" spans="1:24" x14ac:dyDescent="0.25">
      <c r="A993" s="2" t="s">
        <v>2080</v>
      </c>
      <c r="B993" s="2" t="s">
        <v>2081</v>
      </c>
      <c r="C993" s="2" t="str">
        <f t="shared" si="293"/>
        <v>151</v>
      </c>
      <c r="D993" s="2" t="str">
        <f t="shared" si="294"/>
        <v>B</v>
      </c>
      <c r="E993" s="2" t="str">
        <f t="shared" si="295"/>
        <v>G</v>
      </c>
      <c r="F993" s="2" t="str">
        <f t="shared" si="296"/>
        <v>BH</v>
      </c>
      <c r="G993" s="2" t="s">
        <v>1414</v>
      </c>
      <c r="H993" s="2" t="str">
        <f t="shared" si="297"/>
        <v>151BGBH002-913</v>
      </c>
      <c r="I993" s="2" t="s">
        <v>3811</v>
      </c>
      <c r="J993" s="2" t="str">
        <f t="shared" si="298"/>
        <v>913</v>
      </c>
      <c r="K993" s="2" t="str">
        <f t="shared" si="299"/>
        <v>9A</v>
      </c>
      <c r="L993" s="2" t="s">
        <v>3823</v>
      </c>
      <c r="M993" s="2" t="s">
        <v>2082</v>
      </c>
      <c r="N993" s="3">
        <v>42048</v>
      </c>
      <c r="O993" s="2" t="s">
        <v>2083</v>
      </c>
      <c r="P993" s="4">
        <v>9</v>
      </c>
      <c r="Q993" s="4">
        <v>0</v>
      </c>
      <c r="R993" s="4">
        <v>9</v>
      </c>
      <c r="S993" s="2" t="s">
        <v>3824</v>
      </c>
      <c r="T993">
        <v>21.5</v>
      </c>
      <c r="U993">
        <f t="shared" si="300"/>
        <v>193.5</v>
      </c>
      <c r="V993">
        <v>52.9</v>
      </c>
      <c r="W993">
        <f t="shared" si="301"/>
        <v>476.09999999999997</v>
      </c>
      <c r="X993" t="s">
        <v>1411</v>
      </c>
    </row>
    <row r="994" spans="1:24" x14ac:dyDescent="0.25">
      <c r="A994" s="2" t="s">
        <v>2080</v>
      </c>
      <c r="B994" s="2" t="s">
        <v>2177</v>
      </c>
      <c r="C994" s="2" t="str">
        <f t="shared" si="293"/>
        <v>151</v>
      </c>
      <c r="D994" s="2" t="str">
        <f t="shared" si="294"/>
        <v>B</v>
      </c>
      <c r="E994" s="2" t="str">
        <f t="shared" si="295"/>
        <v>G</v>
      </c>
      <c r="F994" s="2" t="str">
        <f t="shared" si="296"/>
        <v>BL</v>
      </c>
      <c r="G994" s="2" t="s">
        <v>1414</v>
      </c>
      <c r="H994" s="2" t="str">
        <f t="shared" si="297"/>
        <v>151BGBL001-997</v>
      </c>
      <c r="I994" s="2" t="s">
        <v>3829</v>
      </c>
      <c r="J994" s="2" t="str">
        <f t="shared" si="298"/>
        <v>997</v>
      </c>
      <c r="K994" s="2" t="str">
        <f t="shared" si="299"/>
        <v>10A</v>
      </c>
      <c r="L994" s="2" t="s">
        <v>2212</v>
      </c>
      <c r="M994" s="2" t="s">
        <v>2082</v>
      </c>
      <c r="N994" s="3">
        <v>42069</v>
      </c>
      <c r="O994" s="2" t="s">
        <v>2083</v>
      </c>
      <c r="P994" s="4">
        <v>1</v>
      </c>
      <c r="Q994" s="4">
        <v>0</v>
      </c>
      <c r="R994" s="4">
        <v>1</v>
      </c>
      <c r="S994" s="2" t="s">
        <v>3830</v>
      </c>
      <c r="T994">
        <v>16.2</v>
      </c>
      <c r="U994">
        <f t="shared" si="300"/>
        <v>16.2</v>
      </c>
      <c r="V994">
        <v>39.9</v>
      </c>
      <c r="W994">
        <f t="shared" si="301"/>
        <v>39.9</v>
      </c>
      <c r="X994" t="s">
        <v>1411</v>
      </c>
    </row>
    <row r="995" spans="1:24" x14ac:dyDescent="0.25">
      <c r="A995" s="2" t="s">
        <v>2080</v>
      </c>
      <c r="B995" s="2" t="s">
        <v>2177</v>
      </c>
      <c r="C995" s="2" t="str">
        <f t="shared" si="293"/>
        <v>151</v>
      </c>
      <c r="D995" s="2" t="str">
        <f t="shared" si="294"/>
        <v>B</v>
      </c>
      <c r="E995" s="2" t="str">
        <f t="shared" si="295"/>
        <v>G</v>
      </c>
      <c r="F995" s="2" t="str">
        <f t="shared" si="296"/>
        <v>BL</v>
      </c>
      <c r="G995" s="2" t="s">
        <v>1414</v>
      </c>
      <c r="H995" s="2" t="str">
        <f t="shared" si="297"/>
        <v>151BGBL001-997</v>
      </c>
      <c r="I995" s="2" t="s">
        <v>3829</v>
      </c>
      <c r="J995" s="2" t="str">
        <f t="shared" si="298"/>
        <v>997</v>
      </c>
      <c r="K995" s="2" t="str">
        <f t="shared" si="299"/>
        <v>4A</v>
      </c>
      <c r="L995" s="2" t="s">
        <v>2213</v>
      </c>
      <c r="M995" s="2" t="s">
        <v>2082</v>
      </c>
      <c r="N995" s="3">
        <v>42069</v>
      </c>
      <c r="O995" s="2" t="s">
        <v>2083</v>
      </c>
      <c r="P995" s="4">
        <v>1</v>
      </c>
      <c r="Q995" s="4">
        <v>0</v>
      </c>
      <c r="R995" s="4">
        <v>1</v>
      </c>
      <c r="S995" s="2" t="s">
        <v>3831</v>
      </c>
      <c r="T995">
        <v>15.1</v>
      </c>
      <c r="U995">
        <f t="shared" si="300"/>
        <v>15.1</v>
      </c>
      <c r="V995">
        <v>36.9</v>
      </c>
      <c r="W995">
        <f t="shared" si="301"/>
        <v>36.9</v>
      </c>
      <c r="X995" t="s">
        <v>1411</v>
      </c>
    </row>
    <row r="996" spans="1:24" x14ac:dyDescent="0.25">
      <c r="A996" s="2" t="s">
        <v>2080</v>
      </c>
      <c r="B996" s="2" t="s">
        <v>2177</v>
      </c>
      <c r="C996" s="2" t="str">
        <f t="shared" si="293"/>
        <v>151</v>
      </c>
      <c r="D996" s="2" t="str">
        <f t="shared" si="294"/>
        <v>B</v>
      </c>
      <c r="E996" s="2" t="str">
        <f t="shared" si="295"/>
        <v>G</v>
      </c>
      <c r="F996" s="2" t="str">
        <f t="shared" si="296"/>
        <v>BL</v>
      </c>
      <c r="G996" s="2" t="s">
        <v>1414</v>
      </c>
      <c r="H996" s="2" t="str">
        <f t="shared" si="297"/>
        <v>151BGBL001-997</v>
      </c>
      <c r="I996" s="2" t="s">
        <v>3829</v>
      </c>
      <c r="J996" s="2" t="str">
        <f t="shared" si="298"/>
        <v>997</v>
      </c>
      <c r="K996" s="2" t="str">
        <f t="shared" si="299"/>
        <v>5A</v>
      </c>
      <c r="L996" s="2" t="s">
        <v>3808</v>
      </c>
      <c r="M996" s="2" t="s">
        <v>2082</v>
      </c>
      <c r="N996" s="3">
        <v>42069</v>
      </c>
      <c r="O996" s="2" t="s">
        <v>2083</v>
      </c>
      <c r="P996" s="4">
        <v>11</v>
      </c>
      <c r="Q996" s="4">
        <v>0</v>
      </c>
      <c r="R996" s="4">
        <v>11</v>
      </c>
      <c r="S996" s="2" t="s">
        <v>3832</v>
      </c>
      <c r="T996">
        <v>15.1</v>
      </c>
      <c r="U996">
        <f t="shared" si="300"/>
        <v>166.1</v>
      </c>
      <c r="V996">
        <v>36.9</v>
      </c>
      <c r="W996">
        <f t="shared" si="301"/>
        <v>405.9</v>
      </c>
      <c r="X996" t="s">
        <v>1411</v>
      </c>
    </row>
    <row r="997" spans="1:24" x14ac:dyDescent="0.25">
      <c r="A997" s="2" t="s">
        <v>2080</v>
      </c>
      <c r="B997" s="2" t="s">
        <v>2177</v>
      </c>
      <c r="C997" s="2" t="str">
        <f t="shared" si="293"/>
        <v>151</v>
      </c>
      <c r="D997" s="2" t="str">
        <f t="shared" si="294"/>
        <v>B</v>
      </c>
      <c r="E997" s="2" t="str">
        <f t="shared" si="295"/>
        <v>G</v>
      </c>
      <c r="F997" s="2" t="str">
        <f t="shared" si="296"/>
        <v>BL</v>
      </c>
      <c r="G997" s="2" t="s">
        <v>1414</v>
      </c>
      <c r="H997" s="2" t="str">
        <f t="shared" si="297"/>
        <v>151BGBL001-997</v>
      </c>
      <c r="I997" s="2" t="s">
        <v>3829</v>
      </c>
      <c r="J997" s="2" t="str">
        <f t="shared" si="298"/>
        <v>997</v>
      </c>
      <c r="K997" s="2" t="str">
        <f t="shared" si="299"/>
        <v>6A</v>
      </c>
      <c r="L997" s="2" t="s">
        <v>2127</v>
      </c>
      <c r="M997" s="2" t="s">
        <v>2082</v>
      </c>
      <c r="N997" s="3">
        <v>42069</v>
      </c>
      <c r="O997" s="2" t="s">
        <v>2083</v>
      </c>
      <c r="P997" s="4">
        <v>23</v>
      </c>
      <c r="Q997" s="4">
        <v>0</v>
      </c>
      <c r="R997" s="4">
        <v>23</v>
      </c>
      <c r="S997" s="2" t="s">
        <v>3833</v>
      </c>
      <c r="T997">
        <v>16.2</v>
      </c>
      <c r="U997">
        <f t="shared" si="300"/>
        <v>372.59999999999997</v>
      </c>
      <c r="V997">
        <v>39.9</v>
      </c>
      <c r="W997">
        <f t="shared" si="301"/>
        <v>917.69999999999993</v>
      </c>
      <c r="X997" t="s">
        <v>1411</v>
      </c>
    </row>
    <row r="998" spans="1:24" x14ac:dyDescent="0.25">
      <c r="A998" s="2" t="s">
        <v>2080</v>
      </c>
      <c r="B998" s="2" t="s">
        <v>2177</v>
      </c>
      <c r="C998" s="2" t="str">
        <f t="shared" si="293"/>
        <v>151</v>
      </c>
      <c r="D998" s="2" t="str">
        <f t="shared" si="294"/>
        <v>B</v>
      </c>
      <c r="E998" s="2" t="str">
        <f t="shared" si="295"/>
        <v>G</v>
      </c>
      <c r="F998" s="2" t="str">
        <f t="shared" si="296"/>
        <v>BL</v>
      </c>
      <c r="G998" s="2" t="s">
        <v>1414</v>
      </c>
      <c r="H998" s="2" t="str">
        <f t="shared" si="297"/>
        <v>151BGBL001-997</v>
      </c>
      <c r="I998" s="2" t="s">
        <v>3829</v>
      </c>
      <c r="J998" s="2" t="str">
        <f t="shared" si="298"/>
        <v>997</v>
      </c>
      <c r="K998" s="2" t="str">
        <f t="shared" si="299"/>
        <v>7A</v>
      </c>
      <c r="L998" s="2" t="s">
        <v>3809</v>
      </c>
      <c r="M998" s="2" t="s">
        <v>2082</v>
      </c>
      <c r="N998" s="3">
        <v>42069</v>
      </c>
      <c r="O998" s="2" t="s">
        <v>2083</v>
      </c>
      <c r="P998" s="4">
        <v>25</v>
      </c>
      <c r="Q998" s="4">
        <v>0</v>
      </c>
      <c r="R998" s="4">
        <v>25</v>
      </c>
      <c r="S998" s="2" t="s">
        <v>3834</v>
      </c>
      <c r="T998">
        <v>16.2</v>
      </c>
      <c r="U998">
        <f t="shared" si="300"/>
        <v>405</v>
      </c>
      <c r="V998">
        <v>39.9</v>
      </c>
      <c r="W998">
        <f t="shared" si="301"/>
        <v>997.5</v>
      </c>
      <c r="X998" t="s">
        <v>1411</v>
      </c>
    </row>
    <row r="999" spans="1:24" x14ac:dyDescent="0.25">
      <c r="A999" s="2" t="s">
        <v>2080</v>
      </c>
      <c r="B999" s="2" t="s">
        <v>2177</v>
      </c>
      <c r="C999" s="2" t="str">
        <f t="shared" si="293"/>
        <v>151</v>
      </c>
      <c r="D999" s="2" t="str">
        <f t="shared" si="294"/>
        <v>B</v>
      </c>
      <c r="E999" s="2" t="str">
        <f t="shared" si="295"/>
        <v>G</v>
      </c>
      <c r="F999" s="2" t="str">
        <f t="shared" si="296"/>
        <v>BL</v>
      </c>
      <c r="G999" s="2" t="s">
        <v>1414</v>
      </c>
      <c r="H999" s="2" t="str">
        <f t="shared" si="297"/>
        <v>151BGBL001-997</v>
      </c>
      <c r="I999" s="2" t="s">
        <v>3829</v>
      </c>
      <c r="J999" s="2" t="str">
        <f t="shared" si="298"/>
        <v>997</v>
      </c>
      <c r="K999" s="2" t="str">
        <f t="shared" si="299"/>
        <v>8A</v>
      </c>
      <c r="L999" s="2" t="s">
        <v>3810</v>
      </c>
      <c r="M999" s="2" t="s">
        <v>2082</v>
      </c>
      <c r="N999" s="3">
        <v>42069</v>
      </c>
      <c r="O999" s="2" t="s">
        <v>2083</v>
      </c>
      <c r="P999" s="4">
        <v>12</v>
      </c>
      <c r="Q999" s="4">
        <v>0</v>
      </c>
      <c r="R999" s="4">
        <v>12</v>
      </c>
      <c r="S999" s="2" t="s">
        <v>3835</v>
      </c>
      <c r="T999">
        <v>16.2</v>
      </c>
      <c r="U999">
        <f t="shared" si="300"/>
        <v>194.39999999999998</v>
      </c>
      <c r="V999">
        <v>39.9</v>
      </c>
      <c r="W999">
        <f t="shared" si="301"/>
        <v>478.79999999999995</v>
      </c>
      <c r="X999" t="s">
        <v>1411</v>
      </c>
    </row>
    <row r="1000" spans="1:24" x14ac:dyDescent="0.25">
      <c r="A1000" s="2" t="s">
        <v>2080</v>
      </c>
      <c r="B1000" s="2" t="s">
        <v>2081</v>
      </c>
      <c r="C1000" s="2" t="str">
        <f t="shared" si="293"/>
        <v>151</v>
      </c>
      <c r="D1000" s="2" t="str">
        <f t="shared" si="294"/>
        <v>B</v>
      </c>
      <c r="E1000" s="2" t="str">
        <f t="shared" si="295"/>
        <v>G</v>
      </c>
      <c r="F1000" s="2" t="str">
        <f t="shared" si="296"/>
        <v>BL</v>
      </c>
      <c r="G1000" s="2" t="s">
        <v>1414</v>
      </c>
      <c r="H1000" s="2" t="str">
        <f t="shared" si="297"/>
        <v>151BGBL001-997</v>
      </c>
      <c r="I1000" s="2" t="s">
        <v>3829</v>
      </c>
      <c r="J1000" s="2" t="str">
        <f t="shared" si="298"/>
        <v>997</v>
      </c>
      <c r="K1000" s="2" t="str">
        <f t="shared" si="299"/>
        <v>10A</v>
      </c>
      <c r="L1000" s="2" t="s">
        <v>2212</v>
      </c>
      <c r="M1000" s="2" t="s">
        <v>2082</v>
      </c>
      <c r="N1000" s="3">
        <v>42069</v>
      </c>
      <c r="O1000" s="2" t="s">
        <v>2083</v>
      </c>
      <c r="P1000" s="4">
        <v>2</v>
      </c>
      <c r="Q1000" s="4">
        <v>0</v>
      </c>
      <c r="R1000" s="4">
        <v>2</v>
      </c>
      <c r="S1000" s="2" t="s">
        <v>3830</v>
      </c>
      <c r="T1000">
        <v>16.2</v>
      </c>
      <c r="U1000">
        <f t="shared" si="300"/>
        <v>32.4</v>
      </c>
      <c r="V1000">
        <v>39.9</v>
      </c>
      <c r="W1000">
        <f t="shared" si="301"/>
        <v>79.8</v>
      </c>
      <c r="X1000" t="s">
        <v>1411</v>
      </c>
    </row>
    <row r="1001" spans="1:24" x14ac:dyDescent="0.25">
      <c r="A1001" s="2" t="s">
        <v>2080</v>
      </c>
      <c r="B1001" s="2" t="s">
        <v>2081</v>
      </c>
      <c r="C1001" s="2" t="str">
        <f t="shared" si="293"/>
        <v>151</v>
      </c>
      <c r="D1001" s="2" t="str">
        <f t="shared" si="294"/>
        <v>B</v>
      </c>
      <c r="E1001" s="2" t="str">
        <f t="shared" si="295"/>
        <v>G</v>
      </c>
      <c r="F1001" s="2" t="str">
        <f t="shared" si="296"/>
        <v>BL</v>
      </c>
      <c r="G1001" s="2" t="s">
        <v>1414</v>
      </c>
      <c r="H1001" s="2" t="str">
        <f t="shared" si="297"/>
        <v>151BGBL001-997</v>
      </c>
      <c r="I1001" s="2" t="s">
        <v>3829</v>
      </c>
      <c r="J1001" s="2" t="str">
        <f t="shared" si="298"/>
        <v>997</v>
      </c>
      <c r="K1001" s="2" t="str">
        <f t="shared" si="299"/>
        <v>3A</v>
      </c>
      <c r="L1001" s="2" t="s">
        <v>2148</v>
      </c>
      <c r="M1001" s="2" t="s">
        <v>2082</v>
      </c>
      <c r="N1001" s="3">
        <v>42069</v>
      </c>
      <c r="O1001" s="2" t="s">
        <v>2083</v>
      </c>
      <c r="P1001" s="4">
        <v>4</v>
      </c>
      <c r="Q1001" s="4">
        <v>0</v>
      </c>
      <c r="R1001" s="4">
        <v>4</v>
      </c>
      <c r="S1001" s="2" t="s">
        <v>3836</v>
      </c>
      <c r="T1001">
        <v>15.1</v>
      </c>
      <c r="U1001">
        <f t="shared" si="300"/>
        <v>60.4</v>
      </c>
      <c r="V1001">
        <v>36.9</v>
      </c>
      <c r="W1001">
        <f t="shared" si="301"/>
        <v>147.6</v>
      </c>
      <c r="X1001" t="s">
        <v>1411</v>
      </c>
    </row>
    <row r="1002" spans="1:24" x14ac:dyDescent="0.25">
      <c r="A1002" s="2" t="s">
        <v>2080</v>
      </c>
      <c r="B1002" s="2" t="s">
        <v>2081</v>
      </c>
      <c r="C1002" s="2" t="str">
        <f t="shared" si="293"/>
        <v>151</v>
      </c>
      <c r="D1002" s="2" t="str">
        <f t="shared" si="294"/>
        <v>B</v>
      </c>
      <c r="E1002" s="2" t="str">
        <f t="shared" si="295"/>
        <v>G</v>
      </c>
      <c r="F1002" s="2" t="str">
        <f t="shared" si="296"/>
        <v>BL</v>
      </c>
      <c r="G1002" s="2" t="s">
        <v>1414</v>
      </c>
      <c r="H1002" s="2" t="str">
        <f t="shared" si="297"/>
        <v>151BGBL001-997</v>
      </c>
      <c r="I1002" s="2" t="s">
        <v>3829</v>
      </c>
      <c r="J1002" s="2" t="str">
        <f t="shared" si="298"/>
        <v>997</v>
      </c>
      <c r="K1002" s="2" t="str">
        <f t="shared" si="299"/>
        <v>6A</v>
      </c>
      <c r="L1002" s="2" t="s">
        <v>2127</v>
      </c>
      <c r="M1002" s="2" t="s">
        <v>2082</v>
      </c>
      <c r="N1002" s="3">
        <v>42069</v>
      </c>
      <c r="O1002" s="2" t="s">
        <v>2083</v>
      </c>
      <c r="P1002" s="4">
        <v>1</v>
      </c>
      <c r="Q1002" s="4">
        <v>0</v>
      </c>
      <c r="R1002" s="4">
        <v>1</v>
      </c>
      <c r="S1002" s="2" t="s">
        <v>3833</v>
      </c>
      <c r="T1002">
        <v>16.2</v>
      </c>
      <c r="U1002">
        <f t="shared" si="300"/>
        <v>16.2</v>
      </c>
      <c r="V1002">
        <v>39.9</v>
      </c>
      <c r="W1002">
        <f t="shared" si="301"/>
        <v>39.9</v>
      </c>
      <c r="X1002" t="s">
        <v>1411</v>
      </c>
    </row>
    <row r="1003" spans="1:24" x14ac:dyDescent="0.25">
      <c r="A1003" s="2" t="s">
        <v>2080</v>
      </c>
      <c r="B1003" s="2" t="s">
        <v>2081</v>
      </c>
      <c r="C1003" s="2" t="str">
        <f t="shared" si="293"/>
        <v>151</v>
      </c>
      <c r="D1003" s="2" t="str">
        <f t="shared" si="294"/>
        <v>B</v>
      </c>
      <c r="E1003" s="2" t="str">
        <f t="shared" si="295"/>
        <v>G</v>
      </c>
      <c r="F1003" s="2" t="str">
        <f t="shared" si="296"/>
        <v>BL</v>
      </c>
      <c r="G1003" s="2" t="s">
        <v>1414</v>
      </c>
      <c r="H1003" s="2" t="str">
        <f t="shared" si="297"/>
        <v>151BGBL001-997</v>
      </c>
      <c r="I1003" s="2" t="s">
        <v>3829</v>
      </c>
      <c r="J1003" s="2" t="str">
        <f t="shared" si="298"/>
        <v>997</v>
      </c>
      <c r="K1003" s="2" t="str">
        <f t="shared" si="299"/>
        <v>7A</v>
      </c>
      <c r="L1003" s="2" t="s">
        <v>3809</v>
      </c>
      <c r="M1003" s="2" t="s">
        <v>2082</v>
      </c>
      <c r="N1003" s="3">
        <v>42069</v>
      </c>
      <c r="O1003" s="2" t="s">
        <v>2083</v>
      </c>
      <c r="P1003" s="4">
        <v>1</v>
      </c>
      <c r="Q1003" s="4">
        <v>0</v>
      </c>
      <c r="R1003" s="4">
        <v>1</v>
      </c>
      <c r="S1003" s="2" t="s">
        <v>3834</v>
      </c>
      <c r="T1003">
        <v>16.2</v>
      </c>
      <c r="U1003">
        <f t="shared" si="300"/>
        <v>16.2</v>
      </c>
      <c r="V1003">
        <v>39.9</v>
      </c>
      <c r="W1003">
        <f t="shared" si="301"/>
        <v>39.9</v>
      </c>
      <c r="X1003" t="s">
        <v>1411</v>
      </c>
    </row>
    <row r="1004" spans="1:24" x14ac:dyDescent="0.25">
      <c r="A1004" s="2" t="s">
        <v>2080</v>
      </c>
      <c r="B1004" s="2" t="s">
        <v>2177</v>
      </c>
      <c r="C1004" s="2" t="str">
        <f t="shared" si="293"/>
        <v>151</v>
      </c>
      <c r="D1004" s="2" t="str">
        <f t="shared" si="294"/>
        <v>B</v>
      </c>
      <c r="E1004" s="2" t="str">
        <f t="shared" si="295"/>
        <v>G</v>
      </c>
      <c r="F1004" s="2" t="str">
        <f t="shared" si="296"/>
        <v>BL</v>
      </c>
      <c r="G1004" s="2" t="s">
        <v>1414</v>
      </c>
      <c r="H1004" s="2" t="str">
        <f t="shared" si="297"/>
        <v>151BGBL003-172</v>
      </c>
      <c r="I1004" s="2" t="s">
        <v>3837</v>
      </c>
      <c r="J1004" s="2" t="str">
        <f t="shared" si="298"/>
        <v>172</v>
      </c>
      <c r="K1004" s="2" t="str">
        <f t="shared" si="299"/>
        <v>10A</v>
      </c>
      <c r="L1004" s="2" t="s">
        <v>3838</v>
      </c>
      <c r="M1004" s="2" t="s">
        <v>2082</v>
      </c>
      <c r="N1004" s="3">
        <v>42083</v>
      </c>
      <c r="O1004" s="2" t="s">
        <v>2083</v>
      </c>
      <c r="P1004" s="4">
        <v>3</v>
      </c>
      <c r="Q1004" s="4">
        <v>0</v>
      </c>
      <c r="R1004" s="4">
        <v>3</v>
      </c>
      <c r="S1004" s="2" t="s">
        <v>3839</v>
      </c>
      <c r="T1004">
        <v>13.4</v>
      </c>
      <c r="U1004">
        <f t="shared" si="300"/>
        <v>40.200000000000003</v>
      </c>
      <c r="V1004">
        <v>32.9</v>
      </c>
      <c r="W1004">
        <f t="shared" si="301"/>
        <v>98.699999999999989</v>
      </c>
      <c r="X1004" t="s">
        <v>1411</v>
      </c>
    </row>
    <row r="1005" spans="1:24" x14ac:dyDescent="0.25">
      <c r="A1005" s="2" t="s">
        <v>2080</v>
      </c>
      <c r="B1005" s="2" t="s">
        <v>2177</v>
      </c>
      <c r="C1005" s="2" t="str">
        <f t="shared" si="293"/>
        <v>151</v>
      </c>
      <c r="D1005" s="2" t="str">
        <f t="shared" si="294"/>
        <v>B</v>
      </c>
      <c r="E1005" s="2" t="str">
        <f t="shared" si="295"/>
        <v>G</v>
      </c>
      <c r="F1005" s="2" t="str">
        <f t="shared" si="296"/>
        <v>BL</v>
      </c>
      <c r="G1005" s="2" t="s">
        <v>1414</v>
      </c>
      <c r="H1005" s="2" t="str">
        <f t="shared" si="297"/>
        <v>151BGBL003-172</v>
      </c>
      <c r="I1005" s="2" t="s">
        <v>3837</v>
      </c>
      <c r="J1005" s="2" t="str">
        <f t="shared" si="298"/>
        <v>172</v>
      </c>
      <c r="K1005" s="2" t="str">
        <f t="shared" si="299"/>
        <v>5A</v>
      </c>
      <c r="L1005" s="2" t="s">
        <v>3840</v>
      </c>
      <c r="M1005" s="2" t="s">
        <v>2082</v>
      </c>
      <c r="N1005" s="3">
        <v>42083</v>
      </c>
      <c r="O1005" s="2" t="s">
        <v>2083</v>
      </c>
      <c r="P1005" s="4">
        <v>2</v>
      </c>
      <c r="Q1005" s="4">
        <v>0</v>
      </c>
      <c r="R1005" s="4">
        <v>2</v>
      </c>
      <c r="S1005" s="2" t="s">
        <v>3841</v>
      </c>
      <c r="T1005">
        <v>12.2</v>
      </c>
      <c r="U1005">
        <f t="shared" si="300"/>
        <v>24.4</v>
      </c>
      <c r="V1005">
        <v>29.9</v>
      </c>
      <c r="W1005">
        <f t="shared" si="301"/>
        <v>59.8</v>
      </c>
      <c r="X1005" t="s">
        <v>1411</v>
      </c>
    </row>
    <row r="1006" spans="1:24" x14ac:dyDescent="0.25">
      <c r="A1006" s="2" t="s">
        <v>2080</v>
      </c>
      <c r="B1006" s="2" t="s">
        <v>2177</v>
      </c>
      <c r="C1006" s="2" t="str">
        <f t="shared" si="293"/>
        <v>151</v>
      </c>
      <c r="D1006" s="2" t="str">
        <f t="shared" si="294"/>
        <v>B</v>
      </c>
      <c r="E1006" s="2" t="str">
        <f t="shared" si="295"/>
        <v>G</v>
      </c>
      <c r="F1006" s="2" t="str">
        <f t="shared" si="296"/>
        <v>BL</v>
      </c>
      <c r="G1006" s="2" t="s">
        <v>1414</v>
      </c>
      <c r="H1006" s="2" t="str">
        <f t="shared" si="297"/>
        <v>151BGBL003-172</v>
      </c>
      <c r="I1006" s="2" t="s">
        <v>3837</v>
      </c>
      <c r="J1006" s="2" t="str">
        <f t="shared" si="298"/>
        <v>172</v>
      </c>
      <c r="K1006" s="2" t="str">
        <f t="shared" si="299"/>
        <v>6A</v>
      </c>
      <c r="L1006" s="2" t="s">
        <v>3842</v>
      </c>
      <c r="M1006" s="2" t="s">
        <v>2082</v>
      </c>
      <c r="N1006" s="3">
        <v>42083</v>
      </c>
      <c r="O1006" s="2" t="s">
        <v>2083</v>
      </c>
      <c r="P1006" s="4">
        <v>3</v>
      </c>
      <c r="Q1006" s="4">
        <v>0</v>
      </c>
      <c r="R1006" s="4">
        <v>3</v>
      </c>
      <c r="S1006" s="2" t="s">
        <v>3843</v>
      </c>
      <c r="T1006">
        <v>13.4</v>
      </c>
      <c r="U1006">
        <f t="shared" ref="U1006:U1029" si="302">R1006*T1006</f>
        <v>40.200000000000003</v>
      </c>
      <c r="V1006">
        <v>32.9</v>
      </c>
      <c r="W1006">
        <f t="shared" ref="W1006:W1029" si="303">R1006*V1006</f>
        <v>98.699999999999989</v>
      </c>
      <c r="X1006" t="s">
        <v>1411</v>
      </c>
    </row>
    <row r="1007" spans="1:24" x14ac:dyDescent="0.25">
      <c r="A1007" s="2" t="s">
        <v>2080</v>
      </c>
      <c r="B1007" s="2" t="s">
        <v>2177</v>
      </c>
      <c r="C1007" s="2" t="str">
        <f t="shared" si="293"/>
        <v>151</v>
      </c>
      <c r="D1007" s="2" t="str">
        <f t="shared" si="294"/>
        <v>B</v>
      </c>
      <c r="E1007" s="2" t="str">
        <f t="shared" si="295"/>
        <v>G</v>
      </c>
      <c r="F1007" s="2" t="str">
        <f t="shared" si="296"/>
        <v>BL</v>
      </c>
      <c r="G1007" s="2" t="s">
        <v>1414</v>
      </c>
      <c r="H1007" s="2" t="str">
        <f t="shared" ref="H1007:H1029" si="304">CONCATENATE(I1007,"-",J1007)</f>
        <v>151BGBL003-172</v>
      </c>
      <c r="I1007" s="2" t="s">
        <v>3837</v>
      </c>
      <c r="J1007" s="2" t="str">
        <f t="shared" ref="J1007:J1029" si="305">MID(L1007,1,3)</f>
        <v>172</v>
      </c>
      <c r="K1007" s="2" t="str">
        <f t="shared" ref="K1007:K1029" si="306">MID(L1007,5,4)</f>
        <v>7A</v>
      </c>
      <c r="L1007" s="2" t="s">
        <v>3844</v>
      </c>
      <c r="M1007" s="2" t="s">
        <v>2082</v>
      </c>
      <c r="N1007" s="3">
        <v>42083</v>
      </c>
      <c r="O1007" s="2" t="s">
        <v>2083</v>
      </c>
      <c r="P1007" s="4">
        <v>21</v>
      </c>
      <c r="Q1007" s="4">
        <v>0</v>
      </c>
      <c r="R1007" s="4">
        <v>21</v>
      </c>
      <c r="S1007" s="2" t="s">
        <v>3845</v>
      </c>
      <c r="T1007">
        <v>13.4</v>
      </c>
      <c r="U1007">
        <f t="shared" si="302"/>
        <v>281.40000000000003</v>
      </c>
      <c r="V1007">
        <v>32.9</v>
      </c>
      <c r="W1007">
        <f t="shared" si="303"/>
        <v>690.9</v>
      </c>
      <c r="X1007" t="s">
        <v>1411</v>
      </c>
    </row>
    <row r="1008" spans="1:24" x14ac:dyDescent="0.25">
      <c r="A1008" s="2" t="s">
        <v>2080</v>
      </c>
      <c r="B1008" s="2" t="s">
        <v>2177</v>
      </c>
      <c r="C1008" s="2" t="str">
        <f t="shared" si="293"/>
        <v>151</v>
      </c>
      <c r="D1008" s="2" t="str">
        <f t="shared" si="294"/>
        <v>B</v>
      </c>
      <c r="E1008" s="2" t="str">
        <f t="shared" si="295"/>
        <v>G</v>
      </c>
      <c r="F1008" s="2" t="str">
        <f t="shared" si="296"/>
        <v>BL</v>
      </c>
      <c r="G1008" s="2" t="s">
        <v>1414</v>
      </c>
      <c r="H1008" s="2" t="str">
        <f t="shared" si="304"/>
        <v>151BGBL003-172</v>
      </c>
      <c r="I1008" s="2" t="s">
        <v>3837</v>
      </c>
      <c r="J1008" s="2" t="str">
        <f t="shared" si="305"/>
        <v>172</v>
      </c>
      <c r="K1008" s="2" t="str">
        <f t="shared" si="306"/>
        <v>8A</v>
      </c>
      <c r="L1008" s="2" t="s">
        <v>3846</v>
      </c>
      <c r="M1008" s="2" t="s">
        <v>2082</v>
      </c>
      <c r="N1008" s="3">
        <v>42083</v>
      </c>
      <c r="O1008" s="2" t="s">
        <v>2083</v>
      </c>
      <c r="P1008" s="4">
        <v>12</v>
      </c>
      <c r="Q1008" s="4">
        <v>0</v>
      </c>
      <c r="R1008" s="4">
        <v>12</v>
      </c>
      <c r="S1008" s="2" t="s">
        <v>3847</v>
      </c>
      <c r="T1008">
        <v>13.4</v>
      </c>
      <c r="U1008">
        <f t="shared" si="302"/>
        <v>160.80000000000001</v>
      </c>
      <c r="V1008">
        <v>32.9</v>
      </c>
      <c r="W1008">
        <f t="shared" si="303"/>
        <v>394.79999999999995</v>
      </c>
      <c r="X1008" t="s">
        <v>1411</v>
      </c>
    </row>
    <row r="1009" spans="1:24" x14ac:dyDescent="0.25">
      <c r="A1009" s="2" t="s">
        <v>2080</v>
      </c>
      <c r="B1009" s="2" t="s">
        <v>2081</v>
      </c>
      <c r="C1009" s="2" t="str">
        <f t="shared" si="293"/>
        <v>151</v>
      </c>
      <c r="D1009" s="2" t="str">
        <f t="shared" si="294"/>
        <v>B</v>
      </c>
      <c r="E1009" s="2" t="str">
        <f t="shared" si="295"/>
        <v>G</v>
      </c>
      <c r="F1009" s="2" t="str">
        <f t="shared" si="296"/>
        <v>BL</v>
      </c>
      <c r="G1009" s="2" t="s">
        <v>1414</v>
      </c>
      <c r="H1009" s="2" t="str">
        <f t="shared" si="304"/>
        <v>151BGBL003-172</v>
      </c>
      <c r="I1009" s="2" t="s">
        <v>3837</v>
      </c>
      <c r="J1009" s="2" t="str">
        <f t="shared" si="305"/>
        <v>172</v>
      </c>
      <c r="K1009" s="2" t="str">
        <f t="shared" si="306"/>
        <v>10A</v>
      </c>
      <c r="L1009" s="2" t="s">
        <v>3838</v>
      </c>
      <c r="M1009" s="2" t="s">
        <v>2082</v>
      </c>
      <c r="N1009" s="3">
        <v>42083</v>
      </c>
      <c r="O1009" s="2" t="s">
        <v>2083</v>
      </c>
      <c r="P1009" s="4">
        <v>1</v>
      </c>
      <c r="Q1009" s="4">
        <v>0</v>
      </c>
      <c r="R1009" s="4">
        <v>1</v>
      </c>
      <c r="S1009" s="2" t="s">
        <v>3839</v>
      </c>
      <c r="T1009">
        <v>13.4</v>
      </c>
      <c r="U1009">
        <f t="shared" si="302"/>
        <v>13.4</v>
      </c>
      <c r="V1009">
        <v>32.9</v>
      </c>
      <c r="W1009">
        <f t="shared" si="303"/>
        <v>32.9</v>
      </c>
      <c r="X1009" t="s">
        <v>1411</v>
      </c>
    </row>
    <row r="1010" spans="1:24" x14ac:dyDescent="0.25">
      <c r="A1010" s="2" t="s">
        <v>2080</v>
      </c>
      <c r="B1010" s="2" t="s">
        <v>2081</v>
      </c>
      <c r="C1010" s="2" t="str">
        <f t="shared" si="293"/>
        <v>151</v>
      </c>
      <c r="D1010" s="2" t="str">
        <f t="shared" si="294"/>
        <v>B</v>
      </c>
      <c r="E1010" s="2" t="str">
        <f t="shared" si="295"/>
        <v>G</v>
      </c>
      <c r="F1010" s="2" t="str">
        <f t="shared" si="296"/>
        <v>BL</v>
      </c>
      <c r="G1010" s="2" t="s">
        <v>1414</v>
      </c>
      <c r="H1010" s="2" t="str">
        <f t="shared" si="304"/>
        <v>151BGBL003-172</v>
      </c>
      <c r="I1010" s="2" t="s">
        <v>3837</v>
      </c>
      <c r="J1010" s="2" t="str">
        <f t="shared" si="305"/>
        <v>172</v>
      </c>
      <c r="K1010" s="2" t="str">
        <f t="shared" si="306"/>
        <v>3A</v>
      </c>
      <c r="L1010" s="2" t="s">
        <v>3848</v>
      </c>
      <c r="M1010" s="2" t="s">
        <v>2082</v>
      </c>
      <c r="N1010" s="3">
        <v>42083</v>
      </c>
      <c r="O1010" s="2" t="s">
        <v>2083</v>
      </c>
      <c r="P1010" s="4">
        <v>1</v>
      </c>
      <c r="Q1010" s="4">
        <v>0</v>
      </c>
      <c r="R1010" s="4">
        <v>1</v>
      </c>
      <c r="S1010" s="2" t="s">
        <v>3849</v>
      </c>
      <c r="T1010">
        <v>12.2</v>
      </c>
      <c r="U1010">
        <f t="shared" si="302"/>
        <v>12.2</v>
      </c>
      <c r="V1010">
        <v>29.9</v>
      </c>
      <c r="W1010">
        <f t="shared" si="303"/>
        <v>29.9</v>
      </c>
      <c r="X1010" t="s">
        <v>1411</v>
      </c>
    </row>
    <row r="1011" spans="1:24" x14ac:dyDescent="0.25">
      <c r="A1011" s="2" t="s">
        <v>2080</v>
      </c>
      <c r="B1011" s="2" t="s">
        <v>2081</v>
      </c>
      <c r="C1011" s="2" t="str">
        <f t="shared" si="293"/>
        <v>151</v>
      </c>
      <c r="D1011" s="2" t="str">
        <f t="shared" si="294"/>
        <v>B</v>
      </c>
      <c r="E1011" s="2" t="str">
        <f t="shared" si="295"/>
        <v>G</v>
      </c>
      <c r="F1011" s="2" t="str">
        <f t="shared" si="296"/>
        <v>BL</v>
      </c>
      <c r="G1011" s="2" t="s">
        <v>1414</v>
      </c>
      <c r="H1011" s="2" t="str">
        <f t="shared" si="304"/>
        <v>151BGBL003-172</v>
      </c>
      <c r="I1011" s="2" t="s">
        <v>3837</v>
      </c>
      <c r="J1011" s="2" t="str">
        <f t="shared" si="305"/>
        <v>172</v>
      </c>
      <c r="K1011" s="2" t="str">
        <f t="shared" si="306"/>
        <v>6A</v>
      </c>
      <c r="L1011" s="2" t="s">
        <v>3842</v>
      </c>
      <c r="M1011" s="2" t="s">
        <v>2082</v>
      </c>
      <c r="N1011" s="3">
        <v>42083</v>
      </c>
      <c r="O1011" s="2" t="s">
        <v>2083</v>
      </c>
      <c r="P1011" s="4">
        <v>5</v>
      </c>
      <c r="Q1011" s="4">
        <v>0</v>
      </c>
      <c r="R1011" s="4">
        <v>5</v>
      </c>
      <c r="S1011" s="2" t="s">
        <v>3843</v>
      </c>
      <c r="T1011">
        <v>13.4</v>
      </c>
      <c r="U1011">
        <f t="shared" si="302"/>
        <v>67</v>
      </c>
      <c r="V1011">
        <v>32.9</v>
      </c>
      <c r="W1011">
        <f t="shared" si="303"/>
        <v>164.5</v>
      </c>
      <c r="X1011" t="s">
        <v>1411</v>
      </c>
    </row>
    <row r="1012" spans="1:24" x14ac:dyDescent="0.25">
      <c r="A1012" s="2" t="s">
        <v>2080</v>
      </c>
      <c r="B1012" s="2" t="s">
        <v>2081</v>
      </c>
      <c r="C1012" s="2" t="str">
        <f t="shared" si="293"/>
        <v>151</v>
      </c>
      <c r="D1012" s="2" t="str">
        <f t="shared" si="294"/>
        <v>B</v>
      </c>
      <c r="E1012" s="2" t="str">
        <f t="shared" si="295"/>
        <v>G</v>
      </c>
      <c r="F1012" s="2" t="str">
        <f t="shared" si="296"/>
        <v>BL</v>
      </c>
      <c r="G1012" s="2" t="s">
        <v>1414</v>
      </c>
      <c r="H1012" s="2" t="str">
        <f t="shared" si="304"/>
        <v>151BGBL003-172</v>
      </c>
      <c r="I1012" s="2" t="s">
        <v>3837</v>
      </c>
      <c r="J1012" s="2" t="str">
        <f t="shared" si="305"/>
        <v>172</v>
      </c>
      <c r="K1012" s="2" t="str">
        <f t="shared" si="306"/>
        <v>7A</v>
      </c>
      <c r="L1012" s="2" t="s">
        <v>3844</v>
      </c>
      <c r="M1012" s="2" t="s">
        <v>2082</v>
      </c>
      <c r="N1012" s="3">
        <v>42083</v>
      </c>
      <c r="O1012" s="2" t="s">
        <v>2083</v>
      </c>
      <c r="P1012" s="4">
        <v>1</v>
      </c>
      <c r="Q1012" s="4">
        <v>0</v>
      </c>
      <c r="R1012" s="4">
        <v>1</v>
      </c>
      <c r="S1012" s="2" t="s">
        <v>3845</v>
      </c>
      <c r="T1012">
        <v>13.4</v>
      </c>
      <c r="U1012">
        <f t="shared" si="302"/>
        <v>13.4</v>
      </c>
      <c r="V1012">
        <v>32.9</v>
      </c>
      <c r="W1012">
        <f t="shared" si="303"/>
        <v>32.9</v>
      </c>
      <c r="X1012" t="s">
        <v>1411</v>
      </c>
    </row>
    <row r="1013" spans="1:24" x14ac:dyDescent="0.25">
      <c r="A1013" s="2" t="s">
        <v>2080</v>
      </c>
      <c r="B1013" s="2" t="s">
        <v>2081</v>
      </c>
      <c r="C1013" s="2" t="str">
        <f t="shared" ref="C1013:C1034" si="307">MID(I1013,1,3)</f>
        <v>151</v>
      </c>
      <c r="D1013" s="2" t="str">
        <f t="shared" ref="D1013:D1034" si="308">MID(I1013,4,1)</f>
        <v>B</v>
      </c>
      <c r="E1013" s="2" t="str">
        <f t="shared" ref="E1013:E1034" si="309">MID(I1013,5,1)</f>
        <v>G</v>
      </c>
      <c r="F1013" s="2" t="str">
        <f t="shared" ref="F1013:F1034" si="310">MID(I1013,6,2)</f>
        <v>BM</v>
      </c>
      <c r="G1013" s="2" t="s">
        <v>1414</v>
      </c>
      <c r="H1013" s="2" t="str">
        <f t="shared" si="304"/>
        <v>151BGBM001-216</v>
      </c>
      <c r="I1013" s="2" t="s">
        <v>3850</v>
      </c>
      <c r="J1013" s="2" t="str">
        <f t="shared" si="305"/>
        <v>216</v>
      </c>
      <c r="K1013" s="2" t="str">
        <f t="shared" si="306"/>
        <v>10A</v>
      </c>
      <c r="L1013" s="2" t="s">
        <v>3671</v>
      </c>
      <c r="M1013" s="2" t="s">
        <v>2082</v>
      </c>
      <c r="N1013" s="3">
        <v>41992</v>
      </c>
      <c r="O1013" s="2" t="s">
        <v>2083</v>
      </c>
      <c r="P1013" s="4">
        <v>2</v>
      </c>
      <c r="Q1013" s="4">
        <v>0</v>
      </c>
      <c r="R1013" s="4">
        <v>2</v>
      </c>
      <c r="S1013" s="2" t="s">
        <v>3851</v>
      </c>
      <c r="T1013">
        <v>10.9</v>
      </c>
      <c r="U1013">
        <f t="shared" si="302"/>
        <v>21.8</v>
      </c>
      <c r="V1013">
        <v>26.9</v>
      </c>
      <c r="W1013">
        <f t="shared" si="303"/>
        <v>53.8</v>
      </c>
      <c r="X1013" t="s">
        <v>1411</v>
      </c>
    </row>
    <row r="1014" spans="1:24" x14ac:dyDescent="0.25">
      <c r="A1014" s="2" t="s">
        <v>2080</v>
      </c>
      <c r="B1014" s="2" t="s">
        <v>2081</v>
      </c>
      <c r="C1014" s="2" t="str">
        <f t="shared" si="307"/>
        <v>151</v>
      </c>
      <c r="D1014" s="2" t="str">
        <f t="shared" si="308"/>
        <v>B</v>
      </c>
      <c r="E1014" s="2" t="str">
        <f t="shared" si="309"/>
        <v>G</v>
      </c>
      <c r="F1014" s="2" t="str">
        <f t="shared" si="310"/>
        <v>BM</v>
      </c>
      <c r="G1014" s="2" t="s">
        <v>1414</v>
      </c>
      <c r="H1014" s="2" t="str">
        <f t="shared" si="304"/>
        <v>151BGBM001-216</v>
      </c>
      <c r="I1014" s="2" t="s">
        <v>3850</v>
      </c>
      <c r="J1014" s="2" t="str">
        <f t="shared" si="305"/>
        <v>216</v>
      </c>
      <c r="K1014" s="2" t="str">
        <f t="shared" si="306"/>
        <v>5A</v>
      </c>
      <c r="L1014" s="2" t="s">
        <v>2157</v>
      </c>
      <c r="M1014" s="2" t="s">
        <v>2082</v>
      </c>
      <c r="N1014" s="3">
        <v>41992</v>
      </c>
      <c r="O1014" s="2" t="s">
        <v>2083</v>
      </c>
      <c r="P1014" s="4">
        <v>1</v>
      </c>
      <c r="Q1014" s="4">
        <v>0</v>
      </c>
      <c r="R1014" s="4">
        <v>1</v>
      </c>
      <c r="S1014" s="2" t="s">
        <v>3852</v>
      </c>
      <c r="T1014">
        <v>9.8000000000000007</v>
      </c>
      <c r="U1014">
        <f t="shared" si="302"/>
        <v>9.8000000000000007</v>
      </c>
      <c r="V1014">
        <v>23.9</v>
      </c>
      <c r="W1014">
        <f t="shared" si="303"/>
        <v>23.9</v>
      </c>
      <c r="X1014" t="s">
        <v>1411</v>
      </c>
    </row>
    <row r="1015" spans="1:24" x14ac:dyDescent="0.25">
      <c r="A1015" s="2" t="s">
        <v>2080</v>
      </c>
      <c r="B1015" s="2" t="s">
        <v>2081</v>
      </c>
      <c r="C1015" s="2" t="str">
        <f t="shared" si="307"/>
        <v>151</v>
      </c>
      <c r="D1015" s="2" t="str">
        <f t="shared" si="308"/>
        <v>B</v>
      </c>
      <c r="E1015" s="2" t="str">
        <f t="shared" si="309"/>
        <v>G</v>
      </c>
      <c r="F1015" s="2" t="str">
        <f t="shared" si="310"/>
        <v>BM</v>
      </c>
      <c r="G1015" s="2" t="s">
        <v>1414</v>
      </c>
      <c r="H1015" s="2" t="str">
        <f t="shared" si="304"/>
        <v>151BGBM001-216</v>
      </c>
      <c r="I1015" s="2" t="s">
        <v>3850</v>
      </c>
      <c r="J1015" s="2" t="str">
        <f t="shared" si="305"/>
        <v>216</v>
      </c>
      <c r="K1015" s="2" t="str">
        <f t="shared" si="306"/>
        <v>6A</v>
      </c>
      <c r="L1015" s="2" t="s">
        <v>3669</v>
      </c>
      <c r="M1015" s="2" t="s">
        <v>2082</v>
      </c>
      <c r="N1015" s="3">
        <v>41992</v>
      </c>
      <c r="O1015" s="2" t="s">
        <v>2083</v>
      </c>
      <c r="P1015" s="4">
        <v>7</v>
      </c>
      <c r="Q1015" s="4">
        <v>2</v>
      </c>
      <c r="R1015" s="4">
        <v>5</v>
      </c>
      <c r="S1015" s="2" t="s">
        <v>3853</v>
      </c>
      <c r="T1015">
        <v>10.9</v>
      </c>
      <c r="U1015">
        <f t="shared" si="302"/>
        <v>54.5</v>
      </c>
      <c r="V1015">
        <v>26.9</v>
      </c>
      <c r="W1015">
        <f t="shared" si="303"/>
        <v>134.5</v>
      </c>
      <c r="X1015" t="s">
        <v>1411</v>
      </c>
    </row>
    <row r="1016" spans="1:24" x14ac:dyDescent="0.25">
      <c r="A1016" s="2" t="s">
        <v>2080</v>
      </c>
      <c r="B1016" s="2" t="s">
        <v>2081</v>
      </c>
      <c r="C1016" s="2" t="str">
        <f t="shared" si="307"/>
        <v>151</v>
      </c>
      <c r="D1016" s="2" t="str">
        <f t="shared" si="308"/>
        <v>B</v>
      </c>
      <c r="E1016" s="2" t="str">
        <f t="shared" si="309"/>
        <v>G</v>
      </c>
      <c r="F1016" s="2" t="str">
        <f t="shared" si="310"/>
        <v>BM</v>
      </c>
      <c r="G1016" s="2" t="s">
        <v>1414</v>
      </c>
      <c r="H1016" s="2" t="str">
        <f t="shared" si="304"/>
        <v>151BGBM001-216</v>
      </c>
      <c r="I1016" s="2" t="s">
        <v>3850</v>
      </c>
      <c r="J1016" s="2" t="str">
        <f t="shared" si="305"/>
        <v>216</v>
      </c>
      <c r="K1016" s="2" t="str">
        <f t="shared" si="306"/>
        <v>12A</v>
      </c>
      <c r="L1016" s="2" t="s">
        <v>3854</v>
      </c>
      <c r="M1016" s="2" t="s">
        <v>2082</v>
      </c>
      <c r="N1016" s="3">
        <v>41992</v>
      </c>
      <c r="O1016" s="2" t="s">
        <v>2083</v>
      </c>
      <c r="P1016" s="4">
        <v>4</v>
      </c>
      <c r="Q1016" s="4">
        <v>0</v>
      </c>
      <c r="R1016" s="4">
        <v>4</v>
      </c>
      <c r="S1016" s="2" t="s">
        <v>3855</v>
      </c>
      <c r="T1016">
        <v>12.2</v>
      </c>
      <c r="U1016">
        <f t="shared" si="302"/>
        <v>48.8</v>
      </c>
      <c r="V1016">
        <v>29.9</v>
      </c>
      <c r="W1016">
        <f t="shared" si="303"/>
        <v>119.6</v>
      </c>
      <c r="X1016" t="s">
        <v>1411</v>
      </c>
    </row>
    <row r="1017" spans="1:24" x14ac:dyDescent="0.25">
      <c r="A1017" s="2" t="s">
        <v>2080</v>
      </c>
      <c r="B1017" s="2" t="s">
        <v>2081</v>
      </c>
      <c r="C1017" s="2" t="str">
        <f t="shared" si="307"/>
        <v>151</v>
      </c>
      <c r="D1017" s="2" t="str">
        <f t="shared" si="308"/>
        <v>B</v>
      </c>
      <c r="E1017" s="2" t="str">
        <f t="shared" si="309"/>
        <v>G</v>
      </c>
      <c r="F1017" s="2" t="str">
        <f t="shared" si="310"/>
        <v>BM</v>
      </c>
      <c r="G1017" s="2" t="s">
        <v>1414</v>
      </c>
      <c r="H1017" s="2" t="str">
        <f t="shared" si="304"/>
        <v>151BGBM001-216</v>
      </c>
      <c r="I1017" s="2" t="s">
        <v>3850</v>
      </c>
      <c r="J1017" s="2" t="str">
        <f t="shared" si="305"/>
        <v>216</v>
      </c>
      <c r="K1017" s="2" t="str">
        <f t="shared" si="306"/>
        <v>14A</v>
      </c>
      <c r="L1017" s="2" t="s">
        <v>3856</v>
      </c>
      <c r="M1017" s="2" t="s">
        <v>2082</v>
      </c>
      <c r="N1017" s="3">
        <v>41992</v>
      </c>
      <c r="O1017" s="2" t="s">
        <v>2083</v>
      </c>
      <c r="P1017" s="4">
        <v>27</v>
      </c>
      <c r="Q1017" s="4">
        <v>0</v>
      </c>
      <c r="R1017" s="4">
        <v>27</v>
      </c>
      <c r="S1017" s="2" t="s">
        <v>3857</v>
      </c>
      <c r="T1017">
        <v>12.2</v>
      </c>
      <c r="U1017">
        <f t="shared" si="302"/>
        <v>329.4</v>
      </c>
      <c r="V1017">
        <v>29.9</v>
      </c>
      <c r="W1017">
        <f t="shared" si="303"/>
        <v>807.3</v>
      </c>
      <c r="X1017" t="s">
        <v>1411</v>
      </c>
    </row>
    <row r="1018" spans="1:24" x14ac:dyDescent="0.25">
      <c r="A1018" s="2" t="s">
        <v>2080</v>
      </c>
      <c r="B1018" s="2" t="s">
        <v>2081</v>
      </c>
      <c r="C1018" s="2" t="str">
        <f t="shared" si="307"/>
        <v>151</v>
      </c>
      <c r="D1018" s="2" t="str">
        <f t="shared" si="308"/>
        <v>B</v>
      </c>
      <c r="E1018" s="2" t="str">
        <f t="shared" si="309"/>
        <v>G</v>
      </c>
      <c r="F1018" s="2" t="str">
        <f t="shared" si="310"/>
        <v>BM</v>
      </c>
      <c r="G1018" s="2" t="s">
        <v>1414</v>
      </c>
      <c r="H1018" s="2" t="str">
        <f t="shared" si="304"/>
        <v>151BGBM001-216</v>
      </c>
      <c r="I1018" s="2" t="s">
        <v>3850</v>
      </c>
      <c r="J1018" s="2" t="str">
        <f t="shared" si="305"/>
        <v>216</v>
      </c>
      <c r="K1018" s="2" t="str">
        <f t="shared" si="306"/>
        <v>16A</v>
      </c>
      <c r="L1018" s="2" t="s">
        <v>3858</v>
      </c>
      <c r="M1018" s="2" t="s">
        <v>2082</v>
      </c>
      <c r="N1018" s="3">
        <v>41992</v>
      </c>
      <c r="O1018" s="2" t="s">
        <v>2083</v>
      </c>
      <c r="P1018" s="4">
        <v>4</v>
      </c>
      <c r="Q1018" s="4">
        <v>0</v>
      </c>
      <c r="R1018" s="4">
        <v>4</v>
      </c>
      <c r="S1018" s="2" t="s">
        <v>3859</v>
      </c>
      <c r="T1018">
        <v>12.2</v>
      </c>
      <c r="U1018">
        <f t="shared" si="302"/>
        <v>48.8</v>
      </c>
      <c r="V1018">
        <v>29.9</v>
      </c>
      <c r="W1018">
        <f t="shared" si="303"/>
        <v>119.6</v>
      </c>
      <c r="X1018" t="s">
        <v>1411</v>
      </c>
    </row>
    <row r="1019" spans="1:24" x14ac:dyDescent="0.25">
      <c r="A1019" s="2" t="s">
        <v>2080</v>
      </c>
      <c r="B1019" s="2" t="s">
        <v>2081</v>
      </c>
      <c r="C1019" s="2" t="str">
        <f t="shared" si="307"/>
        <v>151</v>
      </c>
      <c r="D1019" s="2" t="str">
        <f t="shared" si="308"/>
        <v>B</v>
      </c>
      <c r="E1019" s="2" t="str">
        <f t="shared" si="309"/>
        <v>G</v>
      </c>
      <c r="F1019" s="2" t="str">
        <f t="shared" si="310"/>
        <v>BM</v>
      </c>
      <c r="G1019" s="2" t="s">
        <v>1414</v>
      </c>
      <c r="H1019" s="2" t="str">
        <f t="shared" si="304"/>
        <v>151BGBM001-216</v>
      </c>
      <c r="I1019" s="2" t="s">
        <v>3850</v>
      </c>
      <c r="J1019" s="2" t="str">
        <f t="shared" si="305"/>
        <v>216</v>
      </c>
      <c r="K1019" s="2" t="str">
        <f t="shared" si="306"/>
        <v>2A</v>
      </c>
      <c r="L1019" s="2" t="s">
        <v>3672</v>
      </c>
      <c r="M1019" s="2" t="s">
        <v>2082</v>
      </c>
      <c r="N1019" s="3">
        <v>41992</v>
      </c>
      <c r="O1019" s="2" t="s">
        <v>2083</v>
      </c>
      <c r="P1019" s="4">
        <v>1</v>
      </c>
      <c r="Q1019" s="4">
        <v>0</v>
      </c>
      <c r="R1019" s="4">
        <v>1</v>
      </c>
      <c r="S1019" s="2" t="s">
        <v>3860</v>
      </c>
      <c r="T1019">
        <v>9.8000000000000007</v>
      </c>
      <c r="U1019">
        <f t="shared" si="302"/>
        <v>9.8000000000000007</v>
      </c>
      <c r="V1019">
        <v>23.9</v>
      </c>
      <c r="W1019">
        <f t="shared" si="303"/>
        <v>23.9</v>
      </c>
      <c r="X1019" t="s">
        <v>1411</v>
      </c>
    </row>
    <row r="1020" spans="1:24" x14ac:dyDescent="0.25">
      <c r="A1020" s="2" t="s">
        <v>2080</v>
      </c>
      <c r="B1020" s="2" t="s">
        <v>2177</v>
      </c>
      <c r="C1020" s="2" t="str">
        <f t="shared" si="307"/>
        <v>151</v>
      </c>
      <c r="D1020" s="2" t="str">
        <f t="shared" si="308"/>
        <v>B</v>
      </c>
      <c r="E1020" s="2" t="str">
        <f t="shared" si="309"/>
        <v>G</v>
      </c>
      <c r="F1020" s="2" t="str">
        <f t="shared" si="310"/>
        <v>BM</v>
      </c>
      <c r="G1020" s="2" t="s">
        <v>1414</v>
      </c>
      <c r="H1020" s="2" t="str">
        <f t="shared" si="304"/>
        <v>151BGBM002-216</v>
      </c>
      <c r="I1020" s="2" t="s">
        <v>3861</v>
      </c>
      <c r="J1020" s="2" t="str">
        <f t="shared" si="305"/>
        <v>216</v>
      </c>
      <c r="K1020" s="2" t="str">
        <f t="shared" si="306"/>
        <v>3A</v>
      </c>
      <c r="L1020" s="2" t="s">
        <v>3668</v>
      </c>
      <c r="M1020" s="2" t="s">
        <v>2082</v>
      </c>
      <c r="N1020" s="3">
        <v>41992</v>
      </c>
      <c r="O1020" s="2" t="s">
        <v>2083</v>
      </c>
      <c r="P1020" s="4">
        <v>10</v>
      </c>
      <c r="Q1020" s="4">
        <v>0</v>
      </c>
      <c r="R1020" s="4">
        <v>10</v>
      </c>
      <c r="S1020" s="2" t="s">
        <v>3862</v>
      </c>
      <c r="T1020">
        <v>8.1</v>
      </c>
      <c r="U1020">
        <f t="shared" si="302"/>
        <v>81</v>
      </c>
      <c r="V1020">
        <v>19.899999999999999</v>
      </c>
      <c r="W1020">
        <f t="shared" si="303"/>
        <v>199</v>
      </c>
      <c r="X1020" t="s">
        <v>1411</v>
      </c>
    </row>
    <row r="1021" spans="1:24" x14ac:dyDescent="0.25">
      <c r="A1021" s="2" t="s">
        <v>2080</v>
      </c>
      <c r="B1021" s="2" t="s">
        <v>2177</v>
      </c>
      <c r="C1021" s="2" t="str">
        <f t="shared" si="307"/>
        <v>151</v>
      </c>
      <c r="D1021" s="2" t="str">
        <f t="shared" si="308"/>
        <v>B</v>
      </c>
      <c r="E1021" s="2" t="str">
        <f t="shared" si="309"/>
        <v>G</v>
      </c>
      <c r="F1021" s="2" t="str">
        <f t="shared" si="310"/>
        <v>BM</v>
      </c>
      <c r="G1021" s="2" t="s">
        <v>1414</v>
      </c>
      <c r="H1021" s="2" t="str">
        <f t="shared" si="304"/>
        <v>151BGBM002-216</v>
      </c>
      <c r="I1021" s="2" t="s">
        <v>3861</v>
      </c>
      <c r="J1021" s="2" t="str">
        <f t="shared" si="305"/>
        <v>216</v>
      </c>
      <c r="K1021" s="2" t="str">
        <f t="shared" si="306"/>
        <v>7A</v>
      </c>
      <c r="L1021" s="2" t="s">
        <v>3670</v>
      </c>
      <c r="M1021" s="2" t="s">
        <v>2082</v>
      </c>
      <c r="N1021" s="3">
        <v>41992</v>
      </c>
      <c r="O1021" s="2" t="s">
        <v>2083</v>
      </c>
      <c r="P1021" s="4">
        <v>8</v>
      </c>
      <c r="Q1021" s="4">
        <v>0</v>
      </c>
      <c r="R1021" s="4">
        <v>8</v>
      </c>
      <c r="S1021" s="2" t="s">
        <v>3863</v>
      </c>
      <c r="T1021">
        <v>9.4</v>
      </c>
      <c r="U1021">
        <f t="shared" si="302"/>
        <v>75.2</v>
      </c>
      <c r="V1021">
        <v>22.9</v>
      </c>
      <c r="W1021">
        <f t="shared" si="303"/>
        <v>183.2</v>
      </c>
      <c r="X1021" t="s">
        <v>1411</v>
      </c>
    </row>
    <row r="1022" spans="1:24" x14ac:dyDescent="0.25">
      <c r="A1022" s="2" t="s">
        <v>2080</v>
      </c>
      <c r="B1022" s="2" t="s">
        <v>2081</v>
      </c>
      <c r="C1022" s="2" t="str">
        <f t="shared" si="307"/>
        <v>151</v>
      </c>
      <c r="D1022" s="2" t="str">
        <f t="shared" si="308"/>
        <v>B</v>
      </c>
      <c r="E1022" s="2" t="str">
        <f t="shared" si="309"/>
        <v>G</v>
      </c>
      <c r="F1022" s="2" t="str">
        <f t="shared" si="310"/>
        <v>BM</v>
      </c>
      <c r="G1022" s="2" t="s">
        <v>1414</v>
      </c>
      <c r="H1022" s="2" t="str">
        <f t="shared" si="304"/>
        <v>151BGBM002-216</v>
      </c>
      <c r="I1022" s="2" t="s">
        <v>3861</v>
      </c>
      <c r="J1022" s="2" t="str">
        <f t="shared" si="305"/>
        <v>216</v>
      </c>
      <c r="K1022" s="2" t="str">
        <f t="shared" si="306"/>
        <v>10A</v>
      </c>
      <c r="L1022" s="2" t="s">
        <v>3671</v>
      </c>
      <c r="M1022" s="2" t="s">
        <v>2082</v>
      </c>
      <c r="N1022" s="3">
        <v>41992</v>
      </c>
      <c r="O1022" s="2" t="s">
        <v>2083</v>
      </c>
      <c r="P1022" s="4">
        <v>5</v>
      </c>
      <c r="Q1022" s="4">
        <v>0</v>
      </c>
      <c r="R1022" s="4">
        <v>5</v>
      </c>
      <c r="S1022" s="2" t="s">
        <v>3864</v>
      </c>
      <c r="T1022">
        <v>9.4</v>
      </c>
      <c r="U1022">
        <f t="shared" si="302"/>
        <v>47</v>
      </c>
      <c r="V1022">
        <v>22.9</v>
      </c>
      <c r="W1022">
        <f t="shared" si="303"/>
        <v>114.5</v>
      </c>
      <c r="X1022" t="s">
        <v>1411</v>
      </c>
    </row>
    <row r="1023" spans="1:24" x14ac:dyDescent="0.25">
      <c r="A1023" s="2" t="s">
        <v>2080</v>
      </c>
      <c r="B1023" s="2" t="s">
        <v>2081</v>
      </c>
      <c r="C1023" s="2" t="str">
        <f t="shared" si="307"/>
        <v>151</v>
      </c>
      <c r="D1023" s="2" t="str">
        <f t="shared" si="308"/>
        <v>B</v>
      </c>
      <c r="E1023" s="2" t="str">
        <f t="shared" si="309"/>
        <v>G</v>
      </c>
      <c r="F1023" s="2" t="str">
        <f t="shared" si="310"/>
        <v>BM</v>
      </c>
      <c r="G1023" s="2" t="s">
        <v>1414</v>
      </c>
      <c r="H1023" s="2" t="str">
        <f t="shared" si="304"/>
        <v>151BGBM002-216</v>
      </c>
      <c r="I1023" s="2" t="s">
        <v>3861</v>
      </c>
      <c r="J1023" s="2" t="str">
        <f t="shared" si="305"/>
        <v>216</v>
      </c>
      <c r="K1023" s="2" t="str">
        <f t="shared" si="306"/>
        <v>3A</v>
      </c>
      <c r="L1023" s="2" t="s">
        <v>3668</v>
      </c>
      <c r="M1023" s="2" t="s">
        <v>2082</v>
      </c>
      <c r="N1023" s="3">
        <v>41992</v>
      </c>
      <c r="O1023" s="2" t="s">
        <v>2083</v>
      </c>
      <c r="P1023" s="4">
        <v>4</v>
      </c>
      <c r="Q1023" s="4">
        <v>0</v>
      </c>
      <c r="R1023" s="4">
        <v>4</v>
      </c>
      <c r="S1023" s="2" t="s">
        <v>3862</v>
      </c>
      <c r="T1023">
        <v>8.1</v>
      </c>
      <c r="U1023">
        <f t="shared" si="302"/>
        <v>32.4</v>
      </c>
      <c r="V1023">
        <v>19.899999999999999</v>
      </c>
      <c r="W1023">
        <f t="shared" si="303"/>
        <v>79.599999999999994</v>
      </c>
      <c r="X1023" t="s">
        <v>1411</v>
      </c>
    </row>
    <row r="1024" spans="1:24" x14ac:dyDescent="0.25">
      <c r="A1024" s="2" t="s">
        <v>2080</v>
      </c>
      <c r="B1024" s="2" t="s">
        <v>2081</v>
      </c>
      <c r="C1024" s="2" t="str">
        <f t="shared" si="307"/>
        <v>151</v>
      </c>
      <c r="D1024" s="2" t="str">
        <f t="shared" si="308"/>
        <v>B</v>
      </c>
      <c r="E1024" s="2" t="str">
        <f t="shared" si="309"/>
        <v>G</v>
      </c>
      <c r="F1024" s="2" t="str">
        <f t="shared" si="310"/>
        <v>BM</v>
      </c>
      <c r="G1024" s="2" t="s">
        <v>1414</v>
      </c>
      <c r="H1024" s="2" t="str">
        <f t="shared" si="304"/>
        <v>151BGBM002-216</v>
      </c>
      <c r="I1024" s="2" t="s">
        <v>3861</v>
      </c>
      <c r="J1024" s="2" t="str">
        <f t="shared" si="305"/>
        <v>216</v>
      </c>
      <c r="K1024" s="2" t="str">
        <f t="shared" si="306"/>
        <v>5A</v>
      </c>
      <c r="L1024" s="2" t="s">
        <v>2157</v>
      </c>
      <c r="M1024" s="2" t="s">
        <v>2082</v>
      </c>
      <c r="N1024" s="3">
        <v>41992</v>
      </c>
      <c r="O1024" s="2" t="s">
        <v>2083</v>
      </c>
      <c r="P1024" s="4">
        <v>4</v>
      </c>
      <c r="Q1024" s="4">
        <v>0</v>
      </c>
      <c r="R1024" s="4">
        <v>4</v>
      </c>
      <c r="S1024" s="2" t="s">
        <v>3865</v>
      </c>
      <c r="T1024">
        <v>8.1</v>
      </c>
      <c r="U1024">
        <f t="shared" si="302"/>
        <v>32.4</v>
      </c>
      <c r="V1024">
        <v>19.899999999999999</v>
      </c>
      <c r="W1024">
        <f t="shared" si="303"/>
        <v>79.599999999999994</v>
      </c>
      <c r="X1024" t="s">
        <v>1411</v>
      </c>
    </row>
    <row r="1025" spans="1:24" x14ac:dyDescent="0.25">
      <c r="A1025" s="2" t="s">
        <v>2080</v>
      </c>
      <c r="B1025" s="2" t="s">
        <v>2081</v>
      </c>
      <c r="C1025" s="2" t="str">
        <f t="shared" si="307"/>
        <v>151</v>
      </c>
      <c r="D1025" s="2" t="str">
        <f t="shared" si="308"/>
        <v>B</v>
      </c>
      <c r="E1025" s="2" t="str">
        <f t="shared" si="309"/>
        <v>G</v>
      </c>
      <c r="F1025" s="2" t="str">
        <f t="shared" si="310"/>
        <v>BM</v>
      </c>
      <c r="G1025" s="2" t="s">
        <v>1414</v>
      </c>
      <c r="H1025" s="2" t="str">
        <f t="shared" si="304"/>
        <v>151BGBM002-216</v>
      </c>
      <c r="I1025" s="2" t="s">
        <v>3861</v>
      </c>
      <c r="J1025" s="2" t="str">
        <f t="shared" si="305"/>
        <v>216</v>
      </c>
      <c r="K1025" s="2" t="str">
        <f t="shared" si="306"/>
        <v>6A</v>
      </c>
      <c r="L1025" s="2" t="s">
        <v>3669</v>
      </c>
      <c r="M1025" s="2" t="s">
        <v>2082</v>
      </c>
      <c r="N1025" s="3">
        <v>41992</v>
      </c>
      <c r="O1025" s="2" t="s">
        <v>2083</v>
      </c>
      <c r="P1025" s="4">
        <v>1</v>
      </c>
      <c r="Q1025" s="4">
        <v>0</v>
      </c>
      <c r="R1025" s="4">
        <v>1</v>
      </c>
      <c r="S1025" s="2" t="s">
        <v>3866</v>
      </c>
      <c r="T1025">
        <v>9.4</v>
      </c>
      <c r="U1025">
        <f t="shared" si="302"/>
        <v>9.4</v>
      </c>
      <c r="V1025">
        <v>22.9</v>
      </c>
      <c r="W1025">
        <f t="shared" si="303"/>
        <v>22.9</v>
      </c>
      <c r="X1025" t="s">
        <v>1411</v>
      </c>
    </row>
    <row r="1026" spans="1:24" x14ac:dyDescent="0.25">
      <c r="A1026" s="2" t="s">
        <v>2080</v>
      </c>
      <c r="B1026" s="2" t="s">
        <v>2081</v>
      </c>
      <c r="C1026" s="2" t="str">
        <f t="shared" si="307"/>
        <v>151</v>
      </c>
      <c r="D1026" s="2" t="str">
        <f t="shared" si="308"/>
        <v>B</v>
      </c>
      <c r="E1026" s="2" t="str">
        <f t="shared" si="309"/>
        <v>G</v>
      </c>
      <c r="F1026" s="2" t="str">
        <f t="shared" si="310"/>
        <v>BM</v>
      </c>
      <c r="G1026" s="2" t="s">
        <v>1414</v>
      </c>
      <c r="H1026" s="2" t="str">
        <f t="shared" si="304"/>
        <v>151BGBM002-216</v>
      </c>
      <c r="I1026" s="2" t="s">
        <v>3861</v>
      </c>
      <c r="J1026" s="2" t="str">
        <f t="shared" si="305"/>
        <v>216</v>
      </c>
      <c r="K1026" s="2" t="str">
        <f t="shared" si="306"/>
        <v>7A</v>
      </c>
      <c r="L1026" s="2" t="s">
        <v>3670</v>
      </c>
      <c r="M1026" s="2" t="s">
        <v>2082</v>
      </c>
      <c r="N1026" s="3">
        <v>41992</v>
      </c>
      <c r="O1026" s="2" t="s">
        <v>2083</v>
      </c>
      <c r="P1026" s="4">
        <v>2</v>
      </c>
      <c r="Q1026" s="4">
        <v>0</v>
      </c>
      <c r="R1026" s="4">
        <v>2</v>
      </c>
      <c r="S1026" s="2" t="s">
        <v>3863</v>
      </c>
      <c r="T1026">
        <v>9.4</v>
      </c>
      <c r="U1026">
        <f t="shared" si="302"/>
        <v>18.8</v>
      </c>
      <c r="V1026">
        <v>22.9</v>
      </c>
      <c r="W1026">
        <f t="shared" si="303"/>
        <v>45.8</v>
      </c>
      <c r="X1026" t="s">
        <v>1411</v>
      </c>
    </row>
    <row r="1027" spans="1:24" x14ac:dyDescent="0.25">
      <c r="A1027" s="2" t="s">
        <v>2080</v>
      </c>
      <c r="B1027" s="2" t="s">
        <v>2081</v>
      </c>
      <c r="C1027" s="2" t="str">
        <f t="shared" si="307"/>
        <v>151</v>
      </c>
      <c r="D1027" s="2" t="str">
        <f t="shared" si="308"/>
        <v>B</v>
      </c>
      <c r="E1027" s="2" t="str">
        <f t="shared" si="309"/>
        <v>G</v>
      </c>
      <c r="F1027" s="2" t="str">
        <f t="shared" si="310"/>
        <v>BM</v>
      </c>
      <c r="G1027" s="2" t="s">
        <v>1414</v>
      </c>
      <c r="H1027" s="2" t="str">
        <f t="shared" si="304"/>
        <v>151BGBM002-216</v>
      </c>
      <c r="I1027" s="2" t="s">
        <v>3861</v>
      </c>
      <c r="J1027" s="2" t="str">
        <f t="shared" si="305"/>
        <v>216</v>
      </c>
      <c r="K1027" s="2" t="str">
        <f t="shared" si="306"/>
        <v>8A</v>
      </c>
      <c r="L1027" s="2" t="s">
        <v>2158</v>
      </c>
      <c r="M1027" s="2" t="s">
        <v>2082</v>
      </c>
      <c r="N1027" s="3">
        <v>41992</v>
      </c>
      <c r="O1027" s="2" t="s">
        <v>2083</v>
      </c>
      <c r="P1027" s="4">
        <v>3</v>
      </c>
      <c r="Q1027" s="4">
        <v>0</v>
      </c>
      <c r="R1027" s="4">
        <v>3</v>
      </c>
      <c r="S1027" s="2" t="s">
        <v>3867</v>
      </c>
      <c r="T1027">
        <v>9.4</v>
      </c>
      <c r="U1027">
        <f t="shared" si="302"/>
        <v>28.200000000000003</v>
      </c>
      <c r="V1027">
        <v>22.9</v>
      </c>
      <c r="W1027">
        <f t="shared" si="303"/>
        <v>68.699999999999989</v>
      </c>
      <c r="X1027" t="s">
        <v>1411</v>
      </c>
    </row>
    <row r="1028" spans="1:24" x14ac:dyDescent="0.25">
      <c r="A1028" s="2" t="s">
        <v>2080</v>
      </c>
      <c r="B1028" s="2" t="s">
        <v>2081</v>
      </c>
      <c r="C1028" s="2" t="str">
        <f t="shared" si="307"/>
        <v>151</v>
      </c>
      <c r="D1028" s="2" t="str">
        <f t="shared" si="308"/>
        <v>B</v>
      </c>
      <c r="E1028" s="2" t="str">
        <f t="shared" si="309"/>
        <v>G</v>
      </c>
      <c r="F1028" s="2" t="str">
        <f t="shared" si="310"/>
        <v>BM</v>
      </c>
      <c r="G1028" s="2" t="s">
        <v>1414</v>
      </c>
      <c r="H1028" s="2" t="str">
        <f t="shared" si="304"/>
        <v>151BGBM002-216</v>
      </c>
      <c r="I1028" s="2" t="s">
        <v>3861</v>
      </c>
      <c r="J1028" s="2" t="str">
        <f t="shared" si="305"/>
        <v>216</v>
      </c>
      <c r="K1028" s="2" t="str">
        <f t="shared" si="306"/>
        <v>14A</v>
      </c>
      <c r="L1028" s="2" t="s">
        <v>3856</v>
      </c>
      <c r="M1028" s="2" t="s">
        <v>2082</v>
      </c>
      <c r="N1028" s="3">
        <v>41992</v>
      </c>
      <c r="O1028" s="2" t="s">
        <v>2083</v>
      </c>
      <c r="P1028" s="4">
        <v>9</v>
      </c>
      <c r="Q1028" s="4">
        <v>0</v>
      </c>
      <c r="R1028" s="4">
        <v>9</v>
      </c>
      <c r="S1028" s="2" t="s">
        <v>3868</v>
      </c>
      <c r="T1028">
        <v>10.6</v>
      </c>
      <c r="U1028">
        <f t="shared" si="302"/>
        <v>95.399999999999991</v>
      </c>
      <c r="V1028">
        <v>25.9</v>
      </c>
      <c r="W1028">
        <f t="shared" si="303"/>
        <v>233.1</v>
      </c>
      <c r="X1028" t="s">
        <v>1411</v>
      </c>
    </row>
    <row r="1029" spans="1:24" x14ac:dyDescent="0.25">
      <c r="A1029" s="2" t="s">
        <v>2080</v>
      </c>
      <c r="B1029" s="2" t="s">
        <v>2081</v>
      </c>
      <c r="C1029" s="2" t="str">
        <f t="shared" si="307"/>
        <v>151</v>
      </c>
      <c r="D1029" s="2" t="str">
        <f t="shared" si="308"/>
        <v>B</v>
      </c>
      <c r="E1029" s="2" t="str">
        <f t="shared" si="309"/>
        <v>G</v>
      </c>
      <c r="F1029" s="2" t="str">
        <f t="shared" si="310"/>
        <v>BM</v>
      </c>
      <c r="G1029" s="2" t="s">
        <v>1414</v>
      </c>
      <c r="H1029" s="2" t="str">
        <f t="shared" si="304"/>
        <v>151BGBM002-216</v>
      </c>
      <c r="I1029" s="2" t="s">
        <v>3861</v>
      </c>
      <c r="J1029" s="2" t="str">
        <f t="shared" si="305"/>
        <v>216</v>
      </c>
      <c r="K1029" s="2" t="str">
        <f t="shared" si="306"/>
        <v>16A</v>
      </c>
      <c r="L1029" s="2" t="s">
        <v>3858</v>
      </c>
      <c r="M1029" s="2" t="s">
        <v>2082</v>
      </c>
      <c r="N1029" s="3">
        <v>41992</v>
      </c>
      <c r="O1029" s="2" t="s">
        <v>2083</v>
      </c>
      <c r="P1029" s="4">
        <v>4</v>
      </c>
      <c r="Q1029" s="4">
        <v>0</v>
      </c>
      <c r="R1029" s="4">
        <v>4</v>
      </c>
      <c r="S1029" s="2" t="s">
        <v>3869</v>
      </c>
      <c r="T1029">
        <v>10.6</v>
      </c>
      <c r="U1029">
        <f t="shared" si="302"/>
        <v>42.4</v>
      </c>
      <c r="V1029">
        <v>25.9</v>
      </c>
      <c r="W1029">
        <f t="shared" si="303"/>
        <v>103.6</v>
      </c>
      <c r="X1029" t="s">
        <v>1411</v>
      </c>
    </row>
    <row r="1030" spans="1:24" x14ac:dyDescent="0.25">
      <c r="A1030" s="2" t="s">
        <v>2080</v>
      </c>
      <c r="B1030" s="2" t="s">
        <v>2081</v>
      </c>
      <c r="C1030" s="2" t="str">
        <f t="shared" si="307"/>
        <v>151</v>
      </c>
      <c r="D1030" s="2" t="str">
        <f t="shared" si="308"/>
        <v>B</v>
      </c>
      <c r="E1030" s="2" t="str">
        <f t="shared" si="309"/>
        <v>G</v>
      </c>
      <c r="F1030" s="2" t="str">
        <f t="shared" si="310"/>
        <v>BM</v>
      </c>
      <c r="G1030" s="2" t="s">
        <v>1414</v>
      </c>
      <c r="H1030" s="2" t="str">
        <f t="shared" ref="H1030:H1052" si="311">CONCATENATE(I1030,"-",J1030)</f>
        <v>151BGBM003-866</v>
      </c>
      <c r="I1030" s="2" t="s">
        <v>3870</v>
      </c>
      <c r="J1030" s="2" t="str">
        <f t="shared" ref="J1030:J1052" si="312">MID(L1030,1,3)</f>
        <v>866</v>
      </c>
      <c r="K1030" s="2" t="str">
        <f t="shared" ref="K1030:K1052" si="313">MID(L1030,5,4)</f>
        <v>10A</v>
      </c>
      <c r="L1030" s="2" t="s">
        <v>3878</v>
      </c>
      <c r="M1030" s="2" t="s">
        <v>2082</v>
      </c>
      <c r="N1030" s="3">
        <v>42041</v>
      </c>
      <c r="O1030" s="2" t="s">
        <v>2083</v>
      </c>
      <c r="P1030" s="4">
        <v>3</v>
      </c>
      <c r="Q1030" s="4">
        <v>0</v>
      </c>
      <c r="R1030" s="4">
        <v>3</v>
      </c>
      <c r="S1030" s="2" t="s">
        <v>3879</v>
      </c>
      <c r="T1030">
        <v>10.6</v>
      </c>
      <c r="U1030">
        <f t="shared" ref="U1030:U1052" si="314">R1030*T1030</f>
        <v>31.799999999999997</v>
      </c>
      <c r="V1030">
        <v>25.9</v>
      </c>
      <c r="W1030">
        <f t="shared" ref="W1030:W1052" si="315">R1030*V1030</f>
        <v>77.699999999999989</v>
      </c>
      <c r="X1030" t="s">
        <v>1411</v>
      </c>
    </row>
    <row r="1031" spans="1:24" x14ac:dyDescent="0.25">
      <c r="A1031" s="2" t="s">
        <v>2080</v>
      </c>
      <c r="B1031" s="2" t="s">
        <v>2081</v>
      </c>
      <c r="C1031" s="2" t="str">
        <f t="shared" si="307"/>
        <v>151</v>
      </c>
      <c r="D1031" s="2" t="str">
        <f t="shared" si="308"/>
        <v>B</v>
      </c>
      <c r="E1031" s="2" t="str">
        <f t="shared" si="309"/>
        <v>G</v>
      </c>
      <c r="F1031" s="2" t="str">
        <f t="shared" si="310"/>
        <v>BM</v>
      </c>
      <c r="G1031" s="2" t="s">
        <v>1414</v>
      </c>
      <c r="H1031" s="2" t="str">
        <f t="shared" si="311"/>
        <v>151BGBM003-866</v>
      </c>
      <c r="I1031" s="2" t="s">
        <v>3870</v>
      </c>
      <c r="J1031" s="2" t="str">
        <f t="shared" si="312"/>
        <v>866</v>
      </c>
      <c r="K1031" s="2" t="str">
        <f t="shared" si="313"/>
        <v>3A</v>
      </c>
      <c r="L1031" s="2" t="s">
        <v>3880</v>
      </c>
      <c r="M1031" s="2" t="s">
        <v>2082</v>
      </c>
      <c r="N1031" s="3">
        <v>42041</v>
      </c>
      <c r="O1031" s="2" t="s">
        <v>2083</v>
      </c>
      <c r="P1031" s="4">
        <v>1</v>
      </c>
      <c r="Q1031" s="4">
        <v>0</v>
      </c>
      <c r="R1031" s="4">
        <v>1</v>
      </c>
      <c r="S1031" s="2" t="s">
        <v>3881</v>
      </c>
      <c r="T1031">
        <v>9.4</v>
      </c>
      <c r="U1031">
        <f t="shared" si="314"/>
        <v>9.4</v>
      </c>
      <c r="V1031">
        <v>22.9</v>
      </c>
      <c r="W1031">
        <f t="shared" si="315"/>
        <v>22.9</v>
      </c>
      <c r="X1031" t="s">
        <v>1411</v>
      </c>
    </row>
    <row r="1032" spans="1:24" x14ac:dyDescent="0.25">
      <c r="A1032" s="2" t="s">
        <v>2080</v>
      </c>
      <c r="B1032" s="2" t="s">
        <v>2081</v>
      </c>
      <c r="C1032" s="2" t="str">
        <f t="shared" si="307"/>
        <v>151</v>
      </c>
      <c r="D1032" s="2" t="str">
        <f t="shared" si="308"/>
        <v>B</v>
      </c>
      <c r="E1032" s="2" t="str">
        <f t="shared" si="309"/>
        <v>G</v>
      </c>
      <c r="F1032" s="2" t="str">
        <f t="shared" si="310"/>
        <v>BM</v>
      </c>
      <c r="G1032" s="2" t="s">
        <v>1414</v>
      </c>
      <c r="H1032" s="2" t="str">
        <f t="shared" si="311"/>
        <v>151BGBM003-866</v>
      </c>
      <c r="I1032" s="2" t="s">
        <v>3870</v>
      </c>
      <c r="J1032" s="2" t="str">
        <f t="shared" si="312"/>
        <v>866</v>
      </c>
      <c r="K1032" s="2" t="str">
        <f t="shared" si="313"/>
        <v>5A</v>
      </c>
      <c r="L1032" s="2" t="s">
        <v>3882</v>
      </c>
      <c r="M1032" s="2" t="s">
        <v>2082</v>
      </c>
      <c r="N1032" s="3">
        <v>42041</v>
      </c>
      <c r="O1032" s="2" t="s">
        <v>2083</v>
      </c>
      <c r="P1032" s="4">
        <v>1</v>
      </c>
      <c r="Q1032" s="4">
        <v>0</v>
      </c>
      <c r="R1032" s="4">
        <v>1</v>
      </c>
      <c r="S1032" s="2" t="s">
        <v>3883</v>
      </c>
      <c r="T1032">
        <v>9.4</v>
      </c>
      <c r="U1032">
        <f t="shared" si="314"/>
        <v>9.4</v>
      </c>
      <c r="V1032">
        <v>22.9</v>
      </c>
      <c r="W1032">
        <f t="shared" si="315"/>
        <v>22.9</v>
      </c>
      <c r="X1032" t="s">
        <v>1411</v>
      </c>
    </row>
    <row r="1033" spans="1:24" x14ac:dyDescent="0.25">
      <c r="A1033" s="2" t="s">
        <v>2080</v>
      </c>
      <c r="B1033" s="2" t="s">
        <v>2081</v>
      </c>
      <c r="C1033" s="2" t="str">
        <f t="shared" si="307"/>
        <v>151</v>
      </c>
      <c r="D1033" s="2" t="str">
        <f t="shared" si="308"/>
        <v>B</v>
      </c>
      <c r="E1033" s="2" t="str">
        <f t="shared" si="309"/>
        <v>G</v>
      </c>
      <c r="F1033" s="2" t="str">
        <f t="shared" si="310"/>
        <v>BM</v>
      </c>
      <c r="G1033" s="2" t="s">
        <v>1414</v>
      </c>
      <c r="H1033" s="2" t="str">
        <f t="shared" si="311"/>
        <v>151BGBM003-866</v>
      </c>
      <c r="I1033" s="2" t="s">
        <v>3870</v>
      </c>
      <c r="J1033" s="2" t="str">
        <f t="shared" si="312"/>
        <v>866</v>
      </c>
      <c r="K1033" s="2" t="str">
        <f t="shared" si="313"/>
        <v>6A</v>
      </c>
      <c r="L1033" s="2" t="s">
        <v>3884</v>
      </c>
      <c r="M1033" s="2" t="s">
        <v>2082</v>
      </c>
      <c r="N1033" s="3">
        <v>42041</v>
      </c>
      <c r="O1033" s="2" t="s">
        <v>2083</v>
      </c>
      <c r="P1033" s="4">
        <v>2</v>
      </c>
      <c r="Q1033" s="4">
        <v>0</v>
      </c>
      <c r="R1033" s="4">
        <v>2</v>
      </c>
      <c r="S1033" s="2" t="s">
        <v>3885</v>
      </c>
      <c r="T1033">
        <v>10.6</v>
      </c>
      <c r="U1033">
        <f t="shared" si="314"/>
        <v>21.2</v>
      </c>
      <c r="V1033">
        <v>25.9</v>
      </c>
      <c r="W1033">
        <f t="shared" si="315"/>
        <v>51.8</v>
      </c>
      <c r="X1033" t="s">
        <v>1411</v>
      </c>
    </row>
    <row r="1034" spans="1:24" x14ac:dyDescent="0.25">
      <c r="A1034" s="2" t="s">
        <v>2080</v>
      </c>
      <c r="B1034" s="2" t="s">
        <v>2081</v>
      </c>
      <c r="C1034" s="2" t="str">
        <f t="shared" si="307"/>
        <v>151</v>
      </c>
      <c r="D1034" s="2" t="str">
        <f t="shared" si="308"/>
        <v>B</v>
      </c>
      <c r="E1034" s="2" t="str">
        <f t="shared" si="309"/>
        <v>G</v>
      </c>
      <c r="F1034" s="2" t="str">
        <f t="shared" si="310"/>
        <v>BM</v>
      </c>
      <c r="G1034" s="2" t="s">
        <v>1414</v>
      </c>
      <c r="H1034" s="2" t="str">
        <f t="shared" si="311"/>
        <v>151BGBM003-866</v>
      </c>
      <c r="I1034" s="2" t="s">
        <v>3870</v>
      </c>
      <c r="J1034" s="2" t="str">
        <f t="shared" si="312"/>
        <v>866</v>
      </c>
      <c r="K1034" s="2" t="str">
        <f t="shared" si="313"/>
        <v>8A</v>
      </c>
      <c r="L1034" s="2" t="s">
        <v>3886</v>
      </c>
      <c r="M1034" s="2" t="s">
        <v>2082</v>
      </c>
      <c r="N1034" s="3">
        <v>42041</v>
      </c>
      <c r="O1034" s="2" t="s">
        <v>2083</v>
      </c>
      <c r="P1034" s="4">
        <v>3</v>
      </c>
      <c r="Q1034" s="4">
        <v>0</v>
      </c>
      <c r="R1034" s="4">
        <v>3</v>
      </c>
      <c r="S1034" s="2" t="s">
        <v>3887</v>
      </c>
      <c r="T1034">
        <v>10.6</v>
      </c>
      <c r="U1034">
        <f t="shared" si="314"/>
        <v>31.799999999999997</v>
      </c>
      <c r="V1034">
        <v>25.9</v>
      </c>
      <c r="W1034">
        <f t="shared" si="315"/>
        <v>77.699999999999989</v>
      </c>
      <c r="X1034" t="s">
        <v>1411</v>
      </c>
    </row>
    <row r="1035" spans="1:24" x14ac:dyDescent="0.25">
      <c r="A1035" s="2" t="s">
        <v>2080</v>
      </c>
      <c r="B1035" s="2" t="s">
        <v>2081</v>
      </c>
      <c r="C1035" s="2" t="str">
        <f t="shared" ref="C1035:C1067" si="316">MID(I1035,1,3)</f>
        <v>151</v>
      </c>
      <c r="D1035" s="2" t="str">
        <f t="shared" ref="D1035:D1067" si="317">MID(I1035,4,1)</f>
        <v>B</v>
      </c>
      <c r="E1035" s="2" t="str">
        <f t="shared" ref="E1035:E1067" si="318">MID(I1035,5,1)</f>
        <v>G</v>
      </c>
      <c r="F1035" s="2" t="str">
        <f t="shared" ref="F1035:F1067" si="319">MID(I1035,6,2)</f>
        <v>BM</v>
      </c>
      <c r="G1035" s="2" t="s">
        <v>1414</v>
      </c>
      <c r="H1035" s="2" t="str">
        <f t="shared" si="311"/>
        <v>151BGBM006-289</v>
      </c>
      <c r="I1035" s="2" t="s">
        <v>3896</v>
      </c>
      <c r="J1035" s="2" t="str">
        <f t="shared" si="312"/>
        <v>289</v>
      </c>
      <c r="K1035" s="2" t="str">
        <f t="shared" si="313"/>
        <v>10A</v>
      </c>
      <c r="L1035" s="2" t="s">
        <v>2188</v>
      </c>
      <c r="M1035" s="2" t="s">
        <v>2082</v>
      </c>
      <c r="N1035" s="3">
        <v>42006</v>
      </c>
      <c r="O1035" s="2" t="s">
        <v>2083</v>
      </c>
      <c r="P1035" s="4">
        <v>1</v>
      </c>
      <c r="Q1035" s="4">
        <v>0</v>
      </c>
      <c r="R1035" s="4">
        <v>1</v>
      </c>
      <c r="S1035" s="2" t="s">
        <v>3897</v>
      </c>
      <c r="T1035">
        <v>12.6</v>
      </c>
      <c r="U1035">
        <f t="shared" si="314"/>
        <v>12.6</v>
      </c>
      <c r="V1035">
        <v>30.9</v>
      </c>
      <c r="W1035">
        <f t="shared" si="315"/>
        <v>30.9</v>
      </c>
      <c r="X1035" t="s">
        <v>1411</v>
      </c>
    </row>
    <row r="1036" spans="1:24" x14ac:dyDescent="0.25">
      <c r="A1036" s="2" t="s">
        <v>2080</v>
      </c>
      <c r="B1036" s="2" t="s">
        <v>2081</v>
      </c>
      <c r="C1036" s="2" t="str">
        <f t="shared" si="316"/>
        <v>151</v>
      </c>
      <c r="D1036" s="2" t="str">
        <f t="shared" si="317"/>
        <v>B</v>
      </c>
      <c r="E1036" s="2" t="str">
        <f t="shared" si="318"/>
        <v>G</v>
      </c>
      <c r="F1036" s="2" t="str">
        <f t="shared" si="319"/>
        <v>BM</v>
      </c>
      <c r="G1036" s="2" t="s">
        <v>1414</v>
      </c>
      <c r="H1036" s="2" t="str">
        <f t="shared" si="311"/>
        <v>151BGBM006-289</v>
      </c>
      <c r="I1036" s="2" t="s">
        <v>3896</v>
      </c>
      <c r="J1036" s="2" t="str">
        <f t="shared" si="312"/>
        <v>289</v>
      </c>
      <c r="K1036" s="2" t="str">
        <f t="shared" si="313"/>
        <v>4A</v>
      </c>
      <c r="L1036" s="2" t="s">
        <v>2189</v>
      </c>
      <c r="M1036" s="2" t="s">
        <v>2082</v>
      </c>
      <c r="N1036" s="3">
        <v>42006</v>
      </c>
      <c r="O1036" s="2" t="s">
        <v>2083</v>
      </c>
      <c r="P1036" s="4">
        <v>2</v>
      </c>
      <c r="Q1036" s="4">
        <v>0</v>
      </c>
      <c r="R1036" s="4">
        <v>2</v>
      </c>
      <c r="S1036" s="2" t="s">
        <v>3898</v>
      </c>
      <c r="T1036">
        <v>11.3</v>
      </c>
      <c r="U1036">
        <f t="shared" si="314"/>
        <v>22.6</v>
      </c>
      <c r="V1036">
        <v>27.9</v>
      </c>
      <c r="W1036">
        <f t="shared" si="315"/>
        <v>55.8</v>
      </c>
      <c r="X1036" t="s">
        <v>1411</v>
      </c>
    </row>
    <row r="1037" spans="1:24" x14ac:dyDescent="0.25">
      <c r="A1037" s="2" t="s">
        <v>2080</v>
      </c>
      <c r="B1037" s="2" t="s">
        <v>2081</v>
      </c>
      <c r="C1037" s="2" t="str">
        <f t="shared" si="316"/>
        <v>151</v>
      </c>
      <c r="D1037" s="2" t="str">
        <f t="shared" si="317"/>
        <v>B</v>
      </c>
      <c r="E1037" s="2" t="str">
        <f t="shared" si="318"/>
        <v>G</v>
      </c>
      <c r="F1037" s="2" t="str">
        <f t="shared" si="319"/>
        <v>BM</v>
      </c>
      <c r="G1037" s="2" t="s">
        <v>1414</v>
      </c>
      <c r="H1037" s="2" t="str">
        <f t="shared" si="311"/>
        <v>151BGBM006-289</v>
      </c>
      <c r="I1037" s="2" t="s">
        <v>3896</v>
      </c>
      <c r="J1037" s="2" t="str">
        <f t="shared" si="312"/>
        <v>289</v>
      </c>
      <c r="K1037" s="2" t="str">
        <f t="shared" si="313"/>
        <v>5A</v>
      </c>
      <c r="L1037" s="2" t="s">
        <v>3341</v>
      </c>
      <c r="M1037" s="2" t="s">
        <v>2082</v>
      </c>
      <c r="N1037" s="3">
        <v>42006</v>
      </c>
      <c r="O1037" s="2" t="s">
        <v>2083</v>
      </c>
      <c r="P1037" s="4">
        <v>6</v>
      </c>
      <c r="Q1037" s="4">
        <v>0</v>
      </c>
      <c r="R1037" s="4">
        <v>6</v>
      </c>
      <c r="S1037" s="2" t="s">
        <v>3899</v>
      </c>
      <c r="T1037">
        <v>11.3</v>
      </c>
      <c r="U1037">
        <f t="shared" si="314"/>
        <v>67.800000000000011</v>
      </c>
      <c r="V1037">
        <v>27.9</v>
      </c>
      <c r="W1037">
        <f t="shared" si="315"/>
        <v>167.39999999999998</v>
      </c>
      <c r="X1037" t="s">
        <v>1411</v>
      </c>
    </row>
    <row r="1038" spans="1:24" x14ac:dyDescent="0.25">
      <c r="A1038" s="2" t="s">
        <v>2080</v>
      </c>
      <c r="B1038" s="2" t="s">
        <v>2081</v>
      </c>
      <c r="C1038" s="2" t="str">
        <f t="shared" si="316"/>
        <v>151</v>
      </c>
      <c r="D1038" s="2" t="str">
        <f t="shared" si="317"/>
        <v>B</v>
      </c>
      <c r="E1038" s="2" t="str">
        <f t="shared" si="318"/>
        <v>G</v>
      </c>
      <c r="F1038" s="2" t="str">
        <f t="shared" si="319"/>
        <v>BM</v>
      </c>
      <c r="G1038" s="2" t="s">
        <v>1414</v>
      </c>
      <c r="H1038" s="2" t="str">
        <f t="shared" si="311"/>
        <v>151BGBM006-289</v>
      </c>
      <c r="I1038" s="2" t="s">
        <v>3896</v>
      </c>
      <c r="J1038" s="2" t="str">
        <f t="shared" si="312"/>
        <v>289</v>
      </c>
      <c r="K1038" s="2" t="str">
        <f t="shared" si="313"/>
        <v>6A</v>
      </c>
      <c r="L1038" s="2" t="s">
        <v>3342</v>
      </c>
      <c r="M1038" s="2" t="s">
        <v>2082</v>
      </c>
      <c r="N1038" s="3">
        <v>42006</v>
      </c>
      <c r="O1038" s="2" t="s">
        <v>2083</v>
      </c>
      <c r="P1038" s="4">
        <v>2</v>
      </c>
      <c r="Q1038" s="4">
        <v>0</v>
      </c>
      <c r="R1038" s="4">
        <v>2</v>
      </c>
      <c r="S1038" s="2" t="s">
        <v>3900</v>
      </c>
      <c r="T1038">
        <v>12.6</v>
      </c>
      <c r="U1038">
        <f t="shared" si="314"/>
        <v>25.2</v>
      </c>
      <c r="V1038">
        <v>30.9</v>
      </c>
      <c r="W1038">
        <f t="shared" si="315"/>
        <v>61.8</v>
      </c>
      <c r="X1038" t="s">
        <v>1411</v>
      </c>
    </row>
    <row r="1039" spans="1:24" x14ac:dyDescent="0.25">
      <c r="A1039" s="2" t="s">
        <v>2080</v>
      </c>
      <c r="B1039" s="2" t="s">
        <v>2081</v>
      </c>
      <c r="C1039" s="2" t="str">
        <f t="shared" si="316"/>
        <v>151</v>
      </c>
      <c r="D1039" s="2" t="str">
        <f t="shared" si="317"/>
        <v>B</v>
      </c>
      <c r="E1039" s="2" t="str">
        <f t="shared" si="318"/>
        <v>G</v>
      </c>
      <c r="F1039" s="2" t="str">
        <f t="shared" si="319"/>
        <v>BM</v>
      </c>
      <c r="G1039" s="2" t="s">
        <v>1414</v>
      </c>
      <c r="H1039" s="2" t="str">
        <f t="shared" si="311"/>
        <v>151BGBM006-289</v>
      </c>
      <c r="I1039" s="2" t="s">
        <v>3896</v>
      </c>
      <c r="J1039" s="2" t="str">
        <f t="shared" si="312"/>
        <v>289</v>
      </c>
      <c r="K1039" s="2" t="str">
        <f t="shared" si="313"/>
        <v>7A</v>
      </c>
      <c r="L1039" s="2" t="s">
        <v>3343</v>
      </c>
      <c r="M1039" s="2" t="s">
        <v>2082</v>
      </c>
      <c r="N1039" s="3">
        <v>42006</v>
      </c>
      <c r="O1039" s="2" t="s">
        <v>2083</v>
      </c>
      <c r="P1039" s="4">
        <v>3</v>
      </c>
      <c r="Q1039" s="4">
        <v>0</v>
      </c>
      <c r="R1039" s="4">
        <v>3</v>
      </c>
      <c r="S1039" s="2" t="s">
        <v>3901</v>
      </c>
      <c r="T1039">
        <v>12.6</v>
      </c>
      <c r="U1039">
        <f t="shared" si="314"/>
        <v>37.799999999999997</v>
      </c>
      <c r="V1039">
        <v>30.9</v>
      </c>
      <c r="W1039">
        <f t="shared" si="315"/>
        <v>92.699999999999989</v>
      </c>
      <c r="X1039" t="s">
        <v>1411</v>
      </c>
    </row>
    <row r="1040" spans="1:24" x14ac:dyDescent="0.25">
      <c r="A1040" s="2" t="s">
        <v>2080</v>
      </c>
      <c r="B1040" s="2" t="s">
        <v>2081</v>
      </c>
      <c r="C1040" s="2" t="str">
        <f t="shared" si="316"/>
        <v>151</v>
      </c>
      <c r="D1040" s="2" t="str">
        <f t="shared" si="317"/>
        <v>B</v>
      </c>
      <c r="E1040" s="2" t="str">
        <f t="shared" si="318"/>
        <v>G</v>
      </c>
      <c r="F1040" s="2" t="str">
        <f t="shared" si="319"/>
        <v>BM</v>
      </c>
      <c r="G1040" s="2" t="s">
        <v>1414</v>
      </c>
      <c r="H1040" s="2" t="str">
        <f t="shared" si="311"/>
        <v>151BGBM006-289</v>
      </c>
      <c r="I1040" s="2" t="s">
        <v>3896</v>
      </c>
      <c r="J1040" s="2" t="str">
        <f t="shared" si="312"/>
        <v>289</v>
      </c>
      <c r="K1040" s="2" t="str">
        <f t="shared" si="313"/>
        <v>8A</v>
      </c>
      <c r="L1040" s="2" t="s">
        <v>3344</v>
      </c>
      <c r="M1040" s="2" t="s">
        <v>2082</v>
      </c>
      <c r="N1040" s="3">
        <v>42006</v>
      </c>
      <c r="O1040" s="2" t="s">
        <v>2083</v>
      </c>
      <c r="P1040" s="4">
        <v>4</v>
      </c>
      <c r="Q1040" s="4">
        <v>0</v>
      </c>
      <c r="R1040" s="4">
        <v>4</v>
      </c>
      <c r="S1040" s="2" t="s">
        <v>3902</v>
      </c>
      <c r="T1040">
        <v>12.6</v>
      </c>
      <c r="U1040">
        <f t="shared" si="314"/>
        <v>50.4</v>
      </c>
      <c r="V1040">
        <v>30.9</v>
      </c>
      <c r="W1040">
        <f t="shared" si="315"/>
        <v>123.6</v>
      </c>
      <c r="X1040" t="s">
        <v>1411</v>
      </c>
    </row>
    <row r="1041" spans="1:24" x14ac:dyDescent="0.25">
      <c r="A1041" s="2" t="s">
        <v>2080</v>
      </c>
      <c r="B1041" s="2" t="s">
        <v>2081</v>
      </c>
      <c r="C1041" s="2" t="str">
        <f t="shared" si="316"/>
        <v>151</v>
      </c>
      <c r="D1041" s="2" t="str">
        <f t="shared" si="317"/>
        <v>B</v>
      </c>
      <c r="E1041" s="2" t="str">
        <f t="shared" si="318"/>
        <v>G</v>
      </c>
      <c r="F1041" s="2" t="str">
        <f t="shared" si="319"/>
        <v>BM</v>
      </c>
      <c r="G1041" s="2" t="s">
        <v>1414</v>
      </c>
      <c r="H1041" s="2" t="str">
        <f t="shared" si="311"/>
        <v>151BGBM006-289</v>
      </c>
      <c r="I1041" s="2" t="s">
        <v>3896</v>
      </c>
      <c r="J1041" s="2" t="str">
        <f t="shared" si="312"/>
        <v>289</v>
      </c>
      <c r="K1041" s="2" t="str">
        <f t="shared" si="313"/>
        <v>14A</v>
      </c>
      <c r="L1041" s="2" t="s">
        <v>3903</v>
      </c>
      <c r="M1041" s="2" t="s">
        <v>2082</v>
      </c>
      <c r="N1041" s="3">
        <v>42006</v>
      </c>
      <c r="O1041" s="2" t="s">
        <v>2083</v>
      </c>
      <c r="P1041" s="4">
        <v>2</v>
      </c>
      <c r="Q1041" s="4">
        <v>0</v>
      </c>
      <c r="R1041" s="4">
        <v>2</v>
      </c>
      <c r="S1041" s="2" t="s">
        <v>3904</v>
      </c>
      <c r="T1041">
        <v>13.8</v>
      </c>
      <c r="U1041">
        <f t="shared" si="314"/>
        <v>27.6</v>
      </c>
      <c r="V1041">
        <v>33.9</v>
      </c>
      <c r="W1041">
        <f t="shared" si="315"/>
        <v>67.8</v>
      </c>
      <c r="X1041" t="s">
        <v>1411</v>
      </c>
    </row>
    <row r="1042" spans="1:24" x14ac:dyDescent="0.25">
      <c r="A1042" s="2" t="s">
        <v>2080</v>
      </c>
      <c r="B1042" s="2" t="s">
        <v>2081</v>
      </c>
      <c r="C1042" s="2" t="str">
        <f t="shared" si="316"/>
        <v>151</v>
      </c>
      <c r="D1042" s="2" t="str">
        <f t="shared" si="317"/>
        <v>B</v>
      </c>
      <c r="E1042" s="2" t="str">
        <f t="shared" si="318"/>
        <v>G</v>
      </c>
      <c r="F1042" s="2" t="str">
        <f t="shared" si="319"/>
        <v>BM</v>
      </c>
      <c r="G1042" s="2" t="s">
        <v>1414</v>
      </c>
      <c r="H1042" s="2" t="str">
        <f t="shared" si="311"/>
        <v>151BGBM006-289</v>
      </c>
      <c r="I1042" s="2" t="s">
        <v>3896</v>
      </c>
      <c r="J1042" s="2" t="str">
        <f t="shared" si="312"/>
        <v>289</v>
      </c>
      <c r="K1042" s="2" t="str">
        <f t="shared" si="313"/>
        <v>16A</v>
      </c>
      <c r="L1042" s="2" t="s">
        <v>3905</v>
      </c>
      <c r="M1042" s="2" t="s">
        <v>2082</v>
      </c>
      <c r="N1042" s="3">
        <v>42006</v>
      </c>
      <c r="O1042" s="2" t="s">
        <v>2083</v>
      </c>
      <c r="P1042" s="4">
        <v>2</v>
      </c>
      <c r="Q1042" s="4">
        <v>0</v>
      </c>
      <c r="R1042" s="4">
        <v>2</v>
      </c>
      <c r="S1042" s="2" t="s">
        <v>3906</v>
      </c>
      <c r="T1042">
        <v>13.8</v>
      </c>
      <c r="U1042">
        <f t="shared" si="314"/>
        <v>27.6</v>
      </c>
      <c r="V1042">
        <v>33.9</v>
      </c>
      <c r="W1042">
        <f t="shared" si="315"/>
        <v>67.8</v>
      </c>
      <c r="X1042" t="s">
        <v>1411</v>
      </c>
    </row>
    <row r="1043" spans="1:24" x14ac:dyDescent="0.25">
      <c r="A1043" s="2" t="s">
        <v>2080</v>
      </c>
      <c r="B1043" s="2" t="s">
        <v>2081</v>
      </c>
      <c r="C1043" s="2" t="str">
        <f t="shared" si="316"/>
        <v>151</v>
      </c>
      <c r="D1043" s="2" t="str">
        <f t="shared" si="317"/>
        <v>B</v>
      </c>
      <c r="E1043" s="2" t="str">
        <f t="shared" si="318"/>
        <v>G</v>
      </c>
      <c r="F1043" s="2" t="str">
        <f t="shared" si="319"/>
        <v>BM</v>
      </c>
      <c r="G1043" s="2" t="s">
        <v>1414</v>
      </c>
      <c r="H1043" s="2" t="str">
        <f t="shared" si="311"/>
        <v>151BGBM006-289</v>
      </c>
      <c r="I1043" s="2" t="s">
        <v>3896</v>
      </c>
      <c r="J1043" s="2" t="str">
        <f t="shared" si="312"/>
        <v>289</v>
      </c>
      <c r="K1043" s="2" t="str">
        <f t="shared" si="313"/>
        <v>2A</v>
      </c>
      <c r="L1043" s="2" t="s">
        <v>3907</v>
      </c>
      <c r="M1043" s="2" t="s">
        <v>2082</v>
      </c>
      <c r="N1043" s="3">
        <v>42006</v>
      </c>
      <c r="O1043" s="2" t="s">
        <v>2083</v>
      </c>
      <c r="P1043" s="4">
        <v>1</v>
      </c>
      <c r="Q1043" s="4">
        <v>0</v>
      </c>
      <c r="R1043" s="4">
        <v>1</v>
      </c>
      <c r="S1043" s="2" t="s">
        <v>3908</v>
      </c>
      <c r="T1043">
        <v>11.3</v>
      </c>
      <c r="U1043">
        <f t="shared" si="314"/>
        <v>11.3</v>
      </c>
      <c r="V1043">
        <v>27.9</v>
      </c>
      <c r="W1043">
        <f t="shared" si="315"/>
        <v>27.9</v>
      </c>
      <c r="X1043" t="s">
        <v>1411</v>
      </c>
    </row>
    <row r="1044" spans="1:24" x14ac:dyDescent="0.25">
      <c r="A1044" s="2" t="s">
        <v>2080</v>
      </c>
      <c r="B1044" s="2" t="s">
        <v>2081</v>
      </c>
      <c r="C1044" s="2" t="str">
        <f t="shared" si="316"/>
        <v>151</v>
      </c>
      <c r="D1044" s="2" t="str">
        <f t="shared" si="317"/>
        <v>B</v>
      </c>
      <c r="E1044" s="2" t="str">
        <f t="shared" si="318"/>
        <v>G</v>
      </c>
      <c r="F1044" s="2" t="str">
        <f t="shared" si="319"/>
        <v>BM</v>
      </c>
      <c r="G1044" s="2" t="s">
        <v>1414</v>
      </c>
      <c r="H1044" s="2" t="str">
        <f t="shared" si="311"/>
        <v>151BGBM007-290</v>
      </c>
      <c r="I1044" s="2" t="s">
        <v>3909</v>
      </c>
      <c r="J1044" s="2" t="str">
        <f t="shared" si="312"/>
        <v>290</v>
      </c>
      <c r="K1044" s="2" t="str">
        <f t="shared" si="313"/>
        <v>10A</v>
      </c>
      <c r="L1044" s="2" t="s">
        <v>3753</v>
      </c>
      <c r="M1044" s="2" t="s">
        <v>2082</v>
      </c>
      <c r="N1044" s="3">
        <v>42006</v>
      </c>
      <c r="O1044" s="2" t="s">
        <v>2083</v>
      </c>
      <c r="P1044" s="4">
        <v>1</v>
      </c>
      <c r="Q1044" s="4">
        <v>0</v>
      </c>
      <c r="R1044" s="4">
        <v>1</v>
      </c>
      <c r="S1044" s="2" t="s">
        <v>3911</v>
      </c>
      <c r="T1044">
        <v>7.3</v>
      </c>
      <c r="U1044">
        <f t="shared" si="314"/>
        <v>7.3</v>
      </c>
      <c r="V1044">
        <v>17.899999999999999</v>
      </c>
      <c r="W1044">
        <f t="shared" si="315"/>
        <v>17.899999999999999</v>
      </c>
      <c r="X1044" t="s">
        <v>1411</v>
      </c>
    </row>
    <row r="1045" spans="1:24" x14ac:dyDescent="0.25">
      <c r="A1045" s="2" t="s">
        <v>2080</v>
      </c>
      <c r="B1045" s="2" t="s">
        <v>2081</v>
      </c>
      <c r="C1045" s="2" t="str">
        <f t="shared" si="316"/>
        <v>151</v>
      </c>
      <c r="D1045" s="2" t="str">
        <f t="shared" si="317"/>
        <v>B</v>
      </c>
      <c r="E1045" s="2" t="str">
        <f t="shared" si="318"/>
        <v>G</v>
      </c>
      <c r="F1045" s="2" t="str">
        <f t="shared" si="319"/>
        <v>BM</v>
      </c>
      <c r="G1045" s="2" t="s">
        <v>1414</v>
      </c>
      <c r="H1045" s="2" t="str">
        <f t="shared" si="311"/>
        <v>151BGBM007-290</v>
      </c>
      <c r="I1045" s="2" t="s">
        <v>3909</v>
      </c>
      <c r="J1045" s="2" t="str">
        <f t="shared" si="312"/>
        <v>290</v>
      </c>
      <c r="K1045" s="2" t="str">
        <f t="shared" si="313"/>
        <v>4A</v>
      </c>
      <c r="L1045" s="2" t="s">
        <v>3805</v>
      </c>
      <c r="M1045" s="2" t="s">
        <v>2082</v>
      </c>
      <c r="N1045" s="3">
        <v>42006</v>
      </c>
      <c r="O1045" s="2" t="s">
        <v>2083</v>
      </c>
      <c r="P1045" s="4">
        <v>1</v>
      </c>
      <c r="Q1045" s="4">
        <v>0</v>
      </c>
      <c r="R1045" s="4">
        <v>1</v>
      </c>
      <c r="S1045" s="2" t="s">
        <v>3912</v>
      </c>
      <c r="T1045">
        <v>6</v>
      </c>
      <c r="U1045">
        <f t="shared" si="314"/>
        <v>6</v>
      </c>
      <c r="V1045">
        <v>14.9</v>
      </c>
      <c r="W1045">
        <f t="shared" si="315"/>
        <v>14.9</v>
      </c>
      <c r="X1045" t="s">
        <v>1411</v>
      </c>
    </row>
    <row r="1046" spans="1:24" x14ac:dyDescent="0.25">
      <c r="A1046" s="2" t="s">
        <v>2080</v>
      </c>
      <c r="B1046" s="2" t="s">
        <v>2081</v>
      </c>
      <c r="C1046" s="2" t="str">
        <f t="shared" si="316"/>
        <v>151</v>
      </c>
      <c r="D1046" s="2" t="str">
        <f t="shared" si="317"/>
        <v>B</v>
      </c>
      <c r="E1046" s="2" t="str">
        <f t="shared" si="318"/>
        <v>G</v>
      </c>
      <c r="F1046" s="2" t="str">
        <f t="shared" si="319"/>
        <v>BM</v>
      </c>
      <c r="G1046" s="2" t="s">
        <v>1414</v>
      </c>
      <c r="H1046" s="2" t="str">
        <f t="shared" si="311"/>
        <v>151BGBM007-290</v>
      </c>
      <c r="I1046" s="2" t="s">
        <v>3909</v>
      </c>
      <c r="J1046" s="2" t="str">
        <f t="shared" si="312"/>
        <v>290</v>
      </c>
      <c r="K1046" s="2" t="str">
        <f t="shared" si="313"/>
        <v>5A</v>
      </c>
      <c r="L1046" s="2" t="s">
        <v>3806</v>
      </c>
      <c r="M1046" s="2" t="s">
        <v>2082</v>
      </c>
      <c r="N1046" s="3">
        <v>42006</v>
      </c>
      <c r="O1046" s="2" t="s">
        <v>2083</v>
      </c>
      <c r="P1046" s="4">
        <v>1</v>
      </c>
      <c r="Q1046" s="4">
        <v>0</v>
      </c>
      <c r="R1046" s="4">
        <v>1</v>
      </c>
      <c r="S1046" s="2" t="s">
        <v>3913</v>
      </c>
      <c r="T1046">
        <v>6</v>
      </c>
      <c r="U1046">
        <f t="shared" si="314"/>
        <v>6</v>
      </c>
      <c r="V1046">
        <v>14.9</v>
      </c>
      <c r="W1046">
        <f t="shared" si="315"/>
        <v>14.9</v>
      </c>
      <c r="X1046" t="s">
        <v>1411</v>
      </c>
    </row>
    <row r="1047" spans="1:24" x14ac:dyDescent="0.25">
      <c r="A1047" s="2" t="s">
        <v>2080</v>
      </c>
      <c r="B1047" s="2" t="s">
        <v>2081</v>
      </c>
      <c r="C1047" s="2" t="str">
        <f t="shared" si="316"/>
        <v>151</v>
      </c>
      <c r="D1047" s="2" t="str">
        <f t="shared" si="317"/>
        <v>B</v>
      </c>
      <c r="E1047" s="2" t="str">
        <f t="shared" si="318"/>
        <v>G</v>
      </c>
      <c r="F1047" s="2" t="str">
        <f t="shared" si="319"/>
        <v>BM</v>
      </c>
      <c r="G1047" s="2" t="s">
        <v>1414</v>
      </c>
      <c r="H1047" s="2" t="str">
        <f t="shared" si="311"/>
        <v>151BGBM007-290</v>
      </c>
      <c r="I1047" s="2" t="s">
        <v>3909</v>
      </c>
      <c r="J1047" s="2" t="str">
        <f t="shared" si="312"/>
        <v>290</v>
      </c>
      <c r="K1047" s="2" t="str">
        <f t="shared" si="313"/>
        <v>6A</v>
      </c>
      <c r="L1047" s="2" t="s">
        <v>3756</v>
      </c>
      <c r="M1047" s="2" t="s">
        <v>2082</v>
      </c>
      <c r="N1047" s="3">
        <v>42006</v>
      </c>
      <c r="O1047" s="2" t="s">
        <v>2083</v>
      </c>
      <c r="P1047" s="4">
        <v>3</v>
      </c>
      <c r="Q1047" s="4">
        <v>0</v>
      </c>
      <c r="R1047" s="4">
        <v>3</v>
      </c>
      <c r="S1047" s="2" t="s">
        <v>3914</v>
      </c>
      <c r="T1047">
        <v>7.3</v>
      </c>
      <c r="U1047">
        <f t="shared" si="314"/>
        <v>21.9</v>
      </c>
      <c r="V1047">
        <v>17.899999999999999</v>
      </c>
      <c r="W1047">
        <f t="shared" si="315"/>
        <v>53.699999999999996</v>
      </c>
      <c r="X1047" t="s">
        <v>1411</v>
      </c>
    </row>
    <row r="1048" spans="1:24" x14ac:dyDescent="0.25">
      <c r="A1048" s="2" t="s">
        <v>2080</v>
      </c>
      <c r="B1048" s="2" t="s">
        <v>2081</v>
      </c>
      <c r="C1048" s="2" t="str">
        <f t="shared" si="316"/>
        <v>151</v>
      </c>
      <c r="D1048" s="2" t="str">
        <f t="shared" si="317"/>
        <v>B</v>
      </c>
      <c r="E1048" s="2" t="str">
        <f t="shared" si="318"/>
        <v>G</v>
      </c>
      <c r="F1048" s="2" t="str">
        <f t="shared" si="319"/>
        <v>BM</v>
      </c>
      <c r="G1048" s="2" t="s">
        <v>1414</v>
      </c>
      <c r="H1048" s="2" t="str">
        <f t="shared" si="311"/>
        <v>151BGBM007-290</v>
      </c>
      <c r="I1048" s="2" t="s">
        <v>3909</v>
      </c>
      <c r="J1048" s="2" t="str">
        <f t="shared" si="312"/>
        <v>290</v>
      </c>
      <c r="K1048" s="2" t="str">
        <f t="shared" si="313"/>
        <v>7A</v>
      </c>
      <c r="L1048" s="2" t="s">
        <v>3807</v>
      </c>
      <c r="M1048" s="2" t="s">
        <v>2082</v>
      </c>
      <c r="N1048" s="3">
        <v>42006</v>
      </c>
      <c r="O1048" s="2" t="s">
        <v>2083</v>
      </c>
      <c r="P1048" s="4">
        <v>1</v>
      </c>
      <c r="Q1048" s="4">
        <v>0</v>
      </c>
      <c r="R1048" s="4">
        <v>1</v>
      </c>
      <c r="S1048" s="2" t="s">
        <v>3915</v>
      </c>
      <c r="T1048">
        <v>7.3</v>
      </c>
      <c r="U1048">
        <f t="shared" si="314"/>
        <v>7.3</v>
      </c>
      <c r="V1048">
        <v>17.899999999999999</v>
      </c>
      <c r="W1048">
        <f t="shared" si="315"/>
        <v>17.899999999999999</v>
      </c>
      <c r="X1048" t="s">
        <v>1411</v>
      </c>
    </row>
    <row r="1049" spans="1:24" x14ac:dyDescent="0.25">
      <c r="A1049" s="2" t="s">
        <v>2080</v>
      </c>
      <c r="B1049" s="2" t="s">
        <v>2081</v>
      </c>
      <c r="C1049" s="2" t="str">
        <f t="shared" si="316"/>
        <v>151</v>
      </c>
      <c r="D1049" s="2" t="str">
        <f t="shared" si="317"/>
        <v>B</v>
      </c>
      <c r="E1049" s="2" t="str">
        <f t="shared" si="318"/>
        <v>G</v>
      </c>
      <c r="F1049" s="2" t="str">
        <f t="shared" si="319"/>
        <v>BM</v>
      </c>
      <c r="G1049" s="2" t="s">
        <v>1414</v>
      </c>
      <c r="H1049" s="2" t="str">
        <f t="shared" si="311"/>
        <v>151BGBM007-290</v>
      </c>
      <c r="I1049" s="2" t="s">
        <v>3909</v>
      </c>
      <c r="J1049" s="2" t="str">
        <f t="shared" si="312"/>
        <v>290</v>
      </c>
      <c r="K1049" s="2" t="str">
        <f t="shared" si="313"/>
        <v>8A</v>
      </c>
      <c r="L1049" s="2" t="s">
        <v>3757</v>
      </c>
      <c r="M1049" s="2" t="s">
        <v>2082</v>
      </c>
      <c r="N1049" s="3">
        <v>42006</v>
      </c>
      <c r="O1049" s="2" t="s">
        <v>2083</v>
      </c>
      <c r="P1049" s="4">
        <v>1</v>
      </c>
      <c r="Q1049" s="4">
        <v>0</v>
      </c>
      <c r="R1049" s="4">
        <v>1</v>
      </c>
      <c r="S1049" s="2" t="s">
        <v>3916</v>
      </c>
      <c r="T1049">
        <v>7.3</v>
      </c>
      <c r="U1049">
        <f t="shared" si="314"/>
        <v>7.3</v>
      </c>
      <c r="V1049">
        <v>17.899999999999999</v>
      </c>
      <c r="W1049">
        <f t="shared" si="315"/>
        <v>17.899999999999999</v>
      </c>
      <c r="X1049" t="s">
        <v>1411</v>
      </c>
    </row>
    <row r="1050" spans="1:24" x14ac:dyDescent="0.25">
      <c r="A1050" s="2" t="s">
        <v>2080</v>
      </c>
      <c r="B1050" s="2" t="s">
        <v>2081</v>
      </c>
      <c r="C1050" s="2" t="str">
        <f t="shared" si="316"/>
        <v>151</v>
      </c>
      <c r="D1050" s="2" t="str">
        <f t="shared" si="317"/>
        <v>B</v>
      </c>
      <c r="E1050" s="2" t="str">
        <f t="shared" si="318"/>
        <v>G</v>
      </c>
      <c r="F1050" s="2" t="str">
        <f t="shared" si="319"/>
        <v>BM</v>
      </c>
      <c r="G1050" s="2" t="s">
        <v>1414</v>
      </c>
      <c r="H1050" s="2" t="str">
        <f t="shared" si="311"/>
        <v>151BGBM007-290</v>
      </c>
      <c r="I1050" s="2" t="s">
        <v>3909</v>
      </c>
      <c r="J1050" s="2" t="str">
        <f t="shared" si="312"/>
        <v>290</v>
      </c>
      <c r="K1050" s="2" t="str">
        <f t="shared" si="313"/>
        <v>12A</v>
      </c>
      <c r="L1050" s="2" t="s">
        <v>3754</v>
      </c>
      <c r="M1050" s="2" t="s">
        <v>2082</v>
      </c>
      <c r="N1050" s="3">
        <v>42006</v>
      </c>
      <c r="O1050" s="2" t="s">
        <v>2083</v>
      </c>
      <c r="P1050" s="4">
        <v>1</v>
      </c>
      <c r="Q1050" s="4">
        <v>0</v>
      </c>
      <c r="R1050" s="4">
        <v>1</v>
      </c>
      <c r="S1050" s="2" t="s">
        <v>3917</v>
      </c>
      <c r="T1050">
        <v>8.5</v>
      </c>
      <c r="U1050">
        <f t="shared" si="314"/>
        <v>8.5</v>
      </c>
      <c r="V1050">
        <v>20.9</v>
      </c>
      <c r="W1050">
        <f t="shared" si="315"/>
        <v>20.9</v>
      </c>
      <c r="X1050" t="s">
        <v>1411</v>
      </c>
    </row>
    <row r="1051" spans="1:24" x14ac:dyDescent="0.25">
      <c r="A1051" s="2" t="s">
        <v>2080</v>
      </c>
      <c r="B1051" s="2" t="s">
        <v>2081</v>
      </c>
      <c r="C1051" s="2" t="str">
        <f t="shared" si="316"/>
        <v>151</v>
      </c>
      <c r="D1051" s="2" t="str">
        <f t="shared" si="317"/>
        <v>B</v>
      </c>
      <c r="E1051" s="2" t="str">
        <f t="shared" si="318"/>
        <v>G</v>
      </c>
      <c r="F1051" s="2" t="str">
        <f t="shared" si="319"/>
        <v>BM</v>
      </c>
      <c r="G1051" s="2" t="s">
        <v>1414</v>
      </c>
      <c r="H1051" s="2" t="str">
        <f t="shared" si="311"/>
        <v>151BGBM007-290</v>
      </c>
      <c r="I1051" s="2" t="s">
        <v>3909</v>
      </c>
      <c r="J1051" s="2" t="str">
        <f t="shared" si="312"/>
        <v>290</v>
      </c>
      <c r="K1051" s="2" t="str">
        <f t="shared" si="313"/>
        <v>14A</v>
      </c>
      <c r="L1051" s="2" t="s">
        <v>3755</v>
      </c>
      <c r="M1051" s="2" t="s">
        <v>2082</v>
      </c>
      <c r="N1051" s="3">
        <v>42006</v>
      </c>
      <c r="O1051" s="2" t="s">
        <v>2083</v>
      </c>
      <c r="P1051" s="4">
        <v>2</v>
      </c>
      <c r="Q1051" s="4">
        <v>0</v>
      </c>
      <c r="R1051" s="4">
        <v>2</v>
      </c>
      <c r="S1051" s="2" t="s">
        <v>3918</v>
      </c>
      <c r="T1051">
        <v>8.5</v>
      </c>
      <c r="U1051">
        <f t="shared" si="314"/>
        <v>17</v>
      </c>
      <c r="V1051">
        <v>20.9</v>
      </c>
      <c r="W1051">
        <f t="shared" si="315"/>
        <v>41.8</v>
      </c>
      <c r="X1051" t="s">
        <v>1411</v>
      </c>
    </row>
    <row r="1052" spans="1:24" x14ac:dyDescent="0.25">
      <c r="A1052" s="2" t="s">
        <v>2080</v>
      </c>
      <c r="B1052" s="2" t="s">
        <v>2081</v>
      </c>
      <c r="C1052" s="2" t="str">
        <f t="shared" si="316"/>
        <v>151</v>
      </c>
      <c r="D1052" s="2" t="str">
        <f t="shared" si="317"/>
        <v>B</v>
      </c>
      <c r="E1052" s="2" t="str">
        <f t="shared" si="318"/>
        <v>G</v>
      </c>
      <c r="F1052" s="2" t="str">
        <f t="shared" si="319"/>
        <v>BM</v>
      </c>
      <c r="G1052" s="2" t="s">
        <v>1414</v>
      </c>
      <c r="H1052" s="2" t="str">
        <f t="shared" si="311"/>
        <v>151BGBM007-290</v>
      </c>
      <c r="I1052" s="2" t="s">
        <v>3909</v>
      </c>
      <c r="J1052" s="2" t="str">
        <f t="shared" si="312"/>
        <v>290</v>
      </c>
      <c r="K1052" s="2" t="str">
        <f t="shared" si="313"/>
        <v>2A</v>
      </c>
      <c r="L1052" s="2" t="s">
        <v>3803</v>
      </c>
      <c r="M1052" s="2" t="s">
        <v>2082</v>
      </c>
      <c r="N1052" s="3">
        <v>42006</v>
      </c>
      <c r="O1052" s="2" t="s">
        <v>2083</v>
      </c>
      <c r="P1052" s="4">
        <v>1</v>
      </c>
      <c r="Q1052" s="4">
        <v>0</v>
      </c>
      <c r="R1052" s="4">
        <v>1</v>
      </c>
      <c r="S1052" s="2" t="s">
        <v>3919</v>
      </c>
      <c r="T1052">
        <v>6</v>
      </c>
      <c r="U1052">
        <f t="shared" si="314"/>
        <v>6</v>
      </c>
      <c r="V1052">
        <v>14.9</v>
      </c>
      <c r="W1052">
        <f t="shared" si="315"/>
        <v>14.9</v>
      </c>
      <c r="X1052" t="s">
        <v>1411</v>
      </c>
    </row>
    <row r="1053" spans="1:24" x14ac:dyDescent="0.25">
      <c r="A1053" s="2" t="s">
        <v>2080</v>
      </c>
      <c r="B1053" s="2" t="s">
        <v>2081</v>
      </c>
      <c r="C1053" s="2" t="str">
        <f t="shared" si="316"/>
        <v>151</v>
      </c>
      <c r="D1053" s="2" t="str">
        <f t="shared" si="317"/>
        <v>B</v>
      </c>
      <c r="E1053" s="2" t="str">
        <f t="shared" si="318"/>
        <v>G</v>
      </c>
      <c r="F1053" s="2" t="str">
        <f t="shared" si="319"/>
        <v>BM</v>
      </c>
      <c r="G1053" s="2" t="s">
        <v>1414</v>
      </c>
      <c r="H1053" s="2" t="str">
        <f t="shared" ref="H1053:H1080" si="320">CONCATENATE(I1053,"-",J1053)</f>
        <v>151BGBM007-001</v>
      </c>
      <c r="I1053" s="2" t="s">
        <v>3909</v>
      </c>
      <c r="J1053" s="2" t="str">
        <f t="shared" ref="J1053:J1080" si="321">MID(L1053,1,3)</f>
        <v>001</v>
      </c>
      <c r="K1053" s="2" t="str">
        <f t="shared" ref="K1053:K1080" si="322">MID(L1053,5,4)</f>
        <v>10A</v>
      </c>
      <c r="L1053" s="2" t="s">
        <v>2117</v>
      </c>
      <c r="M1053" s="2" t="s">
        <v>2082</v>
      </c>
      <c r="N1053" s="3">
        <v>42006</v>
      </c>
      <c r="O1053" s="2" t="s">
        <v>2083</v>
      </c>
      <c r="P1053" s="4">
        <v>6</v>
      </c>
      <c r="Q1053" s="4">
        <v>0</v>
      </c>
      <c r="R1053" s="4">
        <v>6</v>
      </c>
      <c r="S1053" s="2" t="s">
        <v>3921</v>
      </c>
      <c r="T1053">
        <v>7.3</v>
      </c>
      <c r="U1053">
        <f t="shared" ref="U1053:U1079" si="323">R1053*T1053</f>
        <v>43.8</v>
      </c>
      <c r="V1053">
        <v>17.899999999999999</v>
      </c>
      <c r="W1053">
        <f t="shared" ref="W1053:W1079" si="324">R1053*V1053</f>
        <v>107.39999999999999</v>
      </c>
      <c r="X1053" t="s">
        <v>1411</v>
      </c>
    </row>
    <row r="1054" spans="1:24" x14ac:dyDescent="0.25">
      <c r="A1054" s="2" t="s">
        <v>2080</v>
      </c>
      <c r="B1054" s="2" t="s">
        <v>2081</v>
      </c>
      <c r="C1054" s="2" t="str">
        <f t="shared" si="316"/>
        <v>151</v>
      </c>
      <c r="D1054" s="2" t="str">
        <f t="shared" si="317"/>
        <v>B</v>
      </c>
      <c r="E1054" s="2" t="str">
        <f t="shared" si="318"/>
        <v>G</v>
      </c>
      <c r="F1054" s="2" t="str">
        <f t="shared" si="319"/>
        <v>BM</v>
      </c>
      <c r="G1054" s="2" t="s">
        <v>1414</v>
      </c>
      <c r="H1054" s="2" t="str">
        <f t="shared" si="320"/>
        <v>151BGBM007-001</v>
      </c>
      <c r="I1054" s="2" t="s">
        <v>3909</v>
      </c>
      <c r="J1054" s="2" t="str">
        <f t="shared" si="321"/>
        <v>001</v>
      </c>
      <c r="K1054" s="2" t="str">
        <f t="shared" si="322"/>
        <v>3A</v>
      </c>
      <c r="L1054" s="2" t="s">
        <v>2119</v>
      </c>
      <c r="M1054" s="2" t="s">
        <v>2082</v>
      </c>
      <c r="N1054" s="3">
        <v>42006</v>
      </c>
      <c r="O1054" s="2" t="s">
        <v>2083</v>
      </c>
      <c r="P1054" s="4">
        <v>4</v>
      </c>
      <c r="Q1054" s="4">
        <v>0</v>
      </c>
      <c r="R1054" s="4">
        <v>4</v>
      </c>
      <c r="S1054" s="2" t="s">
        <v>3922</v>
      </c>
      <c r="T1054">
        <v>6</v>
      </c>
      <c r="U1054">
        <f t="shared" si="323"/>
        <v>24</v>
      </c>
      <c r="V1054">
        <v>14.9</v>
      </c>
      <c r="W1054">
        <f t="shared" si="324"/>
        <v>59.6</v>
      </c>
      <c r="X1054" t="s">
        <v>1411</v>
      </c>
    </row>
    <row r="1055" spans="1:24" x14ac:dyDescent="0.25">
      <c r="A1055" s="2" t="s">
        <v>2080</v>
      </c>
      <c r="B1055" s="2" t="s">
        <v>2081</v>
      </c>
      <c r="C1055" s="2" t="str">
        <f t="shared" si="316"/>
        <v>151</v>
      </c>
      <c r="D1055" s="2" t="str">
        <f t="shared" si="317"/>
        <v>B</v>
      </c>
      <c r="E1055" s="2" t="str">
        <f t="shared" si="318"/>
        <v>G</v>
      </c>
      <c r="F1055" s="2" t="str">
        <f t="shared" si="319"/>
        <v>BM</v>
      </c>
      <c r="G1055" s="2" t="s">
        <v>1414</v>
      </c>
      <c r="H1055" s="2" t="str">
        <f t="shared" si="320"/>
        <v>151BGBM007-001</v>
      </c>
      <c r="I1055" s="2" t="s">
        <v>3909</v>
      </c>
      <c r="J1055" s="2" t="str">
        <f t="shared" si="321"/>
        <v>001</v>
      </c>
      <c r="K1055" s="2" t="str">
        <f t="shared" si="322"/>
        <v>6A</v>
      </c>
      <c r="L1055" s="2" t="s">
        <v>2122</v>
      </c>
      <c r="M1055" s="2" t="s">
        <v>2082</v>
      </c>
      <c r="N1055" s="3">
        <v>42006</v>
      </c>
      <c r="O1055" s="2" t="s">
        <v>2083</v>
      </c>
      <c r="P1055" s="4">
        <v>2</v>
      </c>
      <c r="Q1055" s="4">
        <v>0</v>
      </c>
      <c r="R1055" s="4">
        <v>2</v>
      </c>
      <c r="S1055" s="2" t="s">
        <v>3923</v>
      </c>
      <c r="T1055">
        <v>7.3</v>
      </c>
      <c r="U1055">
        <f t="shared" si="323"/>
        <v>14.6</v>
      </c>
      <c r="V1055">
        <v>17.899999999999999</v>
      </c>
      <c r="W1055">
        <f t="shared" si="324"/>
        <v>35.799999999999997</v>
      </c>
      <c r="X1055" t="s">
        <v>1411</v>
      </c>
    </row>
    <row r="1056" spans="1:24" x14ac:dyDescent="0.25">
      <c r="A1056" s="2" t="s">
        <v>2080</v>
      </c>
      <c r="B1056" s="2" t="s">
        <v>2081</v>
      </c>
      <c r="C1056" s="2" t="str">
        <f t="shared" si="316"/>
        <v>151</v>
      </c>
      <c r="D1056" s="2" t="str">
        <f t="shared" si="317"/>
        <v>B</v>
      </c>
      <c r="E1056" s="2" t="str">
        <f t="shared" si="318"/>
        <v>G</v>
      </c>
      <c r="F1056" s="2" t="str">
        <f t="shared" si="319"/>
        <v>BM</v>
      </c>
      <c r="G1056" s="2" t="s">
        <v>1414</v>
      </c>
      <c r="H1056" s="2" t="str">
        <f t="shared" si="320"/>
        <v>151BGBM007-001</v>
      </c>
      <c r="I1056" s="2" t="s">
        <v>3909</v>
      </c>
      <c r="J1056" s="2" t="str">
        <f t="shared" si="321"/>
        <v>001</v>
      </c>
      <c r="K1056" s="2" t="str">
        <f t="shared" si="322"/>
        <v>7A</v>
      </c>
      <c r="L1056" s="2" t="s">
        <v>2123</v>
      </c>
      <c r="M1056" s="2" t="s">
        <v>2082</v>
      </c>
      <c r="N1056" s="3">
        <v>42006</v>
      </c>
      <c r="O1056" s="2" t="s">
        <v>2083</v>
      </c>
      <c r="P1056" s="4">
        <v>1</v>
      </c>
      <c r="Q1056" s="4">
        <v>0</v>
      </c>
      <c r="R1056" s="4">
        <v>1</v>
      </c>
      <c r="S1056" s="2" t="s">
        <v>3924</v>
      </c>
      <c r="T1056">
        <v>7.3</v>
      </c>
      <c r="U1056">
        <f t="shared" si="323"/>
        <v>7.3</v>
      </c>
      <c r="V1056">
        <v>17.899999999999999</v>
      </c>
      <c r="W1056">
        <f t="shared" si="324"/>
        <v>17.899999999999999</v>
      </c>
      <c r="X1056" t="s">
        <v>1411</v>
      </c>
    </row>
    <row r="1057" spans="1:24" x14ac:dyDescent="0.25">
      <c r="A1057" s="2" t="s">
        <v>2080</v>
      </c>
      <c r="B1057" s="2" t="s">
        <v>2081</v>
      </c>
      <c r="C1057" s="2" t="str">
        <f t="shared" si="316"/>
        <v>151</v>
      </c>
      <c r="D1057" s="2" t="str">
        <f t="shared" si="317"/>
        <v>B</v>
      </c>
      <c r="E1057" s="2" t="str">
        <f t="shared" si="318"/>
        <v>G</v>
      </c>
      <c r="F1057" s="2" t="str">
        <f t="shared" si="319"/>
        <v>BM</v>
      </c>
      <c r="G1057" s="2" t="s">
        <v>1414</v>
      </c>
      <c r="H1057" s="2" t="str">
        <f t="shared" si="320"/>
        <v>151BGBM007-001</v>
      </c>
      <c r="I1057" s="2" t="s">
        <v>3909</v>
      </c>
      <c r="J1057" s="2" t="str">
        <f t="shared" si="321"/>
        <v>001</v>
      </c>
      <c r="K1057" s="2" t="str">
        <f t="shared" si="322"/>
        <v>14A</v>
      </c>
      <c r="L1057" s="2" t="s">
        <v>2125</v>
      </c>
      <c r="M1057" s="2" t="s">
        <v>2082</v>
      </c>
      <c r="N1057" s="3">
        <v>42006</v>
      </c>
      <c r="O1057" s="2" t="s">
        <v>2083</v>
      </c>
      <c r="P1057" s="4">
        <v>8</v>
      </c>
      <c r="Q1057" s="4">
        <v>0</v>
      </c>
      <c r="R1057" s="4">
        <v>8</v>
      </c>
      <c r="S1057" s="2" t="s">
        <v>3925</v>
      </c>
      <c r="T1057">
        <v>8.5</v>
      </c>
      <c r="U1057">
        <f t="shared" si="323"/>
        <v>68</v>
      </c>
      <c r="V1057">
        <v>20.9</v>
      </c>
      <c r="W1057">
        <f t="shared" si="324"/>
        <v>167.2</v>
      </c>
      <c r="X1057" t="s">
        <v>1411</v>
      </c>
    </row>
    <row r="1058" spans="1:24" x14ac:dyDescent="0.25">
      <c r="A1058" s="2" t="s">
        <v>2080</v>
      </c>
      <c r="B1058" s="2" t="s">
        <v>2081</v>
      </c>
      <c r="C1058" s="2" t="str">
        <f t="shared" si="316"/>
        <v>151</v>
      </c>
      <c r="D1058" s="2" t="str">
        <f t="shared" si="317"/>
        <v>B</v>
      </c>
      <c r="E1058" s="2" t="str">
        <f t="shared" si="318"/>
        <v>G</v>
      </c>
      <c r="F1058" s="2" t="str">
        <f t="shared" si="319"/>
        <v>BM</v>
      </c>
      <c r="G1058" s="2" t="s">
        <v>1414</v>
      </c>
      <c r="H1058" s="2" t="str">
        <f t="shared" si="320"/>
        <v>151BGBM007-001</v>
      </c>
      <c r="I1058" s="2" t="s">
        <v>3909</v>
      </c>
      <c r="J1058" s="2" t="str">
        <f t="shared" si="321"/>
        <v>001</v>
      </c>
      <c r="K1058" s="2" t="str">
        <f t="shared" si="322"/>
        <v>16A</v>
      </c>
      <c r="L1058" s="2" t="s">
        <v>2126</v>
      </c>
      <c r="M1058" s="2" t="s">
        <v>2082</v>
      </c>
      <c r="N1058" s="3">
        <v>42006</v>
      </c>
      <c r="O1058" s="2" t="s">
        <v>2083</v>
      </c>
      <c r="P1058" s="4">
        <v>6</v>
      </c>
      <c r="Q1058" s="4">
        <v>0</v>
      </c>
      <c r="R1058" s="4">
        <v>6</v>
      </c>
      <c r="S1058" s="2" t="s">
        <v>3926</v>
      </c>
      <c r="T1058">
        <v>8.5</v>
      </c>
      <c r="U1058">
        <f t="shared" si="323"/>
        <v>51</v>
      </c>
      <c r="V1058">
        <v>20.9</v>
      </c>
      <c r="W1058">
        <f t="shared" si="324"/>
        <v>125.39999999999999</v>
      </c>
      <c r="X1058" t="s">
        <v>1411</v>
      </c>
    </row>
    <row r="1059" spans="1:24" x14ac:dyDescent="0.25">
      <c r="A1059" s="2" t="s">
        <v>2080</v>
      </c>
      <c r="B1059" s="2" t="s">
        <v>2081</v>
      </c>
      <c r="C1059" s="2" t="str">
        <f t="shared" si="316"/>
        <v>151</v>
      </c>
      <c r="D1059" s="2" t="str">
        <f t="shared" si="317"/>
        <v>B</v>
      </c>
      <c r="E1059" s="2" t="str">
        <f t="shared" si="318"/>
        <v>G</v>
      </c>
      <c r="F1059" s="2" t="str">
        <f t="shared" si="319"/>
        <v>BM</v>
      </c>
      <c r="G1059" s="2" t="s">
        <v>1414</v>
      </c>
      <c r="H1059" s="2" t="str">
        <f t="shared" si="320"/>
        <v>151BGBM008-112</v>
      </c>
      <c r="I1059" s="2" t="s">
        <v>3927</v>
      </c>
      <c r="J1059" s="2" t="str">
        <f t="shared" si="321"/>
        <v>112</v>
      </c>
      <c r="K1059" s="2" t="str">
        <f t="shared" si="322"/>
        <v>3A</v>
      </c>
      <c r="L1059" s="2" t="s">
        <v>3871</v>
      </c>
      <c r="M1059" s="2" t="s">
        <v>2082</v>
      </c>
      <c r="N1059" s="3">
        <v>42083</v>
      </c>
      <c r="O1059" s="2" t="s">
        <v>2083</v>
      </c>
      <c r="P1059" s="4">
        <v>1</v>
      </c>
      <c r="Q1059" s="4">
        <v>0</v>
      </c>
      <c r="R1059" s="4">
        <v>1</v>
      </c>
      <c r="S1059" s="2" t="s">
        <v>3928</v>
      </c>
      <c r="T1059">
        <v>5.3</v>
      </c>
      <c r="U1059">
        <f t="shared" si="323"/>
        <v>5.3</v>
      </c>
      <c r="V1059">
        <v>12.9</v>
      </c>
      <c r="W1059">
        <f t="shared" si="324"/>
        <v>12.9</v>
      </c>
      <c r="X1059" t="s">
        <v>1411</v>
      </c>
    </row>
    <row r="1060" spans="1:24" x14ac:dyDescent="0.25">
      <c r="A1060" s="2" t="s">
        <v>2080</v>
      </c>
      <c r="B1060" s="2" t="s">
        <v>2081</v>
      </c>
      <c r="C1060" s="2" t="str">
        <f t="shared" si="316"/>
        <v>151</v>
      </c>
      <c r="D1060" s="2" t="str">
        <f t="shared" si="317"/>
        <v>B</v>
      </c>
      <c r="E1060" s="2" t="str">
        <f t="shared" si="318"/>
        <v>G</v>
      </c>
      <c r="F1060" s="2" t="str">
        <f t="shared" si="319"/>
        <v>BM</v>
      </c>
      <c r="G1060" s="2" t="s">
        <v>1414</v>
      </c>
      <c r="H1060" s="2" t="str">
        <f t="shared" si="320"/>
        <v>151BGBM008-112</v>
      </c>
      <c r="I1060" s="2" t="s">
        <v>3927</v>
      </c>
      <c r="J1060" s="2" t="str">
        <f t="shared" si="321"/>
        <v>112</v>
      </c>
      <c r="K1060" s="2" t="str">
        <f t="shared" si="322"/>
        <v>6A</v>
      </c>
      <c r="L1060" s="2" t="s">
        <v>3872</v>
      </c>
      <c r="M1060" s="2" t="s">
        <v>2082</v>
      </c>
      <c r="N1060" s="3">
        <v>42083</v>
      </c>
      <c r="O1060" s="2" t="s">
        <v>2083</v>
      </c>
      <c r="P1060" s="4">
        <v>6</v>
      </c>
      <c r="Q1060" s="4">
        <v>0</v>
      </c>
      <c r="R1060" s="4">
        <v>6</v>
      </c>
      <c r="S1060" s="2" t="s">
        <v>3929</v>
      </c>
      <c r="T1060">
        <v>6.5</v>
      </c>
      <c r="U1060">
        <f t="shared" si="323"/>
        <v>39</v>
      </c>
      <c r="V1060">
        <v>15.9</v>
      </c>
      <c r="W1060">
        <f t="shared" si="324"/>
        <v>95.4</v>
      </c>
      <c r="X1060" t="s">
        <v>1411</v>
      </c>
    </row>
    <row r="1061" spans="1:24" x14ac:dyDescent="0.25">
      <c r="A1061" s="2" t="s">
        <v>2080</v>
      </c>
      <c r="B1061" s="2" t="s">
        <v>2081</v>
      </c>
      <c r="C1061" s="2" t="str">
        <f t="shared" si="316"/>
        <v>151</v>
      </c>
      <c r="D1061" s="2" t="str">
        <f t="shared" si="317"/>
        <v>B</v>
      </c>
      <c r="E1061" s="2" t="str">
        <f t="shared" si="318"/>
        <v>G</v>
      </c>
      <c r="F1061" s="2" t="str">
        <f t="shared" si="319"/>
        <v>BM</v>
      </c>
      <c r="G1061" s="2" t="s">
        <v>1414</v>
      </c>
      <c r="H1061" s="2" t="str">
        <f t="shared" si="320"/>
        <v>151BGBM008-112</v>
      </c>
      <c r="I1061" s="2" t="s">
        <v>3927</v>
      </c>
      <c r="J1061" s="2" t="str">
        <f t="shared" si="321"/>
        <v>112</v>
      </c>
      <c r="K1061" s="2" t="str">
        <f t="shared" si="322"/>
        <v>8A</v>
      </c>
      <c r="L1061" s="2" t="s">
        <v>3873</v>
      </c>
      <c r="M1061" s="2" t="s">
        <v>2082</v>
      </c>
      <c r="N1061" s="3">
        <v>42083</v>
      </c>
      <c r="O1061" s="2" t="s">
        <v>2083</v>
      </c>
      <c r="P1061" s="4">
        <v>1</v>
      </c>
      <c r="Q1061" s="4">
        <v>0</v>
      </c>
      <c r="R1061" s="4">
        <v>1</v>
      </c>
      <c r="S1061" s="2" t="s">
        <v>3930</v>
      </c>
      <c r="T1061">
        <v>6.5</v>
      </c>
      <c r="U1061">
        <f t="shared" si="323"/>
        <v>6.5</v>
      </c>
      <c r="V1061">
        <v>15.9</v>
      </c>
      <c r="W1061">
        <f t="shared" si="324"/>
        <v>15.9</v>
      </c>
      <c r="X1061" t="s">
        <v>1411</v>
      </c>
    </row>
    <row r="1062" spans="1:24" x14ac:dyDescent="0.25">
      <c r="A1062" s="2" t="s">
        <v>2080</v>
      </c>
      <c r="B1062" s="2" t="s">
        <v>2081</v>
      </c>
      <c r="C1062" s="2" t="str">
        <f t="shared" si="316"/>
        <v>151</v>
      </c>
      <c r="D1062" s="2" t="str">
        <f t="shared" si="317"/>
        <v>B</v>
      </c>
      <c r="E1062" s="2" t="str">
        <f t="shared" si="318"/>
        <v>G</v>
      </c>
      <c r="F1062" s="2" t="str">
        <f t="shared" si="319"/>
        <v>BM</v>
      </c>
      <c r="G1062" s="2" t="s">
        <v>1414</v>
      </c>
      <c r="H1062" s="2" t="str">
        <f t="shared" si="320"/>
        <v>151BGBM008-112</v>
      </c>
      <c r="I1062" s="2" t="s">
        <v>3927</v>
      </c>
      <c r="J1062" s="2" t="str">
        <f t="shared" si="321"/>
        <v>112</v>
      </c>
      <c r="K1062" s="2" t="str">
        <f t="shared" si="322"/>
        <v>12A</v>
      </c>
      <c r="L1062" s="2" t="s">
        <v>3931</v>
      </c>
      <c r="M1062" s="2" t="s">
        <v>2082</v>
      </c>
      <c r="N1062" s="3">
        <v>42083</v>
      </c>
      <c r="O1062" s="2" t="s">
        <v>2083</v>
      </c>
      <c r="P1062" s="4">
        <v>1</v>
      </c>
      <c r="Q1062" s="4">
        <v>0</v>
      </c>
      <c r="R1062" s="4">
        <v>1</v>
      </c>
      <c r="S1062" s="2" t="s">
        <v>3932</v>
      </c>
      <c r="T1062">
        <v>7.7</v>
      </c>
      <c r="U1062">
        <f t="shared" si="323"/>
        <v>7.7</v>
      </c>
      <c r="V1062">
        <v>18.899999999999999</v>
      </c>
      <c r="W1062">
        <f t="shared" si="324"/>
        <v>18.899999999999999</v>
      </c>
      <c r="X1062" t="s">
        <v>1411</v>
      </c>
    </row>
    <row r="1063" spans="1:24" x14ac:dyDescent="0.25">
      <c r="A1063" s="2" t="s">
        <v>2080</v>
      </c>
      <c r="B1063" s="2" t="s">
        <v>2081</v>
      </c>
      <c r="C1063" s="2" t="str">
        <f t="shared" si="316"/>
        <v>151</v>
      </c>
      <c r="D1063" s="2" t="str">
        <f t="shared" si="317"/>
        <v>B</v>
      </c>
      <c r="E1063" s="2" t="str">
        <f t="shared" si="318"/>
        <v>G</v>
      </c>
      <c r="F1063" s="2" t="str">
        <f t="shared" si="319"/>
        <v>BM</v>
      </c>
      <c r="G1063" s="2" t="s">
        <v>1414</v>
      </c>
      <c r="H1063" s="2" t="str">
        <f t="shared" si="320"/>
        <v>151BGBM008-112</v>
      </c>
      <c r="I1063" s="2" t="s">
        <v>3927</v>
      </c>
      <c r="J1063" s="2" t="str">
        <f t="shared" si="321"/>
        <v>112</v>
      </c>
      <c r="K1063" s="2" t="str">
        <f t="shared" si="322"/>
        <v>14A</v>
      </c>
      <c r="L1063" s="2" t="s">
        <v>3933</v>
      </c>
      <c r="M1063" s="2" t="s">
        <v>2082</v>
      </c>
      <c r="N1063" s="3">
        <v>42083</v>
      </c>
      <c r="O1063" s="2" t="s">
        <v>2083</v>
      </c>
      <c r="P1063" s="4">
        <v>3</v>
      </c>
      <c r="Q1063" s="4">
        <v>0</v>
      </c>
      <c r="R1063" s="4">
        <v>3</v>
      </c>
      <c r="S1063" s="2" t="s">
        <v>3934</v>
      </c>
      <c r="T1063">
        <v>7.7</v>
      </c>
      <c r="U1063">
        <f t="shared" si="323"/>
        <v>23.1</v>
      </c>
      <c r="V1063">
        <v>18.899999999999999</v>
      </c>
      <c r="W1063">
        <f t="shared" si="324"/>
        <v>56.699999999999996</v>
      </c>
      <c r="X1063" t="s">
        <v>1411</v>
      </c>
    </row>
    <row r="1064" spans="1:24" x14ac:dyDescent="0.25">
      <c r="A1064" s="2" t="s">
        <v>2080</v>
      </c>
      <c r="B1064" s="2" t="s">
        <v>2081</v>
      </c>
      <c r="C1064" s="2" t="str">
        <f t="shared" si="316"/>
        <v>151</v>
      </c>
      <c r="D1064" s="2" t="str">
        <f t="shared" si="317"/>
        <v>B</v>
      </c>
      <c r="E1064" s="2" t="str">
        <f t="shared" si="318"/>
        <v>G</v>
      </c>
      <c r="F1064" s="2" t="str">
        <f t="shared" si="319"/>
        <v>BM</v>
      </c>
      <c r="G1064" s="2" t="s">
        <v>1414</v>
      </c>
      <c r="H1064" s="2" t="str">
        <f t="shared" si="320"/>
        <v>151BGBM008-290</v>
      </c>
      <c r="I1064" s="2" t="s">
        <v>3927</v>
      </c>
      <c r="J1064" s="2" t="str">
        <f t="shared" si="321"/>
        <v>290</v>
      </c>
      <c r="K1064" s="2" t="str">
        <f t="shared" si="322"/>
        <v>3A</v>
      </c>
      <c r="L1064" s="2" t="s">
        <v>3804</v>
      </c>
      <c r="M1064" s="2" t="s">
        <v>2082</v>
      </c>
      <c r="N1064" s="3">
        <v>42083</v>
      </c>
      <c r="O1064" s="2" t="s">
        <v>2083</v>
      </c>
      <c r="P1064" s="4">
        <v>8</v>
      </c>
      <c r="Q1064" s="4">
        <v>0</v>
      </c>
      <c r="R1064" s="4">
        <v>8</v>
      </c>
      <c r="S1064" s="2" t="s">
        <v>3935</v>
      </c>
      <c r="T1064">
        <v>5.3</v>
      </c>
      <c r="U1064">
        <f t="shared" si="323"/>
        <v>42.4</v>
      </c>
      <c r="V1064">
        <v>12.9</v>
      </c>
      <c r="W1064">
        <f t="shared" si="324"/>
        <v>103.2</v>
      </c>
      <c r="X1064" t="s">
        <v>1411</v>
      </c>
    </row>
    <row r="1065" spans="1:24" x14ac:dyDescent="0.25">
      <c r="A1065" s="2" t="s">
        <v>2080</v>
      </c>
      <c r="B1065" s="2" t="s">
        <v>2081</v>
      </c>
      <c r="C1065" s="2" t="str">
        <f t="shared" si="316"/>
        <v>151</v>
      </c>
      <c r="D1065" s="2" t="str">
        <f t="shared" si="317"/>
        <v>B</v>
      </c>
      <c r="E1065" s="2" t="str">
        <f t="shared" si="318"/>
        <v>G</v>
      </c>
      <c r="F1065" s="2" t="str">
        <f t="shared" si="319"/>
        <v>BM</v>
      </c>
      <c r="G1065" s="2" t="s">
        <v>1414</v>
      </c>
      <c r="H1065" s="2" t="str">
        <f t="shared" si="320"/>
        <v>151BGBM008-290</v>
      </c>
      <c r="I1065" s="2" t="s">
        <v>3927</v>
      </c>
      <c r="J1065" s="2" t="str">
        <f t="shared" si="321"/>
        <v>290</v>
      </c>
      <c r="K1065" s="2" t="str">
        <f t="shared" si="322"/>
        <v>4A</v>
      </c>
      <c r="L1065" s="2" t="s">
        <v>3805</v>
      </c>
      <c r="M1065" s="2" t="s">
        <v>2082</v>
      </c>
      <c r="N1065" s="3">
        <v>42083</v>
      </c>
      <c r="O1065" s="2" t="s">
        <v>2083</v>
      </c>
      <c r="P1065" s="4">
        <v>1</v>
      </c>
      <c r="Q1065" s="4">
        <v>0</v>
      </c>
      <c r="R1065" s="4">
        <v>1</v>
      </c>
      <c r="S1065" s="2" t="s">
        <v>3936</v>
      </c>
      <c r="T1065">
        <v>5.3</v>
      </c>
      <c r="U1065">
        <f t="shared" si="323"/>
        <v>5.3</v>
      </c>
      <c r="V1065">
        <v>12.9</v>
      </c>
      <c r="W1065">
        <f t="shared" si="324"/>
        <v>12.9</v>
      </c>
      <c r="X1065" t="s">
        <v>1411</v>
      </c>
    </row>
    <row r="1066" spans="1:24" x14ac:dyDescent="0.25">
      <c r="A1066" s="2" t="s">
        <v>2080</v>
      </c>
      <c r="B1066" s="2" t="s">
        <v>2081</v>
      </c>
      <c r="C1066" s="2" t="str">
        <f t="shared" si="316"/>
        <v>151</v>
      </c>
      <c r="D1066" s="2" t="str">
        <f t="shared" si="317"/>
        <v>B</v>
      </c>
      <c r="E1066" s="2" t="str">
        <f t="shared" si="318"/>
        <v>G</v>
      </c>
      <c r="F1066" s="2" t="str">
        <f t="shared" si="319"/>
        <v>BM</v>
      </c>
      <c r="G1066" s="2" t="s">
        <v>1414</v>
      </c>
      <c r="H1066" s="2" t="str">
        <f t="shared" si="320"/>
        <v>151BGBM008-290</v>
      </c>
      <c r="I1066" s="2" t="s">
        <v>3927</v>
      </c>
      <c r="J1066" s="2" t="str">
        <f t="shared" si="321"/>
        <v>290</v>
      </c>
      <c r="K1066" s="2" t="str">
        <f t="shared" si="322"/>
        <v>5A</v>
      </c>
      <c r="L1066" s="2" t="s">
        <v>3806</v>
      </c>
      <c r="M1066" s="2" t="s">
        <v>2082</v>
      </c>
      <c r="N1066" s="3">
        <v>42083</v>
      </c>
      <c r="O1066" s="2" t="s">
        <v>2083</v>
      </c>
      <c r="P1066" s="4">
        <v>1</v>
      </c>
      <c r="Q1066" s="4">
        <v>0</v>
      </c>
      <c r="R1066" s="4">
        <v>1</v>
      </c>
      <c r="S1066" s="2" t="s">
        <v>3937</v>
      </c>
      <c r="T1066">
        <v>5.3</v>
      </c>
      <c r="U1066">
        <f t="shared" si="323"/>
        <v>5.3</v>
      </c>
      <c r="V1066">
        <v>12.9</v>
      </c>
      <c r="W1066">
        <f t="shared" si="324"/>
        <v>12.9</v>
      </c>
      <c r="X1066" t="s">
        <v>1411</v>
      </c>
    </row>
    <row r="1067" spans="1:24" x14ac:dyDescent="0.25">
      <c r="A1067" s="2" t="s">
        <v>2080</v>
      </c>
      <c r="B1067" s="2" t="s">
        <v>2081</v>
      </c>
      <c r="C1067" s="2" t="str">
        <f t="shared" si="316"/>
        <v>151</v>
      </c>
      <c r="D1067" s="2" t="str">
        <f t="shared" si="317"/>
        <v>B</v>
      </c>
      <c r="E1067" s="2" t="str">
        <f t="shared" si="318"/>
        <v>G</v>
      </c>
      <c r="F1067" s="2" t="str">
        <f t="shared" si="319"/>
        <v>BM</v>
      </c>
      <c r="G1067" s="2" t="s">
        <v>1414</v>
      </c>
      <c r="H1067" s="2" t="str">
        <f t="shared" si="320"/>
        <v>151BGBM008-290</v>
      </c>
      <c r="I1067" s="2" t="s">
        <v>3927</v>
      </c>
      <c r="J1067" s="2" t="str">
        <f t="shared" si="321"/>
        <v>290</v>
      </c>
      <c r="K1067" s="2" t="str">
        <f t="shared" si="322"/>
        <v>6A</v>
      </c>
      <c r="L1067" s="2" t="s">
        <v>3756</v>
      </c>
      <c r="M1067" s="2" t="s">
        <v>2082</v>
      </c>
      <c r="N1067" s="3">
        <v>42083</v>
      </c>
      <c r="O1067" s="2" t="s">
        <v>2083</v>
      </c>
      <c r="P1067" s="4">
        <v>1</v>
      </c>
      <c r="Q1067" s="4">
        <v>0</v>
      </c>
      <c r="R1067" s="4">
        <v>1</v>
      </c>
      <c r="S1067" s="2" t="s">
        <v>3938</v>
      </c>
      <c r="T1067">
        <v>6.5</v>
      </c>
      <c r="U1067">
        <f t="shared" si="323"/>
        <v>6.5</v>
      </c>
      <c r="V1067">
        <v>15.9</v>
      </c>
      <c r="W1067">
        <f t="shared" si="324"/>
        <v>15.9</v>
      </c>
      <c r="X1067" t="s">
        <v>1411</v>
      </c>
    </row>
    <row r="1068" spans="1:24" x14ac:dyDescent="0.25">
      <c r="A1068" s="2" t="s">
        <v>2080</v>
      </c>
      <c r="B1068" s="2" t="s">
        <v>2081</v>
      </c>
      <c r="C1068" s="2" t="str">
        <f t="shared" ref="C1068:C1082" si="325">MID(I1068,1,3)</f>
        <v>151</v>
      </c>
      <c r="D1068" s="2" t="str">
        <f t="shared" ref="D1068:D1082" si="326">MID(I1068,4,1)</f>
        <v>B</v>
      </c>
      <c r="E1068" s="2" t="str">
        <f t="shared" ref="E1068:E1082" si="327">MID(I1068,5,1)</f>
        <v>G</v>
      </c>
      <c r="F1068" s="2" t="str">
        <f t="shared" ref="F1068:F1082" si="328">MID(I1068,6,2)</f>
        <v>BM</v>
      </c>
      <c r="G1068" s="2" t="s">
        <v>1414</v>
      </c>
      <c r="H1068" s="2" t="str">
        <f t="shared" si="320"/>
        <v>151BGBM008-290</v>
      </c>
      <c r="I1068" s="2" t="s">
        <v>3927</v>
      </c>
      <c r="J1068" s="2" t="str">
        <f t="shared" si="321"/>
        <v>290</v>
      </c>
      <c r="K1068" s="2" t="str">
        <f t="shared" si="322"/>
        <v>2A</v>
      </c>
      <c r="L1068" s="2" t="s">
        <v>3803</v>
      </c>
      <c r="M1068" s="2" t="s">
        <v>2082</v>
      </c>
      <c r="N1068" s="3">
        <v>42083</v>
      </c>
      <c r="O1068" s="2" t="s">
        <v>2083</v>
      </c>
      <c r="P1068" s="4">
        <v>1</v>
      </c>
      <c r="Q1068" s="4">
        <v>0</v>
      </c>
      <c r="R1068" s="4">
        <v>1</v>
      </c>
      <c r="S1068" s="2" t="s">
        <v>3939</v>
      </c>
      <c r="T1068">
        <v>5.3</v>
      </c>
      <c r="U1068">
        <f t="shared" si="323"/>
        <v>5.3</v>
      </c>
      <c r="V1068">
        <v>12.9</v>
      </c>
      <c r="W1068">
        <f t="shared" si="324"/>
        <v>12.9</v>
      </c>
      <c r="X1068" t="s">
        <v>1411</v>
      </c>
    </row>
    <row r="1069" spans="1:24" x14ac:dyDescent="0.25">
      <c r="A1069" s="2" t="s">
        <v>2080</v>
      </c>
      <c r="B1069" s="2" t="s">
        <v>2081</v>
      </c>
      <c r="C1069" s="2" t="str">
        <f t="shared" si="325"/>
        <v>151</v>
      </c>
      <c r="D1069" s="2" t="str">
        <f t="shared" si="326"/>
        <v>B</v>
      </c>
      <c r="E1069" s="2" t="str">
        <f t="shared" si="327"/>
        <v>G</v>
      </c>
      <c r="F1069" s="2" t="str">
        <f t="shared" si="328"/>
        <v>BM</v>
      </c>
      <c r="G1069" s="2" t="s">
        <v>1414</v>
      </c>
      <c r="H1069" s="2" t="str">
        <f t="shared" si="320"/>
        <v>151BGBM009-043</v>
      </c>
      <c r="I1069" s="2" t="s">
        <v>3940</v>
      </c>
      <c r="J1069" s="2" t="str">
        <f t="shared" si="321"/>
        <v>043</v>
      </c>
      <c r="K1069" s="2" t="str">
        <f t="shared" si="322"/>
        <v>7A</v>
      </c>
      <c r="L1069" s="2" t="s">
        <v>3796</v>
      </c>
      <c r="M1069" s="2" t="s">
        <v>2082</v>
      </c>
      <c r="N1069" s="3">
        <v>42083</v>
      </c>
      <c r="O1069" s="2" t="s">
        <v>2083</v>
      </c>
      <c r="P1069" s="4">
        <v>1</v>
      </c>
      <c r="Q1069" s="4">
        <v>0</v>
      </c>
      <c r="R1069" s="4">
        <v>1</v>
      </c>
      <c r="S1069" s="2" t="s">
        <v>3941</v>
      </c>
      <c r="T1069">
        <v>7.3</v>
      </c>
      <c r="U1069">
        <f t="shared" si="323"/>
        <v>7.3</v>
      </c>
      <c r="V1069">
        <v>17.899999999999999</v>
      </c>
      <c r="W1069">
        <f t="shared" si="324"/>
        <v>17.899999999999999</v>
      </c>
      <c r="X1069" t="s">
        <v>1411</v>
      </c>
    </row>
    <row r="1070" spans="1:24" x14ac:dyDescent="0.25">
      <c r="A1070" s="2" t="s">
        <v>2080</v>
      </c>
      <c r="B1070" s="2" t="s">
        <v>2081</v>
      </c>
      <c r="C1070" s="2" t="str">
        <f t="shared" si="325"/>
        <v>151</v>
      </c>
      <c r="D1070" s="2" t="str">
        <f t="shared" si="326"/>
        <v>B</v>
      </c>
      <c r="E1070" s="2" t="str">
        <f t="shared" si="327"/>
        <v>G</v>
      </c>
      <c r="F1070" s="2" t="str">
        <f t="shared" si="328"/>
        <v>BM</v>
      </c>
      <c r="G1070" s="2" t="s">
        <v>1414</v>
      </c>
      <c r="H1070" s="2" t="str">
        <f t="shared" si="320"/>
        <v>151BGBM009-043</v>
      </c>
      <c r="I1070" s="2" t="s">
        <v>3940</v>
      </c>
      <c r="J1070" s="2" t="str">
        <f t="shared" si="321"/>
        <v>043</v>
      </c>
      <c r="K1070" s="2" t="str">
        <f t="shared" si="322"/>
        <v>12A</v>
      </c>
      <c r="L1070" s="2" t="s">
        <v>3942</v>
      </c>
      <c r="M1070" s="2" t="s">
        <v>2082</v>
      </c>
      <c r="N1070" s="3">
        <v>42083</v>
      </c>
      <c r="O1070" s="2" t="s">
        <v>2083</v>
      </c>
      <c r="P1070" s="4">
        <v>2</v>
      </c>
      <c r="Q1070" s="4">
        <v>0</v>
      </c>
      <c r="R1070" s="4">
        <v>2</v>
      </c>
      <c r="S1070" s="2" t="s">
        <v>3943</v>
      </c>
      <c r="T1070">
        <v>8.5</v>
      </c>
      <c r="U1070">
        <f t="shared" si="323"/>
        <v>17</v>
      </c>
      <c r="V1070">
        <v>20.9</v>
      </c>
      <c r="W1070">
        <f t="shared" si="324"/>
        <v>41.8</v>
      </c>
      <c r="X1070" t="s">
        <v>1411</v>
      </c>
    </row>
    <row r="1071" spans="1:24" x14ac:dyDescent="0.25">
      <c r="A1071" s="2" t="s">
        <v>2080</v>
      </c>
      <c r="B1071" s="2" t="s">
        <v>2081</v>
      </c>
      <c r="C1071" s="2" t="str">
        <f t="shared" si="325"/>
        <v>151</v>
      </c>
      <c r="D1071" s="2" t="str">
        <f t="shared" si="326"/>
        <v>B</v>
      </c>
      <c r="E1071" s="2" t="str">
        <f t="shared" si="327"/>
        <v>G</v>
      </c>
      <c r="F1071" s="2" t="str">
        <f t="shared" si="328"/>
        <v>BM</v>
      </c>
      <c r="G1071" s="2" t="s">
        <v>1414</v>
      </c>
      <c r="H1071" s="2" t="str">
        <f t="shared" si="320"/>
        <v>151BGBM009-043</v>
      </c>
      <c r="I1071" s="2" t="s">
        <v>3940</v>
      </c>
      <c r="J1071" s="2" t="str">
        <f t="shared" si="321"/>
        <v>043</v>
      </c>
      <c r="K1071" s="2" t="str">
        <f t="shared" si="322"/>
        <v>14A</v>
      </c>
      <c r="L1071" s="2" t="s">
        <v>3944</v>
      </c>
      <c r="M1071" s="2" t="s">
        <v>2082</v>
      </c>
      <c r="N1071" s="3">
        <v>42083</v>
      </c>
      <c r="O1071" s="2" t="s">
        <v>2083</v>
      </c>
      <c r="P1071" s="4">
        <v>3</v>
      </c>
      <c r="Q1071" s="4">
        <v>0</v>
      </c>
      <c r="R1071" s="4">
        <v>3</v>
      </c>
      <c r="S1071" s="2" t="s">
        <v>3945</v>
      </c>
      <c r="T1071">
        <v>8.5</v>
      </c>
      <c r="U1071">
        <f t="shared" si="323"/>
        <v>25.5</v>
      </c>
      <c r="V1071">
        <v>20.9</v>
      </c>
      <c r="W1071">
        <f t="shared" si="324"/>
        <v>62.699999999999996</v>
      </c>
      <c r="X1071" t="s">
        <v>1411</v>
      </c>
    </row>
    <row r="1072" spans="1:24" x14ac:dyDescent="0.25">
      <c r="A1072" s="2" t="s">
        <v>2080</v>
      </c>
      <c r="B1072" s="2" t="s">
        <v>2081</v>
      </c>
      <c r="C1072" s="2" t="str">
        <f t="shared" si="325"/>
        <v>151</v>
      </c>
      <c r="D1072" s="2" t="str">
        <f t="shared" si="326"/>
        <v>B</v>
      </c>
      <c r="E1072" s="2" t="str">
        <f t="shared" si="327"/>
        <v>G</v>
      </c>
      <c r="F1072" s="2" t="str">
        <f t="shared" si="328"/>
        <v>BM</v>
      </c>
      <c r="G1072" s="2" t="s">
        <v>1414</v>
      </c>
      <c r="H1072" s="2" t="str">
        <f t="shared" si="320"/>
        <v>151BGBM009-043</v>
      </c>
      <c r="I1072" s="2" t="s">
        <v>3940</v>
      </c>
      <c r="J1072" s="2" t="str">
        <f t="shared" si="321"/>
        <v>043</v>
      </c>
      <c r="K1072" s="2" t="str">
        <f t="shared" si="322"/>
        <v>16A</v>
      </c>
      <c r="L1072" s="2" t="s">
        <v>3946</v>
      </c>
      <c r="M1072" s="2" t="s">
        <v>2082</v>
      </c>
      <c r="N1072" s="3">
        <v>42083</v>
      </c>
      <c r="O1072" s="2" t="s">
        <v>2083</v>
      </c>
      <c r="P1072" s="4">
        <v>1</v>
      </c>
      <c r="Q1072" s="4">
        <v>0</v>
      </c>
      <c r="R1072" s="4">
        <v>1</v>
      </c>
      <c r="S1072" s="2" t="s">
        <v>3947</v>
      </c>
      <c r="T1072">
        <v>8.5</v>
      </c>
      <c r="U1072">
        <f t="shared" si="323"/>
        <v>8.5</v>
      </c>
      <c r="V1072">
        <v>20.9</v>
      </c>
      <c r="W1072">
        <f t="shared" si="324"/>
        <v>20.9</v>
      </c>
      <c r="X1072" t="s">
        <v>1411</v>
      </c>
    </row>
    <row r="1073" spans="1:24" x14ac:dyDescent="0.25">
      <c r="A1073" s="2" t="s">
        <v>2080</v>
      </c>
      <c r="B1073" s="2" t="s">
        <v>2081</v>
      </c>
      <c r="C1073" s="2" t="str">
        <f t="shared" si="325"/>
        <v>151</v>
      </c>
      <c r="D1073" s="2" t="str">
        <f t="shared" si="326"/>
        <v>B</v>
      </c>
      <c r="E1073" s="2" t="str">
        <f t="shared" si="327"/>
        <v>G</v>
      </c>
      <c r="F1073" s="2" t="str">
        <f t="shared" si="328"/>
        <v>BM</v>
      </c>
      <c r="G1073" s="2" t="s">
        <v>1414</v>
      </c>
      <c r="H1073" s="2" t="str">
        <f t="shared" si="320"/>
        <v>151BGBM009-265</v>
      </c>
      <c r="I1073" s="2" t="s">
        <v>3940</v>
      </c>
      <c r="J1073" s="2" t="str">
        <f t="shared" si="321"/>
        <v>265</v>
      </c>
      <c r="K1073" s="2" t="str">
        <f t="shared" si="322"/>
        <v>10A</v>
      </c>
      <c r="L1073" s="2" t="s">
        <v>3889</v>
      </c>
      <c r="M1073" s="2" t="s">
        <v>2082</v>
      </c>
      <c r="N1073" s="3">
        <v>42083</v>
      </c>
      <c r="O1073" s="2" t="s">
        <v>2083</v>
      </c>
      <c r="P1073" s="4">
        <v>1</v>
      </c>
      <c r="Q1073" s="4">
        <v>0</v>
      </c>
      <c r="R1073" s="4">
        <v>1</v>
      </c>
      <c r="S1073" s="2" t="s">
        <v>3948</v>
      </c>
      <c r="T1073">
        <v>7.3</v>
      </c>
      <c r="U1073">
        <f t="shared" si="323"/>
        <v>7.3</v>
      </c>
      <c r="V1073">
        <v>17.899999999999999</v>
      </c>
      <c r="W1073">
        <f t="shared" si="324"/>
        <v>17.899999999999999</v>
      </c>
      <c r="X1073" t="s">
        <v>1411</v>
      </c>
    </row>
    <row r="1074" spans="1:24" x14ac:dyDescent="0.25">
      <c r="A1074" s="2" t="s">
        <v>2080</v>
      </c>
      <c r="B1074" s="2" t="s">
        <v>2081</v>
      </c>
      <c r="C1074" s="2" t="str">
        <f t="shared" si="325"/>
        <v>151</v>
      </c>
      <c r="D1074" s="2" t="str">
        <f t="shared" si="326"/>
        <v>B</v>
      </c>
      <c r="E1074" s="2" t="str">
        <f t="shared" si="327"/>
        <v>G</v>
      </c>
      <c r="F1074" s="2" t="str">
        <f t="shared" si="328"/>
        <v>BM</v>
      </c>
      <c r="G1074" s="2" t="s">
        <v>1414</v>
      </c>
      <c r="H1074" s="2" t="str">
        <f t="shared" si="320"/>
        <v>151BGBM009-265</v>
      </c>
      <c r="I1074" s="2" t="s">
        <v>3940</v>
      </c>
      <c r="J1074" s="2" t="str">
        <f t="shared" si="321"/>
        <v>265</v>
      </c>
      <c r="K1074" s="2" t="str">
        <f t="shared" si="322"/>
        <v>3A</v>
      </c>
      <c r="L1074" s="2" t="s">
        <v>3890</v>
      </c>
      <c r="M1074" s="2" t="s">
        <v>2082</v>
      </c>
      <c r="N1074" s="3">
        <v>42083</v>
      </c>
      <c r="O1074" s="2" t="s">
        <v>2083</v>
      </c>
      <c r="P1074" s="4">
        <v>1</v>
      </c>
      <c r="Q1074" s="4">
        <v>0</v>
      </c>
      <c r="R1074" s="4">
        <v>1</v>
      </c>
      <c r="S1074" s="2" t="s">
        <v>3949</v>
      </c>
      <c r="T1074">
        <v>6</v>
      </c>
      <c r="U1074">
        <f t="shared" si="323"/>
        <v>6</v>
      </c>
      <c r="V1074">
        <v>14.9</v>
      </c>
      <c r="W1074">
        <f t="shared" si="324"/>
        <v>14.9</v>
      </c>
      <c r="X1074" t="s">
        <v>1411</v>
      </c>
    </row>
    <row r="1075" spans="1:24" x14ac:dyDescent="0.25">
      <c r="A1075" s="2" t="s">
        <v>2080</v>
      </c>
      <c r="B1075" s="2" t="s">
        <v>2081</v>
      </c>
      <c r="C1075" s="2" t="str">
        <f t="shared" si="325"/>
        <v>151</v>
      </c>
      <c r="D1075" s="2" t="str">
        <f t="shared" si="326"/>
        <v>B</v>
      </c>
      <c r="E1075" s="2" t="str">
        <f t="shared" si="327"/>
        <v>G</v>
      </c>
      <c r="F1075" s="2" t="str">
        <f t="shared" si="328"/>
        <v>BM</v>
      </c>
      <c r="G1075" s="2" t="s">
        <v>1414</v>
      </c>
      <c r="H1075" s="2" t="str">
        <f t="shared" si="320"/>
        <v>151BGBM009-265</v>
      </c>
      <c r="I1075" s="2" t="s">
        <v>3940</v>
      </c>
      <c r="J1075" s="2" t="str">
        <f t="shared" si="321"/>
        <v>265</v>
      </c>
      <c r="K1075" s="2" t="str">
        <f t="shared" si="322"/>
        <v>12A</v>
      </c>
      <c r="L1075" s="2" t="s">
        <v>3950</v>
      </c>
      <c r="M1075" s="2" t="s">
        <v>2082</v>
      </c>
      <c r="N1075" s="3">
        <v>42083</v>
      </c>
      <c r="O1075" s="2" t="s">
        <v>2083</v>
      </c>
      <c r="P1075" s="4">
        <v>3</v>
      </c>
      <c r="Q1075" s="4">
        <v>0</v>
      </c>
      <c r="R1075" s="4">
        <v>3</v>
      </c>
      <c r="S1075" s="2" t="s">
        <v>3951</v>
      </c>
      <c r="T1075">
        <v>8.5</v>
      </c>
      <c r="U1075">
        <f t="shared" si="323"/>
        <v>25.5</v>
      </c>
      <c r="V1075">
        <v>20.9</v>
      </c>
      <c r="W1075">
        <f t="shared" si="324"/>
        <v>62.699999999999996</v>
      </c>
      <c r="X1075" t="s">
        <v>1411</v>
      </c>
    </row>
    <row r="1076" spans="1:24" x14ac:dyDescent="0.25">
      <c r="A1076" s="2" t="s">
        <v>2080</v>
      </c>
      <c r="B1076" s="2" t="s">
        <v>2081</v>
      </c>
      <c r="C1076" s="2" t="str">
        <f t="shared" si="325"/>
        <v>151</v>
      </c>
      <c r="D1076" s="2" t="str">
        <f t="shared" si="326"/>
        <v>B</v>
      </c>
      <c r="E1076" s="2" t="str">
        <f t="shared" si="327"/>
        <v>G</v>
      </c>
      <c r="F1076" s="2" t="str">
        <f t="shared" si="328"/>
        <v>BM</v>
      </c>
      <c r="G1076" s="2" t="s">
        <v>1414</v>
      </c>
      <c r="H1076" s="2" t="str">
        <f t="shared" si="320"/>
        <v>151BGBM009-265</v>
      </c>
      <c r="I1076" s="2" t="s">
        <v>3940</v>
      </c>
      <c r="J1076" s="2" t="str">
        <f t="shared" si="321"/>
        <v>265</v>
      </c>
      <c r="K1076" s="2" t="str">
        <f t="shared" si="322"/>
        <v>14A</v>
      </c>
      <c r="L1076" s="2" t="s">
        <v>3952</v>
      </c>
      <c r="M1076" s="2" t="s">
        <v>2082</v>
      </c>
      <c r="N1076" s="3">
        <v>42083</v>
      </c>
      <c r="O1076" s="2" t="s">
        <v>2083</v>
      </c>
      <c r="P1076" s="4">
        <v>1</v>
      </c>
      <c r="Q1076" s="4">
        <v>0</v>
      </c>
      <c r="R1076" s="4">
        <v>1</v>
      </c>
      <c r="S1076" s="2" t="s">
        <v>3953</v>
      </c>
      <c r="T1076">
        <v>8.5</v>
      </c>
      <c r="U1076">
        <f t="shared" si="323"/>
        <v>8.5</v>
      </c>
      <c r="V1076">
        <v>20.9</v>
      </c>
      <c r="W1076">
        <f t="shared" si="324"/>
        <v>20.9</v>
      </c>
      <c r="X1076" t="s">
        <v>1411</v>
      </c>
    </row>
    <row r="1077" spans="1:24" x14ac:dyDescent="0.25">
      <c r="A1077" s="2" t="s">
        <v>2080</v>
      </c>
      <c r="B1077" s="2" t="s">
        <v>2081</v>
      </c>
      <c r="C1077" s="2" t="str">
        <f t="shared" si="325"/>
        <v>151</v>
      </c>
      <c r="D1077" s="2" t="str">
        <f t="shared" si="326"/>
        <v>B</v>
      </c>
      <c r="E1077" s="2" t="str">
        <f t="shared" si="327"/>
        <v>G</v>
      </c>
      <c r="F1077" s="2" t="str">
        <f t="shared" si="328"/>
        <v>BM</v>
      </c>
      <c r="G1077" s="2" t="s">
        <v>1414</v>
      </c>
      <c r="H1077" s="2" t="str">
        <f t="shared" si="320"/>
        <v>151BGBM009-265</v>
      </c>
      <c r="I1077" s="2" t="s">
        <v>3940</v>
      </c>
      <c r="J1077" s="2" t="str">
        <f t="shared" si="321"/>
        <v>265</v>
      </c>
      <c r="K1077" s="2" t="str">
        <f t="shared" si="322"/>
        <v>16A</v>
      </c>
      <c r="L1077" s="2" t="s">
        <v>3954</v>
      </c>
      <c r="M1077" s="2" t="s">
        <v>2082</v>
      </c>
      <c r="N1077" s="3">
        <v>42083</v>
      </c>
      <c r="O1077" s="2" t="s">
        <v>2083</v>
      </c>
      <c r="P1077" s="4">
        <v>1</v>
      </c>
      <c r="Q1077" s="4">
        <v>0</v>
      </c>
      <c r="R1077" s="4">
        <v>1</v>
      </c>
      <c r="S1077" s="2" t="s">
        <v>3955</v>
      </c>
      <c r="T1077">
        <v>8.5</v>
      </c>
      <c r="U1077">
        <f t="shared" si="323"/>
        <v>8.5</v>
      </c>
      <c r="V1077">
        <v>20.9</v>
      </c>
      <c r="W1077">
        <f t="shared" si="324"/>
        <v>20.9</v>
      </c>
      <c r="X1077" t="s">
        <v>1411</v>
      </c>
    </row>
    <row r="1078" spans="1:24" x14ac:dyDescent="0.25">
      <c r="A1078" s="2" t="s">
        <v>2080</v>
      </c>
      <c r="B1078" s="2" t="s">
        <v>2081</v>
      </c>
      <c r="C1078" s="2" t="str">
        <f t="shared" si="325"/>
        <v>151</v>
      </c>
      <c r="D1078" s="2" t="str">
        <f t="shared" si="326"/>
        <v>B</v>
      </c>
      <c r="E1078" s="2" t="str">
        <f t="shared" si="327"/>
        <v>G</v>
      </c>
      <c r="F1078" s="2" t="str">
        <f t="shared" si="328"/>
        <v>CA</v>
      </c>
      <c r="G1078" s="2" t="s">
        <v>1414</v>
      </c>
      <c r="H1078" s="2" t="str">
        <f t="shared" si="320"/>
        <v>151BGCA001-913</v>
      </c>
      <c r="I1078" s="2" t="s">
        <v>3957</v>
      </c>
      <c r="J1078" s="2" t="str">
        <f t="shared" si="321"/>
        <v>913</v>
      </c>
      <c r="K1078" s="2" t="str">
        <f t="shared" si="322"/>
        <v>10A</v>
      </c>
      <c r="L1078" s="2" t="s">
        <v>2128</v>
      </c>
      <c r="M1078" s="2" t="s">
        <v>2082</v>
      </c>
      <c r="N1078" s="3">
        <v>42069</v>
      </c>
      <c r="O1078" s="2" t="s">
        <v>2083</v>
      </c>
      <c r="P1078" s="4">
        <v>7</v>
      </c>
      <c r="Q1078" s="4">
        <v>1</v>
      </c>
      <c r="R1078" s="4">
        <v>6</v>
      </c>
      <c r="S1078" s="2" t="s">
        <v>3958</v>
      </c>
      <c r="T1078">
        <v>13.4</v>
      </c>
      <c r="U1078">
        <f t="shared" si="323"/>
        <v>80.400000000000006</v>
      </c>
      <c r="V1078">
        <v>32.9</v>
      </c>
      <c r="W1078">
        <f t="shared" si="324"/>
        <v>197.39999999999998</v>
      </c>
      <c r="X1078" t="s">
        <v>1411</v>
      </c>
    </row>
    <row r="1079" spans="1:24" x14ac:dyDescent="0.25">
      <c r="A1079" s="2" t="s">
        <v>2080</v>
      </c>
      <c r="B1079" s="2" t="s">
        <v>2081</v>
      </c>
      <c r="C1079" s="2" t="str">
        <f t="shared" si="325"/>
        <v>151</v>
      </c>
      <c r="D1079" s="2" t="str">
        <f t="shared" si="326"/>
        <v>B</v>
      </c>
      <c r="E1079" s="2" t="str">
        <f t="shared" si="327"/>
        <v>G</v>
      </c>
      <c r="F1079" s="2" t="str">
        <f t="shared" si="328"/>
        <v>CA</v>
      </c>
      <c r="G1079" s="2" t="s">
        <v>1414</v>
      </c>
      <c r="H1079" s="2" t="str">
        <f t="shared" si="320"/>
        <v>151BGCA001-913</v>
      </c>
      <c r="I1079" s="2" t="s">
        <v>3957</v>
      </c>
      <c r="J1079" s="2" t="str">
        <f t="shared" si="321"/>
        <v>913</v>
      </c>
      <c r="K1079" s="2" t="str">
        <f t="shared" si="322"/>
        <v>3A</v>
      </c>
      <c r="L1079" s="2" t="s">
        <v>2129</v>
      </c>
      <c r="M1079" s="2" t="s">
        <v>2082</v>
      </c>
      <c r="N1079" s="3">
        <v>42069</v>
      </c>
      <c r="O1079" s="2" t="s">
        <v>2083</v>
      </c>
      <c r="P1079" s="4">
        <v>3</v>
      </c>
      <c r="Q1079" s="4">
        <v>0</v>
      </c>
      <c r="R1079" s="4">
        <v>3</v>
      </c>
      <c r="S1079" s="2" t="s">
        <v>3959</v>
      </c>
      <c r="T1079">
        <v>12.2</v>
      </c>
      <c r="U1079">
        <f t="shared" si="323"/>
        <v>36.599999999999994</v>
      </c>
      <c r="V1079">
        <v>29.9</v>
      </c>
      <c r="W1079">
        <f t="shared" si="324"/>
        <v>89.699999999999989</v>
      </c>
      <c r="X1079" t="s">
        <v>1411</v>
      </c>
    </row>
    <row r="1080" spans="1:24" x14ac:dyDescent="0.25">
      <c r="A1080" s="2" t="s">
        <v>2080</v>
      </c>
      <c r="B1080" s="2" t="s">
        <v>2081</v>
      </c>
      <c r="C1080" s="2" t="str">
        <f t="shared" si="325"/>
        <v>151</v>
      </c>
      <c r="D1080" s="2" t="str">
        <f t="shared" si="326"/>
        <v>B</v>
      </c>
      <c r="E1080" s="2" t="str">
        <f t="shared" si="327"/>
        <v>G</v>
      </c>
      <c r="F1080" s="2" t="str">
        <f t="shared" si="328"/>
        <v>CA</v>
      </c>
      <c r="G1080" s="2" t="s">
        <v>1414</v>
      </c>
      <c r="H1080" s="2" t="str">
        <f t="shared" si="320"/>
        <v>151BGCA001-913</v>
      </c>
      <c r="I1080" s="2" t="s">
        <v>3957</v>
      </c>
      <c r="J1080" s="2" t="str">
        <f t="shared" si="321"/>
        <v>913</v>
      </c>
      <c r="K1080" s="2" t="str">
        <f t="shared" si="322"/>
        <v>4A</v>
      </c>
      <c r="L1080" s="2" t="s">
        <v>2130</v>
      </c>
      <c r="M1080" s="2" t="s">
        <v>2082</v>
      </c>
      <c r="N1080" s="3">
        <v>42069</v>
      </c>
      <c r="O1080" s="2" t="s">
        <v>2083</v>
      </c>
      <c r="P1080" s="4">
        <v>4</v>
      </c>
      <c r="Q1080" s="4">
        <v>0</v>
      </c>
      <c r="R1080" s="4">
        <v>4</v>
      </c>
      <c r="S1080" s="2" t="s">
        <v>3960</v>
      </c>
      <c r="T1080">
        <v>12.2</v>
      </c>
      <c r="U1080">
        <f t="shared" ref="U1080:U1108" si="329">R1080*T1080</f>
        <v>48.8</v>
      </c>
      <c r="V1080">
        <v>29.9</v>
      </c>
      <c r="W1080">
        <f t="shared" ref="W1080:W1108" si="330">R1080*V1080</f>
        <v>119.6</v>
      </c>
      <c r="X1080" t="s">
        <v>1411</v>
      </c>
    </row>
    <row r="1081" spans="1:24" x14ac:dyDescent="0.25">
      <c r="A1081" s="2" t="s">
        <v>2080</v>
      </c>
      <c r="B1081" s="2" t="s">
        <v>2081</v>
      </c>
      <c r="C1081" s="2" t="str">
        <f t="shared" si="325"/>
        <v>151</v>
      </c>
      <c r="D1081" s="2" t="str">
        <f t="shared" si="326"/>
        <v>B</v>
      </c>
      <c r="E1081" s="2" t="str">
        <f t="shared" si="327"/>
        <v>G</v>
      </c>
      <c r="F1081" s="2" t="str">
        <f t="shared" si="328"/>
        <v>CA</v>
      </c>
      <c r="G1081" s="2" t="s">
        <v>1414</v>
      </c>
      <c r="H1081" s="2" t="str">
        <f t="shared" ref="H1081:H1109" si="331">CONCATENATE(I1081,"-",J1081)</f>
        <v>151BGCA001-913</v>
      </c>
      <c r="I1081" s="2" t="s">
        <v>3957</v>
      </c>
      <c r="J1081" s="2" t="str">
        <f t="shared" ref="J1081:J1109" si="332">MID(L1081,1,3)</f>
        <v>913</v>
      </c>
      <c r="K1081" s="2" t="str">
        <f t="shared" ref="K1081:K1109" si="333">MID(L1081,5,4)</f>
        <v>6A</v>
      </c>
      <c r="L1081" s="2" t="s">
        <v>2131</v>
      </c>
      <c r="M1081" s="2" t="s">
        <v>2082</v>
      </c>
      <c r="N1081" s="3">
        <v>42069</v>
      </c>
      <c r="O1081" s="2" t="s">
        <v>2083</v>
      </c>
      <c r="P1081" s="4">
        <v>7</v>
      </c>
      <c r="Q1081" s="4">
        <v>0</v>
      </c>
      <c r="R1081" s="4">
        <v>7</v>
      </c>
      <c r="S1081" s="2" t="s">
        <v>3961</v>
      </c>
      <c r="T1081">
        <v>13.4</v>
      </c>
      <c r="U1081">
        <f t="shared" si="329"/>
        <v>93.8</v>
      </c>
      <c r="V1081">
        <v>32.9</v>
      </c>
      <c r="W1081">
        <f t="shared" si="330"/>
        <v>230.29999999999998</v>
      </c>
      <c r="X1081" t="s">
        <v>1411</v>
      </c>
    </row>
    <row r="1082" spans="1:24" x14ac:dyDescent="0.25">
      <c r="A1082" s="2" t="s">
        <v>2080</v>
      </c>
      <c r="B1082" s="2" t="s">
        <v>2081</v>
      </c>
      <c r="C1082" s="2" t="str">
        <f t="shared" si="325"/>
        <v>151</v>
      </c>
      <c r="D1082" s="2" t="str">
        <f t="shared" si="326"/>
        <v>B</v>
      </c>
      <c r="E1082" s="2" t="str">
        <f t="shared" si="327"/>
        <v>G</v>
      </c>
      <c r="F1082" s="2" t="str">
        <f t="shared" si="328"/>
        <v>CA</v>
      </c>
      <c r="G1082" s="2" t="s">
        <v>1414</v>
      </c>
      <c r="H1082" s="2" t="str">
        <f t="shared" si="331"/>
        <v>151BGCA001-913</v>
      </c>
      <c r="I1082" s="2" t="s">
        <v>3957</v>
      </c>
      <c r="J1082" s="2" t="str">
        <f t="shared" si="332"/>
        <v>913</v>
      </c>
      <c r="K1082" s="2" t="str">
        <f t="shared" si="333"/>
        <v>7A</v>
      </c>
      <c r="L1082" s="2" t="s">
        <v>2132</v>
      </c>
      <c r="M1082" s="2" t="s">
        <v>2082</v>
      </c>
      <c r="N1082" s="3">
        <v>42069</v>
      </c>
      <c r="O1082" s="2" t="s">
        <v>2083</v>
      </c>
      <c r="P1082" s="4">
        <v>5</v>
      </c>
      <c r="Q1082" s="4">
        <v>0</v>
      </c>
      <c r="R1082" s="4">
        <v>5</v>
      </c>
      <c r="S1082" s="2" t="s">
        <v>3962</v>
      </c>
      <c r="T1082">
        <v>13.4</v>
      </c>
      <c r="U1082">
        <f t="shared" si="329"/>
        <v>67</v>
      </c>
      <c r="V1082">
        <v>32.9</v>
      </c>
      <c r="W1082">
        <f t="shared" si="330"/>
        <v>164.5</v>
      </c>
      <c r="X1082" t="s">
        <v>1411</v>
      </c>
    </row>
    <row r="1083" spans="1:24" x14ac:dyDescent="0.25">
      <c r="A1083" s="2" t="s">
        <v>2080</v>
      </c>
      <c r="B1083" s="2" t="s">
        <v>2081</v>
      </c>
      <c r="C1083" s="2" t="str">
        <f t="shared" ref="C1083:C1112" si="334">MID(I1083,1,3)</f>
        <v>151</v>
      </c>
      <c r="D1083" s="2" t="str">
        <f t="shared" ref="D1083:D1112" si="335">MID(I1083,4,1)</f>
        <v>B</v>
      </c>
      <c r="E1083" s="2" t="str">
        <f t="shared" ref="E1083:E1112" si="336">MID(I1083,5,1)</f>
        <v>G</v>
      </c>
      <c r="F1083" s="2" t="str">
        <f t="shared" ref="F1083:F1112" si="337">MID(I1083,6,2)</f>
        <v>CA</v>
      </c>
      <c r="G1083" s="2" t="s">
        <v>1414</v>
      </c>
      <c r="H1083" s="2" t="str">
        <f t="shared" si="331"/>
        <v>151BGCA004-148</v>
      </c>
      <c r="I1083" s="2" t="s">
        <v>3975</v>
      </c>
      <c r="J1083" s="2" t="str">
        <f t="shared" si="332"/>
        <v>148</v>
      </c>
      <c r="K1083" s="2" t="str">
        <f t="shared" si="333"/>
        <v>10A</v>
      </c>
      <c r="L1083" s="2" t="s">
        <v>2180</v>
      </c>
      <c r="M1083" s="2" t="s">
        <v>2082</v>
      </c>
      <c r="N1083" s="3">
        <v>42055</v>
      </c>
      <c r="O1083" s="2" t="s">
        <v>2083</v>
      </c>
      <c r="P1083" s="4">
        <v>8</v>
      </c>
      <c r="Q1083" s="4">
        <v>0</v>
      </c>
      <c r="R1083" s="4">
        <v>8</v>
      </c>
      <c r="S1083" s="2" t="s">
        <v>3976</v>
      </c>
      <c r="T1083">
        <v>19.600000000000001</v>
      </c>
      <c r="U1083">
        <f t="shared" si="329"/>
        <v>156.80000000000001</v>
      </c>
      <c r="V1083">
        <v>47.9</v>
      </c>
      <c r="W1083">
        <f t="shared" si="330"/>
        <v>383.2</v>
      </c>
      <c r="X1083" t="s">
        <v>1411</v>
      </c>
    </row>
    <row r="1084" spans="1:24" x14ac:dyDescent="0.25">
      <c r="A1084" s="2" t="s">
        <v>2080</v>
      </c>
      <c r="B1084" s="2" t="s">
        <v>2081</v>
      </c>
      <c r="C1084" s="2" t="str">
        <f t="shared" si="334"/>
        <v>151</v>
      </c>
      <c r="D1084" s="2" t="str">
        <f t="shared" si="335"/>
        <v>B</v>
      </c>
      <c r="E1084" s="2" t="str">
        <f t="shared" si="336"/>
        <v>G</v>
      </c>
      <c r="F1084" s="2" t="str">
        <f t="shared" si="337"/>
        <v>CA</v>
      </c>
      <c r="G1084" s="2" t="s">
        <v>1414</v>
      </c>
      <c r="H1084" s="2" t="str">
        <f t="shared" si="331"/>
        <v>151BGCA004-148</v>
      </c>
      <c r="I1084" s="2" t="s">
        <v>3975</v>
      </c>
      <c r="J1084" s="2" t="str">
        <f t="shared" si="332"/>
        <v>148</v>
      </c>
      <c r="K1084" s="2" t="str">
        <f t="shared" si="333"/>
        <v>4A</v>
      </c>
      <c r="L1084" s="2" t="s">
        <v>2184</v>
      </c>
      <c r="M1084" s="2" t="s">
        <v>2082</v>
      </c>
      <c r="N1084" s="3">
        <v>42055</v>
      </c>
      <c r="O1084" s="2" t="s">
        <v>2083</v>
      </c>
      <c r="P1084" s="4">
        <v>2</v>
      </c>
      <c r="Q1084" s="4">
        <v>0</v>
      </c>
      <c r="R1084" s="4">
        <v>2</v>
      </c>
      <c r="S1084" s="2" t="s">
        <v>3977</v>
      </c>
      <c r="T1084">
        <v>18.3</v>
      </c>
      <c r="U1084">
        <f t="shared" si="329"/>
        <v>36.6</v>
      </c>
      <c r="V1084">
        <v>44.9</v>
      </c>
      <c r="W1084">
        <f t="shared" si="330"/>
        <v>89.8</v>
      </c>
      <c r="X1084" t="s">
        <v>1411</v>
      </c>
    </row>
    <row r="1085" spans="1:24" x14ac:dyDescent="0.25">
      <c r="A1085" s="2" t="s">
        <v>2080</v>
      </c>
      <c r="B1085" s="2" t="s">
        <v>2081</v>
      </c>
      <c r="C1085" s="2" t="str">
        <f t="shared" si="334"/>
        <v>151</v>
      </c>
      <c r="D1085" s="2" t="str">
        <f t="shared" si="335"/>
        <v>B</v>
      </c>
      <c r="E1085" s="2" t="str">
        <f t="shared" si="336"/>
        <v>G</v>
      </c>
      <c r="F1085" s="2" t="str">
        <f t="shared" si="337"/>
        <v>CA</v>
      </c>
      <c r="G1085" s="2" t="s">
        <v>1414</v>
      </c>
      <c r="H1085" s="2" t="str">
        <f t="shared" si="331"/>
        <v>151BGCA004-148</v>
      </c>
      <c r="I1085" s="2" t="s">
        <v>3975</v>
      </c>
      <c r="J1085" s="2" t="str">
        <f t="shared" si="332"/>
        <v>148</v>
      </c>
      <c r="K1085" s="2" t="str">
        <f t="shared" si="333"/>
        <v>6A</v>
      </c>
      <c r="L1085" s="2" t="s">
        <v>2185</v>
      </c>
      <c r="M1085" s="2" t="s">
        <v>2082</v>
      </c>
      <c r="N1085" s="3">
        <v>42055</v>
      </c>
      <c r="O1085" s="2" t="s">
        <v>2083</v>
      </c>
      <c r="P1085" s="4">
        <v>5</v>
      </c>
      <c r="Q1085" s="4">
        <v>0</v>
      </c>
      <c r="R1085" s="4">
        <v>5</v>
      </c>
      <c r="S1085" s="2" t="s">
        <v>3978</v>
      </c>
      <c r="T1085">
        <v>19.600000000000001</v>
      </c>
      <c r="U1085">
        <f t="shared" si="329"/>
        <v>98</v>
      </c>
      <c r="V1085">
        <v>47.9</v>
      </c>
      <c r="W1085">
        <f t="shared" si="330"/>
        <v>239.5</v>
      </c>
      <c r="X1085" t="s">
        <v>1411</v>
      </c>
    </row>
    <row r="1086" spans="1:24" x14ac:dyDescent="0.25">
      <c r="A1086" s="2" t="s">
        <v>2080</v>
      </c>
      <c r="B1086" s="2" t="s">
        <v>2081</v>
      </c>
      <c r="C1086" s="2" t="str">
        <f t="shared" si="334"/>
        <v>151</v>
      </c>
      <c r="D1086" s="2" t="str">
        <f t="shared" si="335"/>
        <v>B</v>
      </c>
      <c r="E1086" s="2" t="str">
        <f t="shared" si="336"/>
        <v>G</v>
      </c>
      <c r="F1086" s="2" t="str">
        <f t="shared" si="337"/>
        <v>CA</v>
      </c>
      <c r="G1086" s="2" t="s">
        <v>1414</v>
      </c>
      <c r="H1086" s="2" t="str">
        <f t="shared" si="331"/>
        <v>151BGCA004-148</v>
      </c>
      <c r="I1086" s="2" t="s">
        <v>3975</v>
      </c>
      <c r="J1086" s="2" t="str">
        <f t="shared" si="332"/>
        <v>148</v>
      </c>
      <c r="K1086" s="2" t="str">
        <f t="shared" si="333"/>
        <v>7A</v>
      </c>
      <c r="L1086" s="2" t="s">
        <v>2181</v>
      </c>
      <c r="M1086" s="2" t="s">
        <v>2082</v>
      </c>
      <c r="N1086" s="3">
        <v>42055</v>
      </c>
      <c r="O1086" s="2" t="s">
        <v>2083</v>
      </c>
      <c r="P1086" s="4">
        <v>9</v>
      </c>
      <c r="Q1086" s="4">
        <v>0</v>
      </c>
      <c r="R1086" s="4">
        <v>9</v>
      </c>
      <c r="S1086" s="2" t="s">
        <v>3979</v>
      </c>
      <c r="T1086">
        <v>19.600000000000001</v>
      </c>
      <c r="U1086">
        <f t="shared" si="329"/>
        <v>176.4</v>
      </c>
      <c r="V1086">
        <v>47.9</v>
      </c>
      <c r="W1086">
        <f t="shared" si="330"/>
        <v>431.09999999999997</v>
      </c>
      <c r="X1086" t="s">
        <v>1411</v>
      </c>
    </row>
    <row r="1087" spans="1:24" x14ac:dyDescent="0.25">
      <c r="A1087" s="2" t="s">
        <v>2080</v>
      </c>
      <c r="B1087" s="2" t="s">
        <v>2081</v>
      </c>
      <c r="C1087" s="2" t="str">
        <f t="shared" si="334"/>
        <v>151</v>
      </c>
      <c r="D1087" s="2" t="str">
        <f t="shared" si="335"/>
        <v>B</v>
      </c>
      <c r="E1087" s="2" t="str">
        <f t="shared" si="336"/>
        <v>G</v>
      </c>
      <c r="F1087" s="2" t="str">
        <f t="shared" si="337"/>
        <v>CA</v>
      </c>
      <c r="G1087" s="2" t="s">
        <v>1414</v>
      </c>
      <c r="H1087" s="2" t="str">
        <f t="shared" si="331"/>
        <v>151BGCA004-148</v>
      </c>
      <c r="I1087" s="2" t="s">
        <v>3975</v>
      </c>
      <c r="J1087" s="2" t="str">
        <f t="shared" si="332"/>
        <v>148</v>
      </c>
      <c r="K1087" s="2" t="str">
        <f t="shared" si="333"/>
        <v>8A</v>
      </c>
      <c r="L1087" s="2" t="s">
        <v>2182</v>
      </c>
      <c r="M1087" s="2" t="s">
        <v>2082</v>
      </c>
      <c r="N1087" s="3">
        <v>42055</v>
      </c>
      <c r="O1087" s="2" t="s">
        <v>2083</v>
      </c>
      <c r="P1087" s="4">
        <v>2</v>
      </c>
      <c r="Q1087" s="4">
        <v>0</v>
      </c>
      <c r="R1087" s="4">
        <v>2</v>
      </c>
      <c r="S1087" s="2" t="s">
        <v>3980</v>
      </c>
      <c r="T1087">
        <v>19.600000000000001</v>
      </c>
      <c r="U1087">
        <f t="shared" si="329"/>
        <v>39.200000000000003</v>
      </c>
      <c r="V1087">
        <v>47.9</v>
      </c>
      <c r="W1087">
        <f t="shared" si="330"/>
        <v>95.8</v>
      </c>
      <c r="X1087" t="s">
        <v>1411</v>
      </c>
    </row>
    <row r="1088" spans="1:24" x14ac:dyDescent="0.25">
      <c r="A1088" s="2" t="s">
        <v>2080</v>
      </c>
      <c r="B1088" s="2" t="s">
        <v>2177</v>
      </c>
      <c r="C1088" s="2" t="str">
        <f t="shared" si="334"/>
        <v>151</v>
      </c>
      <c r="D1088" s="2" t="str">
        <f t="shared" si="335"/>
        <v>B</v>
      </c>
      <c r="E1088" s="2" t="str">
        <f t="shared" si="336"/>
        <v>G</v>
      </c>
      <c r="F1088" s="2" t="str">
        <f t="shared" si="337"/>
        <v>CA</v>
      </c>
      <c r="G1088" s="2" t="s">
        <v>1414</v>
      </c>
      <c r="H1088" s="2" t="str">
        <f t="shared" si="331"/>
        <v>151BGCA005-043</v>
      </c>
      <c r="I1088" s="2" t="s">
        <v>3981</v>
      </c>
      <c r="J1088" s="2" t="str">
        <f t="shared" si="332"/>
        <v>043</v>
      </c>
      <c r="K1088" s="2" t="str">
        <f t="shared" si="333"/>
        <v>10A</v>
      </c>
      <c r="L1088" s="2" t="s">
        <v>3788</v>
      </c>
      <c r="M1088" s="2" t="s">
        <v>2082</v>
      </c>
      <c r="N1088" s="3">
        <v>42076</v>
      </c>
      <c r="O1088" s="2" t="s">
        <v>2083</v>
      </c>
      <c r="P1088" s="4">
        <v>4</v>
      </c>
      <c r="Q1088" s="4">
        <v>0</v>
      </c>
      <c r="R1088" s="4">
        <v>4</v>
      </c>
      <c r="S1088" s="2" t="s">
        <v>3982</v>
      </c>
      <c r="T1088">
        <v>10.6</v>
      </c>
      <c r="U1088">
        <f t="shared" si="329"/>
        <v>42.4</v>
      </c>
      <c r="V1088">
        <v>25.9</v>
      </c>
      <c r="W1088">
        <f t="shared" si="330"/>
        <v>103.6</v>
      </c>
      <c r="X1088" t="s">
        <v>1411</v>
      </c>
    </row>
    <row r="1089" spans="1:24" x14ac:dyDescent="0.25">
      <c r="A1089" s="2" t="s">
        <v>2080</v>
      </c>
      <c r="B1089" s="2" t="s">
        <v>2081</v>
      </c>
      <c r="C1089" s="2" t="str">
        <f t="shared" si="334"/>
        <v>151</v>
      </c>
      <c r="D1089" s="2" t="str">
        <f t="shared" si="335"/>
        <v>B</v>
      </c>
      <c r="E1089" s="2" t="str">
        <f t="shared" si="336"/>
        <v>G</v>
      </c>
      <c r="F1089" s="2" t="str">
        <f t="shared" si="337"/>
        <v>CA</v>
      </c>
      <c r="G1089" s="2" t="s">
        <v>1414</v>
      </c>
      <c r="H1089" s="2" t="str">
        <f t="shared" si="331"/>
        <v>151BGCA005-043</v>
      </c>
      <c r="I1089" s="2" t="s">
        <v>3981</v>
      </c>
      <c r="J1089" s="2" t="str">
        <f t="shared" si="332"/>
        <v>043</v>
      </c>
      <c r="K1089" s="2" t="str">
        <f t="shared" si="333"/>
        <v>10A</v>
      </c>
      <c r="L1089" s="2" t="s">
        <v>3788</v>
      </c>
      <c r="M1089" s="2" t="s">
        <v>2082</v>
      </c>
      <c r="N1089" s="3">
        <v>42076</v>
      </c>
      <c r="O1089" s="2" t="s">
        <v>2083</v>
      </c>
      <c r="P1089" s="4">
        <v>12</v>
      </c>
      <c r="Q1089" s="4">
        <v>0</v>
      </c>
      <c r="R1089" s="4">
        <v>12</v>
      </c>
      <c r="S1089" s="2" t="s">
        <v>3982</v>
      </c>
      <c r="T1089">
        <v>10.6</v>
      </c>
      <c r="U1089">
        <f t="shared" si="329"/>
        <v>127.19999999999999</v>
      </c>
      <c r="V1089">
        <v>25.9</v>
      </c>
      <c r="W1089">
        <f t="shared" si="330"/>
        <v>310.79999999999995</v>
      </c>
      <c r="X1089" t="s">
        <v>1411</v>
      </c>
    </row>
    <row r="1090" spans="1:24" x14ac:dyDescent="0.25">
      <c r="A1090" s="2" t="s">
        <v>2080</v>
      </c>
      <c r="B1090" s="2" t="s">
        <v>2081</v>
      </c>
      <c r="C1090" s="2" t="str">
        <f t="shared" si="334"/>
        <v>151</v>
      </c>
      <c r="D1090" s="2" t="str">
        <f t="shared" si="335"/>
        <v>B</v>
      </c>
      <c r="E1090" s="2" t="str">
        <f t="shared" si="336"/>
        <v>G</v>
      </c>
      <c r="F1090" s="2" t="str">
        <f t="shared" si="337"/>
        <v>CA</v>
      </c>
      <c r="G1090" s="2" t="s">
        <v>1414</v>
      </c>
      <c r="H1090" s="2" t="str">
        <f t="shared" si="331"/>
        <v>151BGCA005-043</v>
      </c>
      <c r="I1090" s="2" t="s">
        <v>3981</v>
      </c>
      <c r="J1090" s="2" t="str">
        <f t="shared" si="332"/>
        <v>043</v>
      </c>
      <c r="K1090" s="2" t="str">
        <f t="shared" si="333"/>
        <v>3A</v>
      </c>
      <c r="L1090" s="2" t="s">
        <v>2974</v>
      </c>
      <c r="M1090" s="2" t="s">
        <v>2082</v>
      </c>
      <c r="N1090" s="3">
        <v>42076</v>
      </c>
      <c r="O1090" s="2" t="s">
        <v>2083</v>
      </c>
      <c r="P1090" s="4">
        <v>12</v>
      </c>
      <c r="Q1090" s="4">
        <v>0</v>
      </c>
      <c r="R1090" s="4">
        <v>12</v>
      </c>
      <c r="S1090" s="2" t="s">
        <v>3983</v>
      </c>
      <c r="T1090">
        <v>9.4</v>
      </c>
      <c r="U1090">
        <f t="shared" si="329"/>
        <v>112.80000000000001</v>
      </c>
      <c r="V1090">
        <v>22.9</v>
      </c>
      <c r="W1090">
        <f t="shared" si="330"/>
        <v>274.79999999999995</v>
      </c>
      <c r="X1090" t="s">
        <v>1411</v>
      </c>
    </row>
    <row r="1091" spans="1:24" x14ac:dyDescent="0.25">
      <c r="A1091" s="2" t="s">
        <v>2080</v>
      </c>
      <c r="B1091" s="2" t="s">
        <v>2081</v>
      </c>
      <c r="C1091" s="2" t="str">
        <f t="shared" si="334"/>
        <v>151</v>
      </c>
      <c r="D1091" s="2" t="str">
        <f t="shared" si="335"/>
        <v>B</v>
      </c>
      <c r="E1091" s="2" t="str">
        <f t="shared" si="336"/>
        <v>G</v>
      </c>
      <c r="F1091" s="2" t="str">
        <f t="shared" si="337"/>
        <v>CA</v>
      </c>
      <c r="G1091" s="2" t="s">
        <v>1414</v>
      </c>
      <c r="H1091" s="2" t="str">
        <f t="shared" si="331"/>
        <v>151BGCA005-043</v>
      </c>
      <c r="I1091" s="2" t="s">
        <v>3981</v>
      </c>
      <c r="J1091" s="2" t="str">
        <f t="shared" si="332"/>
        <v>043</v>
      </c>
      <c r="K1091" s="2" t="str">
        <f t="shared" si="333"/>
        <v>4A</v>
      </c>
      <c r="L1091" s="2" t="s">
        <v>3790</v>
      </c>
      <c r="M1091" s="2" t="s">
        <v>2082</v>
      </c>
      <c r="N1091" s="3">
        <v>42076</v>
      </c>
      <c r="O1091" s="2" t="s">
        <v>2083</v>
      </c>
      <c r="P1091" s="4">
        <v>13</v>
      </c>
      <c r="Q1091" s="4">
        <v>0</v>
      </c>
      <c r="R1091" s="4">
        <v>13</v>
      </c>
      <c r="S1091" s="2" t="s">
        <v>3984</v>
      </c>
      <c r="T1091">
        <v>9.4</v>
      </c>
      <c r="U1091">
        <f t="shared" si="329"/>
        <v>122.2</v>
      </c>
      <c r="V1091">
        <v>22.9</v>
      </c>
      <c r="W1091">
        <f t="shared" si="330"/>
        <v>297.7</v>
      </c>
      <c r="X1091" t="s">
        <v>1411</v>
      </c>
    </row>
    <row r="1092" spans="1:24" x14ac:dyDescent="0.25">
      <c r="A1092" s="2" t="s">
        <v>2080</v>
      </c>
      <c r="B1092" s="2" t="s">
        <v>2081</v>
      </c>
      <c r="C1092" s="2" t="str">
        <f t="shared" si="334"/>
        <v>151</v>
      </c>
      <c r="D1092" s="2" t="str">
        <f t="shared" si="335"/>
        <v>B</v>
      </c>
      <c r="E1092" s="2" t="str">
        <f t="shared" si="336"/>
        <v>G</v>
      </c>
      <c r="F1092" s="2" t="str">
        <f t="shared" si="337"/>
        <v>CA</v>
      </c>
      <c r="G1092" s="2" t="s">
        <v>1414</v>
      </c>
      <c r="H1092" s="2" t="str">
        <f t="shared" si="331"/>
        <v>151BGCA005-043</v>
      </c>
      <c r="I1092" s="2" t="s">
        <v>3981</v>
      </c>
      <c r="J1092" s="2" t="str">
        <f t="shared" si="332"/>
        <v>043</v>
      </c>
      <c r="K1092" s="2" t="str">
        <f t="shared" si="333"/>
        <v>5A</v>
      </c>
      <c r="L1092" s="2" t="s">
        <v>3792</v>
      </c>
      <c r="M1092" s="2" t="s">
        <v>2082</v>
      </c>
      <c r="N1092" s="3">
        <v>42076</v>
      </c>
      <c r="O1092" s="2" t="s">
        <v>2083</v>
      </c>
      <c r="P1092" s="4">
        <v>13</v>
      </c>
      <c r="Q1092" s="4">
        <v>0</v>
      </c>
      <c r="R1092" s="4">
        <v>13</v>
      </c>
      <c r="S1092" s="2" t="s">
        <v>3985</v>
      </c>
      <c r="T1092">
        <v>9.4</v>
      </c>
      <c r="U1092">
        <f t="shared" si="329"/>
        <v>122.2</v>
      </c>
      <c r="V1092">
        <v>22.9</v>
      </c>
      <c r="W1092">
        <f t="shared" si="330"/>
        <v>297.7</v>
      </c>
      <c r="X1092" t="s">
        <v>1411</v>
      </c>
    </row>
    <row r="1093" spans="1:24" x14ac:dyDescent="0.25">
      <c r="A1093" s="2" t="s">
        <v>2080</v>
      </c>
      <c r="B1093" s="2" t="s">
        <v>2081</v>
      </c>
      <c r="C1093" s="2" t="str">
        <f t="shared" si="334"/>
        <v>151</v>
      </c>
      <c r="D1093" s="2" t="str">
        <f t="shared" si="335"/>
        <v>B</v>
      </c>
      <c r="E1093" s="2" t="str">
        <f t="shared" si="336"/>
        <v>G</v>
      </c>
      <c r="F1093" s="2" t="str">
        <f t="shared" si="337"/>
        <v>CA</v>
      </c>
      <c r="G1093" s="2" t="s">
        <v>1414</v>
      </c>
      <c r="H1093" s="2" t="str">
        <f t="shared" si="331"/>
        <v>151BGCA005-043</v>
      </c>
      <c r="I1093" s="2" t="s">
        <v>3981</v>
      </c>
      <c r="J1093" s="2" t="str">
        <f t="shared" si="332"/>
        <v>043</v>
      </c>
      <c r="K1093" s="2" t="str">
        <f t="shared" si="333"/>
        <v>7A</v>
      </c>
      <c r="L1093" s="2" t="s">
        <v>3796</v>
      </c>
      <c r="M1093" s="2" t="s">
        <v>2082</v>
      </c>
      <c r="N1093" s="3">
        <v>42076</v>
      </c>
      <c r="O1093" s="2" t="s">
        <v>2083</v>
      </c>
      <c r="P1093" s="4">
        <v>6</v>
      </c>
      <c r="Q1093" s="4">
        <v>0</v>
      </c>
      <c r="R1093" s="4">
        <v>6</v>
      </c>
      <c r="S1093" s="2" t="s">
        <v>3986</v>
      </c>
      <c r="T1093">
        <v>10.6</v>
      </c>
      <c r="U1093">
        <f t="shared" si="329"/>
        <v>63.599999999999994</v>
      </c>
      <c r="V1093">
        <v>25.9</v>
      </c>
      <c r="W1093">
        <f t="shared" si="330"/>
        <v>155.39999999999998</v>
      </c>
      <c r="X1093" t="s">
        <v>1411</v>
      </c>
    </row>
    <row r="1094" spans="1:24" x14ac:dyDescent="0.25">
      <c r="A1094" s="2" t="s">
        <v>2080</v>
      </c>
      <c r="B1094" s="2" t="s">
        <v>2081</v>
      </c>
      <c r="C1094" s="2" t="str">
        <f t="shared" si="334"/>
        <v>151</v>
      </c>
      <c r="D1094" s="2" t="str">
        <f t="shared" si="335"/>
        <v>B</v>
      </c>
      <c r="E1094" s="2" t="str">
        <f t="shared" si="336"/>
        <v>G</v>
      </c>
      <c r="F1094" s="2" t="str">
        <f t="shared" si="337"/>
        <v>CA</v>
      </c>
      <c r="G1094" s="2" t="s">
        <v>1414</v>
      </c>
      <c r="H1094" s="2" t="str">
        <f t="shared" si="331"/>
        <v>151BGCA005-043</v>
      </c>
      <c r="I1094" s="2" t="s">
        <v>3981</v>
      </c>
      <c r="J1094" s="2" t="str">
        <f t="shared" si="332"/>
        <v>043</v>
      </c>
      <c r="K1094" s="2" t="str">
        <f t="shared" si="333"/>
        <v>8A</v>
      </c>
      <c r="L1094" s="2" t="s">
        <v>3798</v>
      </c>
      <c r="M1094" s="2" t="s">
        <v>2082</v>
      </c>
      <c r="N1094" s="3">
        <v>42076</v>
      </c>
      <c r="O1094" s="2" t="s">
        <v>2083</v>
      </c>
      <c r="P1094" s="4">
        <v>5</v>
      </c>
      <c r="Q1094" s="4">
        <v>0</v>
      </c>
      <c r="R1094" s="4">
        <v>5</v>
      </c>
      <c r="S1094" s="2" t="s">
        <v>3987</v>
      </c>
      <c r="T1094">
        <v>10.6</v>
      </c>
      <c r="U1094">
        <f t="shared" si="329"/>
        <v>53</v>
      </c>
      <c r="V1094">
        <v>25.9</v>
      </c>
      <c r="W1094">
        <f t="shared" si="330"/>
        <v>129.5</v>
      </c>
      <c r="X1094" t="s">
        <v>1411</v>
      </c>
    </row>
    <row r="1095" spans="1:24" x14ac:dyDescent="0.25">
      <c r="A1095" s="2" t="s">
        <v>2080</v>
      </c>
      <c r="B1095" s="2" t="s">
        <v>2081</v>
      </c>
      <c r="C1095" s="2" t="str">
        <f t="shared" si="334"/>
        <v>151</v>
      </c>
      <c r="D1095" s="2" t="str">
        <f t="shared" si="335"/>
        <v>B</v>
      </c>
      <c r="E1095" s="2" t="str">
        <f t="shared" si="336"/>
        <v>G</v>
      </c>
      <c r="F1095" s="2" t="str">
        <f t="shared" si="337"/>
        <v>CA</v>
      </c>
      <c r="G1095" s="2" t="s">
        <v>1414</v>
      </c>
      <c r="H1095" s="2" t="str">
        <f t="shared" si="331"/>
        <v>151BGCA006-216</v>
      </c>
      <c r="I1095" s="2" t="s">
        <v>3988</v>
      </c>
      <c r="J1095" s="2" t="str">
        <f t="shared" si="332"/>
        <v>216</v>
      </c>
      <c r="K1095" s="2" t="str">
        <f t="shared" si="333"/>
        <v>10A</v>
      </c>
      <c r="L1095" s="2" t="s">
        <v>3671</v>
      </c>
      <c r="M1095" s="2" t="s">
        <v>2082</v>
      </c>
      <c r="N1095" s="3">
        <v>42006</v>
      </c>
      <c r="O1095" s="2" t="s">
        <v>2083</v>
      </c>
      <c r="P1095" s="4">
        <v>4</v>
      </c>
      <c r="Q1095" s="4">
        <v>0</v>
      </c>
      <c r="R1095" s="4">
        <v>4</v>
      </c>
      <c r="S1095" s="2" t="s">
        <v>3989</v>
      </c>
      <c r="T1095">
        <v>10.6</v>
      </c>
      <c r="U1095">
        <f t="shared" si="329"/>
        <v>42.4</v>
      </c>
      <c r="V1095">
        <v>25.9</v>
      </c>
      <c r="W1095">
        <f t="shared" si="330"/>
        <v>103.6</v>
      </c>
      <c r="X1095" t="s">
        <v>1411</v>
      </c>
    </row>
    <row r="1096" spans="1:24" x14ac:dyDescent="0.25">
      <c r="A1096" s="2" t="s">
        <v>2080</v>
      </c>
      <c r="B1096" s="2" t="s">
        <v>2081</v>
      </c>
      <c r="C1096" s="2" t="str">
        <f t="shared" si="334"/>
        <v>151</v>
      </c>
      <c r="D1096" s="2" t="str">
        <f t="shared" si="335"/>
        <v>B</v>
      </c>
      <c r="E1096" s="2" t="str">
        <f t="shared" si="336"/>
        <v>G</v>
      </c>
      <c r="F1096" s="2" t="str">
        <f t="shared" si="337"/>
        <v>CA</v>
      </c>
      <c r="G1096" s="2" t="s">
        <v>1414</v>
      </c>
      <c r="H1096" s="2" t="str">
        <f t="shared" si="331"/>
        <v>151BGCA006-216</v>
      </c>
      <c r="I1096" s="2" t="s">
        <v>3988</v>
      </c>
      <c r="J1096" s="2" t="str">
        <f t="shared" si="332"/>
        <v>216</v>
      </c>
      <c r="K1096" s="2" t="str">
        <f t="shared" si="333"/>
        <v>3A</v>
      </c>
      <c r="L1096" s="2" t="s">
        <v>3668</v>
      </c>
      <c r="M1096" s="2" t="s">
        <v>2082</v>
      </c>
      <c r="N1096" s="3">
        <v>42006</v>
      </c>
      <c r="O1096" s="2" t="s">
        <v>2083</v>
      </c>
      <c r="P1096" s="4">
        <v>4</v>
      </c>
      <c r="Q1096" s="4">
        <v>0</v>
      </c>
      <c r="R1096" s="4">
        <v>4</v>
      </c>
      <c r="S1096" s="2" t="s">
        <v>3990</v>
      </c>
      <c r="T1096">
        <v>9.4</v>
      </c>
      <c r="U1096">
        <f t="shared" si="329"/>
        <v>37.6</v>
      </c>
      <c r="V1096">
        <v>22.9</v>
      </c>
      <c r="W1096">
        <f t="shared" si="330"/>
        <v>91.6</v>
      </c>
      <c r="X1096" t="s">
        <v>1411</v>
      </c>
    </row>
    <row r="1097" spans="1:24" x14ac:dyDescent="0.25">
      <c r="A1097" s="2" t="s">
        <v>2080</v>
      </c>
      <c r="B1097" s="2" t="s">
        <v>2081</v>
      </c>
      <c r="C1097" s="2" t="str">
        <f t="shared" si="334"/>
        <v>151</v>
      </c>
      <c r="D1097" s="2" t="str">
        <f t="shared" si="335"/>
        <v>B</v>
      </c>
      <c r="E1097" s="2" t="str">
        <f t="shared" si="336"/>
        <v>G</v>
      </c>
      <c r="F1097" s="2" t="str">
        <f t="shared" si="337"/>
        <v>CA</v>
      </c>
      <c r="G1097" s="2" t="s">
        <v>1414</v>
      </c>
      <c r="H1097" s="2" t="str">
        <f t="shared" si="331"/>
        <v>151BGCA006-216</v>
      </c>
      <c r="I1097" s="2" t="s">
        <v>3988</v>
      </c>
      <c r="J1097" s="2" t="str">
        <f t="shared" si="332"/>
        <v>216</v>
      </c>
      <c r="K1097" s="2" t="str">
        <f t="shared" si="333"/>
        <v>5A</v>
      </c>
      <c r="L1097" s="2" t="s">
        <v>2157</v>
      </c>
      <c r="M1097" s="2" t="s">
        <v>2082</v>
      </c>
      <c r="N1097" s="3">
        <v>42006</v>
      </c>
      <c r="O1097" s="2" t="s">
        <v>2083</v>
      </c>
      <c r="P1097" s="4">
        <v>2</v>
      </c>
      <c r="Q1097" s="4">
        <v>0</v>
      </c>
      <c r="R1097" s="4">
        <v>2</v>
      </c>
      <c r="S1097" s="2" t="s">
        <v>3991</v>
      </c>
      <c r="T1097">
        <v>9.4</v>
      </c>
      <c r="U1097">
        <f t="shared" si="329"/>
        <v>18.8</v>
      </c>
      <c r="V1097">
        <v>22.9</v>
      </c>
      <c r="W1097">
        <f t="shared" si="330"/>
        <v>45.8</v>
      </c>
      <c r="X1097" t="s">
        <v>1411</v>
      </c>
    </row>
    <row r="1098" spans="1:24" x14ac:dyDescent="0.25">
      <c r="A1098" s="2" t="s">
        <v>2080</v>
      </c>
      <c r="B1098" s="2" t="s">
        <v>2081</v>
      </c>
      <c r="C1098" s="2" t="str">
        <f t="shared" si="334"/>
        <v>151</v>
      </c>
      <c r="D1098" s="2" t="str">
        <f t="shared" si="335"/>
        <v>B</v>
      </c>
      <c r="E1098" s="2" t="str">
        <f t="shared" si="336"/>
        <v>G</v>
      </c>
      <c r="F1098" s="2" t="str">
        <f t="shared" si="337"/>
        <v>CA</v>
      </c>
      <c r="G1098" s="2" t="s">
        <v>1414</v>
      </c>
      <c r="H1098" s="2" t="str">
        <f t="shared" si="331"/>
        <v>151BGCA006-216</v>
      </c>
      <c r="I1098" s="2" t="s">
        <v>3988</v>
      </c>
      <c r="J1098" s="2" t="str">
        <f t="shared" si="332"/>
        <v>216</v>
      </c>
      <c r="K1098" s="2" t="str">
        <f t="shared" si="333"/>
        <v>6A</v>
      </c>
      <c r="L1098" s="2" t="s">
        <v>3669</v>
      </c>
      <c r="M1098" s="2" t="s">
        <v>2082</v>
      </c>
      <c r="N1098" s="3">
        <v>42006</v>
      </c>
      <c r="O1098" s="2" t="s">
        <v>2083</v>
      </c>
      <c r="P1098" s="4">
        <v>4</v>
      </c>
      <c r="Q1098" s="4">
        <v>0</v>
      </c>
      <c r="R1098" s="4">
        <v>4</v>
      </c>
      <c r="S1098" s="2" t="s">
        <v>3992</v>
      </c>
      <c r="T1098">
        <v>10.6</v>
      </c>
      <c r="U1098">
        <f t="shared" si="329"/>
        <v>42.4</v>
      </c>
      <c r="V1098">
        <v>25.9</v>
      </c>
      <c r="W1098">
        <f t="shared" si="330"/>
        <v>103.6</v>
      </c>
      <c r="X1098" t="s">
        <v>1411</v>
      </c>
    </row>
    <row r="1099" spans="1:24" x14ac:dyDescent="0.25">
      <c r="A1099" s="2" t="s">
        <v>2080</v>
      </c>
      <c r="B1099" s="2" t="s">
        <v>2081</v>
      </c>
      <c r="C1099" s="2" t="str">
        <f t="shared" si="334"/>
        <v>151</v>
      </c>
      <c r="D1099" s="2" t="str">
        <f t="shared" si="335"/>
        <v>B</v>
      </c>
      <c r="E1099" s="2" t="str">
        <f t="shared" si="336"/>
        <v>G</v>
      </c>
      <c r="F1099" s="2" t="str">
        <f t="shared" si="337"/>
        <v>CA</v>
      </c>
      <c r="G1099" s="2" t="s">
        <v>1414</v>
      </c>
      <c r="H1099" s="2" t="str">
        <f t="shared" si="331"/>
        <v>151BGCA006-216</v>
      </c>
      <c r="I1099" s="2" t="s">
        <v>3988</v>
      </c>
      <c r="J1099" s="2" t="str">
        <f t="shared" si="332"/>
        <v>216</v>
      </c>
      <c r="K1099" s="2" t="str">
        <f t="shared" si="333"/>
        <v>7A</v>
      </c>
      <c r="L1099" s="2" t="s">
        <v>3670</v>
      </c>
      <c r="M1099" s="2" t="s">
        <v>2082</v>
      </c>
      <c r="N1099" s="3">
        <v>42006</v>
      </c>
      <c r="O1099" s="2" t="s">
        <v>2083</v>
      </c>
      <c r="P1099" s="4">
        <v>6</v>
      </c>
      <c r="Q1099" s="4">
        <v>0</v>
      </c>
      <c r="R1099" s="4">
        <v>6</v>
      </c>
      <c r="S1099" s="2" t="s">
        <v>3993</v>
      </c>
      <c r="T1099">
        <v>10.6</v>
      </c>
      <c r="U1099">
        <f t="shared" si="329"/>
        <v>63.599999999999994</v>
      </c>
      <c r="V1099">
        <v>25.9</v>
      </c>
      <c r="W1099">
        <f t="shared" si="330"/>
        <v>155.39999999999998</v>
      </c>
      <c r="X1099" t="s">
        <v>1411</v>
      </c>
    </row>
    <row r="1100" spans="1:24" x14ac:dyDescent="0.25">
      <c r="A1100" s="2" t="s">
        <v>2080</v>
      </c>
      <c r="B1100" s="2" t="s">
        <v>2081</v>
      </c>
      <c r="C1100" s="2" t="str">
        <f t="shared" si="334"/>
        <v>151</v>
      </c>
      <c r="D1100" s="2" t="str">
        <f t="shared" si="335"/>
        <v>B</v>
      </c>
      <c r="E1100" s="2" t="str">
        <f t="shared" si="336"/>
        <v>G</v>
      </c>
      <c r="F1100" s="2" t="str">
        <f t="shared" si="337"/>
        <v>CA</v>
      </c>
      <c r="G1100" s="2" t="s">
        <v>1414</v>
      </c>
      <c r="H1100" s="2" t="str">
        <f t="shared" si="331"/>
        <v>151BGCA006-216</v>
      </c>
      <c r="I1100" s="2" t="s">
        <v>3988</v>
      </c>
      <c r="J1100" s="2" t="str">
        <f t="shared" si="332"/>
        <v>216</v>
      </c>
      <c r="K1100" s="2" t="str">
        <f t="shared" si="333"/>
        <v>8A</v>
      </c>
      <c r="L1100" s="2" t="s">
        <v>2158</v>
      </c>
      <c r="M1100" s="2" t="s">
        <v>2082</v>
      </c>
      <c r="N1100" s="3">
        <v>42006</v>
      </c>
      <c r="O1100" s="2" t="s">
        <v>2083</v>
      </c>
      <c r="P1100" s="4">
        <v>2</v>
      </c>
      <c r="Q1100" s="4">
        <v>0</v>
      </c>
      <c r="R1100" s="4">
        <v>2</v>
      </c>
      <c r="S1100" s="2" t="s">
        <v>3994</v>
      </c>
      <c r="T1100">
        <v>10.6</v>
      </c>
      <c r="U1100">
        <f t="shared" si="329"/>
        <v>21.2</v>
      </c>
      <c r="V1100">
        <v>25.9</v>
      </c>
      <c r="W1100">
        <f t="shared" si="330"/>
        <v>51.8</v>
      </c>
      <c r="X1100" t="s">
        <v>1411</v>
      </c>
    </row>
    <row r="1101" spans="1:24" x14ac:dyDescent="0.25">
      <c r="A1101" s="2" t="s">
        <v>2080</v>
      </c>
      <c r="B1101" s="2" t="s">
        <v>2081</v>
      </c>
      <c r="C1101" s="2" t="str">
        <f t="shared" si="334"/>
        <v>151</v>
      </c>
      <c r="D1101" s="2" t="str">
        <f t="shared" si="335"/>
        <v>B</v>
      </c>
      <c r="E1101" s="2" t="str">
        <f t="shared" si="336"/>
        <v>G</v>
      </c>
      <c r="F1101" s="2" t="str">
        <f t="shared" si="337"/>
        <v>CA</v>
      </c>
      <c r="G1101" s="2" t="s">
        <v>1414</v>
      </c>
      <c r="H1101" s="2" t="str">
        <f t="shared" si="331"/>
        <v>151BGCA006-216</v>
      </c>
      <c r="I1101" s="2" t="s">
        <v>3988</v>
      </c>
      <c r="J1101" s="2" t="str">
        <f t="shared" si="332"/>
        <v>216</v>
      </c>
      <c r="K1101" s="2" t="str">
        <f t="shared" si="333"/>
        <v>12A</v>
      </c>
      <c r="L1101" s="2" t="s">
        <v>3854</v>
      </c>
      <c r="M1101" s="2" t="s">
        <v>2082</v>
      </c>
      <c r="N1101" s="3">
        <v>42006</v>
      </c>
      <c r="O1101" s="2" t="s">
        <v>2083</v>
      </c>
      <c r="P1101" s="4">
        <v>1</v>
      </c>
      <c r="Q1101" s="4">
        <v>0</v>
      </c>
      <c r="R1101" s="4">
        <v>1</v>
      </c>
      <c r="S1101" s="2" t="s">
        <v>3995</v>
      </c>
      <c r="T1101">
        <v>11.8</v>
      </c>
      <c r="U1101">
        <f t="shared" si="329"/>
        <v>11.8</v>
      </c>
      <c r="V1101">
        <v>28.9</v>
      </c>
      <c r="W1101">
        <f t="shared" si="330"/>
        <v>28.9</v>
      </c>
      <c r="X1101" t="s">
        <v>1411</v>
      </c>
    </row>
    <row r="1102" spans="1:24" x14ac:dyDescent="0.25">
      <c r="A1102" s="2" t="s">
        <v>2080</v>
      </c>
      <c r="B1102" s="2" t="s">
        <v>2081</v>
      </c>
      <c r="C1102" s="2" t="str">
        <f t="shared" si="334"/>
        <v>151</v>
      </c>
      <c r="D1102" s="2" t="str">
        <f t="shared" si="335"/>
        <v>B</v>
      </c>
      <c r="E1102" s="2" t="str">
        <f t="shared" si="336"/>
        <v>G</v>
      </c>
      <c r="F1102" s="2" t="str">
        <f t="shared" si="337"/>
        <v>CA</v>
      </c>
      <c r="G1102" s="2" t="s">
        <v>1414</v>
      </c>
      <c r="H1102" s="2" t="str">
        <f t="shared" si="331"/>
        <v>151BGCA006-216</v>
      </c>
      <c r="I1102" s="2" t="s">
        <v>3988</v>
      </c>
      <c r="J1102" s="2" t="str">
        <f t="shared" si="332"/>
        <v>216</v>
      </c>
      <c r="K1102" s="2" t="str">
        <f t="shared" si="333"/>
        <v>14A</v>
      </c>
      <c r="L1102" s="2" t="s">
        <v>3856</v>
      </c>
      <c r="M1102" s="2" t="s">
        <v>2082</v>
      </c>
      <c r="N1102" s="3">
        <v>42006</v>
      </c>
      <c r="O1102" s="2" t="s">
        <v>2083</v>
      </c>
      <c r="P1102" s="4">
        <v>13</v>
      </c>
      <c r="Q1102" s="4">
        <v>0</v>
      </c>
      <c r="R1102" s="4">
        <v>13</v>
      </c>
      <c r="S1102" s="2" t="s">
        <v>3996</v>
      </c>
      <c r="T1102">
        <v>11.8</v>
      </c>
      <c r="U1102">
        <f t="shared" si="329"/>
        <v>153.4</v>
      </c>
      <c r="V1102">
        <v>28.9</v>
      </c>
      <c r="W1102">
        <f t="shared" si="330"/>
        <v>375.7</v>
      </c>
      <c r="X1102" t="s">
        <v>1411</v>
      </c>
    </row>
    <row r="1103" spans="1:24" x14ac:dyDescent="0.25">
      <c r="A1103" s="2" t="s">
        <v>2080</v>
      </c>
      <c r="B1103" s="2" t="s">
        <v>2081</v>
      </c>
      <c r="C1103" s="2" t="str">
        <f t="shared" si="334"/>
        <v>151</v>
      </c>
      <c r="D1103" s="2" t="str">
        <f t="shared" si="335"/>
        <v>B</v>
      </c>
      <c r="E1103" s="2" t="str">
        <f t="shared" si="336"/>
        <v>G</v>
      </c>
      <c r="F1103" s="2" t="str">
        <f t="shared" si="337"/>
        <v>CA</v>
      </c>
      <c r="G1103" s="2" t="s">
        <v>1414</v>
      </c>
      <c r="H1103" s="2" t="str">
        <f t="shared" si="331"/>
        <v>151BGCA006-216</v>
      </c>
      <c r="I1103" s="2" t="s">
        <v>3988</v>
      </c>
      <c r="J1103" s="2" t="str">
        <f t="shared" si="332"/>
        <v>216</v>
      </c>
      <c r="K1103" s="2" t="str">
        <f t="shared" si="333"/>
        <v>16A</v>
      </c>
      <c r="L1103" s="2" t="s">
        <v>3858</v>
      </c>
      <c r="M1103" s="2" t="s">
        <v>2082</v>
      </c>
      <c r="N1103" s="3">
        <v>42006</v>
      </c>
      <c r="O1103" s="2" t="s">
        <v>2083</v>
      </c>
      <c r="P1103" s="4">
        <v>2</v>
      </c>
      <c r="Q1103" s="4">
        <v>0</v>
      </c>
      <c r="R1103" s="4">
        <v>2</v>
      </c>
      <c r="S1103" s="2" t="s">
        <v>3997</v>
      </c>
      <c r="T1103">
        <v>11.8</v>
      </c>
      <c r="U1103">
        <f t="shared" si="329"/>
        <v>23.6</v>
      </c>
      <c r="V1103">
        <v>28.9</v>
      </c>
      <c r="W1103">
        <f t="shared" si="330"/>
        <v>57.8</v>
      </c>
      <c r="X1103" t="s">
        <v>1411</v>
      </c>
    </row>
    <row r="1104" spans="1:24" x14ac:dyDescent="0.25">
      <c r="A1104" s="2" t="s">
        <v>2080</v>
      </c>
      <c r="B1104" s="2" t="s">
        <v>2081</v>
      </c>
      <c r="C1104" s="2" t="str">
        <f t="shared" si="334"/>
        <v>151</v>
      </c>
      <c r="D1104" s="2" t="str">
        <f t="shared" si="335"/>
        <v>B</v>
      </c>
      <c r="E1104" s="2" t="str">
        <f t="shared" si="336"/>
        <v>G</v>
      </c>
      <c r="F1104" s="2" t="str">
        <f t="shared" si="337"/>
        <v>CA</v>
      </c>
      <c r="G1104" s="2" t="s">
        <v>1414</v>
      </c>
      <c r="H1104" s="2" t="str">
        <f t="shared" si="331"/>
        <v>151BGCA006-216</v>
      </c>
      <c r="I1104" s="2" t="s">
        <v>3988</v>
      </c>
      <c r="J1104" s="2" t="str">
        <f t="shared" si="332"/>
        <v>216</v>
      </c>
      <c r="K1104" s="2" t="str">
        <f t="shared" si="333"/>
        <v>2A</v>
      </c>
      <c r="L1104" s="2" t="s">
        <v>3672</v>
      </c>
      <c r="M1104" s="2" t="s">
        <v>2082</v>
      </c>
      <c r="N1104" s="3">
        <v>42006</v>
      </c>
      <c r="O1104" s="2" t="s">
        <v>2083</v>
      </c>
      <c r="P1104" s="4">
        <v>1</v>
      </c>
      <c r="Q1104" s="4">
        <v>0</v>
      </c>
      <c r="R1104" s="4">
        <v>1</v>
      </c>
      <c r="S1104" s="2" t="s">
        <v>3998</v>
      </c>
      <c r="T1104">
        <v>9.4</v>
      </c>
      <c r="U1104">
        <f t="shared" si="329"/>
        <v>9.4</v>
      </c>
      <c r="V1104">
        <v>22.9</v>
      </c>
      <c r="W1104">
        <f t="shared" si="330"/>
        <v>22.9</v>
      </c>
      <c r="X1104" t="s">
        <v>1411</v>
      </c>
    </row>
    <row r="1105" spans="1:24" x14ac:dyDescent="0.25">
      <c r="A1105" s="2" t="s">
        <v>2080</v>
      </c>
      <c r="B1105" s="2" t="s">
        <v>2081</v>
      </c>
      <c r="C1105" s="2" t="str">
        <f t="shared" si="334"/>
        <v>151</v>
      </c>
      <c r="D1105" s="2" t="str">
        <f t="shared" si="335"/>
        <v>B</v>
      </c>
      <c r="E1105" s="2" t="str">
        <f t="shared" si="336"/>
        <v>G</v>
      </c>
      <c r="F1105" s="2" t="str">
        <f t="shared" si="337"/>
        <v>CA</v>
      </c>
      <c r="G1105" s="2" t="s">
        <v>1414</v>
      </c>
      <c r="H1105" s="2" t="str">
        <f t="shared" si="331"/>
        <v>151BGCA006-290</v>
      </c>
      <c r="I1105" s="2" t="s">
        <v>3988</v>
      </c>
      <c r="J1105" s="2" t="str">
        <f t="shared" si="332"/>
        <v>290</v>
      </c>
      <c r="K1105" s="2" t="str">
        <f t="shared" si="333"/>
        <v>10A</v>
      </c>
      <c r="L1105" s="2" t="s">
        <v>3753</v>
      </c>
      <c r="M1105" s="2" t="s">
        <v>2082</v>
      </c>
      <c r="N1105" s="3">
        <v>42006</v>
      </c>
      <c r="O1105" s="2" t="s">
        <v>2083</v>
      </c>
      <c r="P1105" s="4">
        <v>2</v>
      </c>
      <c r="Q1105" s="4">
        <v>0</v>
      </c>
      <c r="R1105" s="4">
        <v>2</v>
      </c>
      <c r="S1105" s="2" t="s">
        <v>3999</v>
      </c>
      <c r="T1105">
        <v>10.6</v>
      </c>
      <c r="U1105">
        <f t="shared" si="329"/>
        <v>21.2</v>
      </c>
      <c r="V1105">
        <v>25.9</v>
      </c>
      <c r="W1105">
        <f t="shared" si="330"/>
        <v>51.8</v>
      </c>
      <c r="X1105" t="s">
        <v>1411</v>
      </c>
    </row>
    <row r="1106" spans="1:24" x14ac:dyDescent="0.25">
      <c r="A1106" s="2" t="s">
        <v>2080</v>
      </c>
      <c r="B1106" s="2" t="s">
        <v>2081</v>
      </c>
      <c r="C1106" s="2" t="str">
        <f t="shared" si="334"/>
        <v>151</v>
      </c>
      <c r="D1106" s="2" t="str">
        <f t="shared" si="335"/>
        <v>B</v>
      </c>
      <c r="E1106" s="2" t="str">
        <f t="shared" si="336"/>
        <v>G</v>
      </c>
      <c r="F1106" s="2" t="str">
        <f t="shared" si="337"/>
        <v>CA</v>
      </c>
      <c r="G1106" s="2" t="s">
        <v>1414</v>
      </c>
      <c r="H1106" s="2" t="str">
        <f t="shared" si="331"/>
        <v>151BGCA006-290</v>
      </c>
      <c r="I1106" s="2" t="s">
        <v>3988</v>
      </c>
      <c r="J1106" s="2" t="str">
        <f t="shared" si="332"/>
        <v>290</v>
      </c>
      <c r="K1106" s="2" t="str">
        <f t="shared" si="333"/>
        <v>3A</v>
      </c>
      <c r="L1106" s="2" t="s">
        <v>3804</v>
      </c>
      <c r="M1106" s="2" t="s">
        <v>2082</v>
      </c>
      <c r="N1106" s="3">
        <v>42006</v>
      </c>
      <c r="O1106" s="2" t="s">
        <v>2083</v>
      </c>
      <c r="P1106" s="4">
        <v>6</v>
      </c>
      <c r="Q1106" s="4">
        <v>0</v>
      </c>
      <c r="R1106" s="4">
        <v>6</v>
      </c>
      <c r="S1106" s="2" t="s">
        <v>4000</v>
      </c>
      <c r="T1106">
        <v>9.4</v>
      </c>
      <c r="U1106">
        <f t="shared" si="329"/>
        <v>56.400000000000006</v>
      </c>
      <c r="V1106">
        <v>22.9</v>
      </c>
      <c r="W1106">
        <f t="shared" si="330"/>
        <v>137.39999999999998</v>
      </c>
      <c r="X1106" t="s">
        <v>1411</v>
      </c>
    </row>
    <row r="1107" spans="1:24" x14ac:dyDescent="0.25">
      <c r="A1107" s="2" t="s">
        <v>2080</v>
      </c>
      <c r="B1107" s="2" t="s">
        <v>2081</v>
      </c>
      <c r="C1107" s="2" t="str">
        <f t="shared" si="334"/>
        <v>151</v>
      </c>
      <c r="D1107" s="2" t="str">
        <f t="shared" si="335"/>
        <v>B</v>
      </c>
      <c r="E1107" s="2" t="str">
        <f t="shared" si="336"/>
        <v>G</v>
      </c>
      <c r="F1107" s="2" t="str">
        <f t="shared" si="337"/>
        <v>CA</v>
      </c>
      <c r="G1107" s="2" t="s">
        <v>1414</v>
      </c>
      <c r="H1107" s="2" t="str">
        <f t="shared" si="331"/>
        <v>151BGCA006-290</v>
      </c>
      <c r="I1107" s="2" t="s">
        <v>3988</v>
      </c>
      <c r="J1107" s="2" t="str">
        <f t="shared" si="332"/>
        <v>290</v>
      </c>
      <c r="K1107" s="2" t="str">
        <f t="shared" si="333"/>
        <v>4A</v>
      </c>
      <c r="L1107" s="2" t="s">
        <v>3805</v>
      </c>
      <c r="M1107" s="2" t="s">
        <v>2082</v>
      </c>
      <c r="N1107" s="3">
        <v>42006</v>
      </c>
      <c r="O1107" s="2" t="s">
        <v>2083</v>
      </c>
      <c r="P1107" s="4">
        <v>1</v>
      </c>
      <c r="Q1107" s="4">
        <v>0</v>
      </c>
      <c r="R1107" s="4">
        <v>1</v>
      </c>
      <c r="S1107" s="2" t="s">
        <v>4001</v>
      </c>
      <c r="T1107">
        <v>9.4</v>
      </c>
      <c r="U1107">
        <f t="shared" si="329"/>
        <v>9.4</v>
      </c>
      <c r="V1107">
        <v>22.9</v>
      </c>
      <c r="W1107">
        <f t="shared" si="330"/>
        <v>22.9</v>
      </c>
      <c r="X1107" t="s">
        <v>1411</v>
      </c>
    </row>
    <row r="1108" spans="1:24" x14ac:dyDescent="0.25">
      <c r="A1108" s="2" t="s">
        <v>2080</v>
      </c>
      <c r="B1108" s="2" t="s">
        <v>2081</v>
      </c>
      <c r="C1108" s="2" t="str">
        <f t="shared" si="334"/>
        <v>151</v>
      </c>
      <c r="D1108" s="2" t="str">
        <f t="shared" si="335"/>
        <v>B</v>
      </c>
      <c r="E1108" s="2" t="str">
        <f t="shared" si="336"/>
        <v>G</v>
      </c>
      <c r="F1108" s="2" t="str">
        <f t="shared" si="337"/>
        <v>CA</v>
      </c>
      <c r="G1108" s="2" t="s">
        <v>1414</v>
      </c>
      <c r="H1108" s="2" t="str">
        <f t="shared" si="331"/>
        <v>151BGCA006-290</v>
      </c>
      <c r="I1108" s="2" t="s">
        <v>3988</v>
      </c>
      <c r="J1108" s="2" t="str">
        <f t="shared" si="332"/>
        <v>290</v>
      </c>
      <c r="K1108" s="2" t="str">
        <f t="shared" si="333"/>
        <v>5A</v>
      </c>
      <c r="L1108" s="2" t="s">
        <v>3806</v>
      </c>
      <c r="M1108" s="2" t="s">
        <v>2082</v>
      </c>
      <c r="N1108" s="3">
        <v>42006</v>
      </c>
      <c r="O1108" s="2" t="s">
        <v>2083</v>
      </c>
      <c r="P1108" s="4">
        <v>1</v>
      </c>
      <c r="Q1108" s="4">
        <v>0</v>
      </c>
      <c r="R1108" s="4">
        <v>1</v>
      </c>
      <c r="S1108" s="2" t="s">
        <v>4002</v>
      </c>
      <c r="T1108">
        <v>9.4</v>
      </c>
      <c r="U1108">
        <f t="shared" si="329"/>
        <v>9.4</v>
      </c>
      <c r="V1108">
        <v>22.9</v>
      </c>
      <c r="W1108">
        <f t="shared" si="330"/>
        <v>22.9</v>
      </c>
      <c r="X1108" t="s">
        <v>1411</v>
      </c>
    </row>
    <row r="1109" spans="1:24" x14ac:dyDescent="0.25">
      <c r="A1109" s="2" t="s">
        <v>2080</v>
      </c>
      <c r="B1109" s="2" t="s">
        <v>2081</v>
      </c>
      <c r="C1109" s="2" t="str">
        <f t="shared" si="334"/>
        <v>151</v>
      </c>
      <c r="D1109" s="2" t="str">
        <f t="shared" si="335"/>
        <v>B</v>
      </c>
      <c r="E1109" s="2" t="str">
        <f t="shared" si="336"/>
        <v>G</v>
      </c>
      <c r="F1109" s="2" t="str">
        <f t="shared" si="337"/>
        <v>CA</v>
      </c>
      <c r="G1109" s="2" t="s">
        <v>1414</v>
      </c>
      <c r="H1109" s="2" t="str">
        <f t="shared" si="331"/>
        <v>151BGCA006-290</v>
      </c>
      <c r="I1109" s="2" t="s">
        <v>3988</v>
      </c>
      <c r="J1109" s="2" t="str">
        <f t="shared" si="332"/>
        <v>290</v>
      </c>
      <c r="K1109" s="2" t="str">
        <f t="shared" si="333"/>
        <v>7A</v>
      </c>
      <c r="L1109" s="2" t="s">
        <v>3807</v>
      </c>
      <c r="M1109" s="2" t="s">
        <v>2082</v>
      </c>
      <c r="N1109" s="3">
        <v>42006</v>
      </c>
      <c r="O1109" s="2" t="s">
        <v>2083</v>
      </c>
      <c r="P1109" s="4">
        <v>1</v>
      </c>
      <c r="Q1109" s="4">
        <v>0</v>
      </c>
      <c r="R1109" s="4">
        <v>1</v>
      </c>
      <c r="S1109" s="2" t="s">
        <v>4003</v>
      </c>
      <c r="T1109">
        <v>10.6</v>
      </c>
      <c r="U1109">
        <f t="shared" ref="U1109:U1132" si="338">R1109*T1109</f>
        <v>10.6</v>
      </c>
      <c r="V1109">
        <v>25.9</v>
      </c>
      <c r="W1109">
        <f t="shared" ref="W1109:W1132" si="339">R1109*V1109</f>
        <v>25.9</v>
      </c>
      <c r="X1109" t="s">
        <v>1411</v>
      </c>
    </row>
    <row r="1110" spans="1:24" x14ac:dyDescent="0.25">
      <c r="A1110" s="2" t="s">
        <v>2080</v>
      </c>
      <c r="B1110" s="2" t="s">
        <v>2081</v>
      </c>
      <c r="C1110" s="2" t="str">
        <f t="shared" si="334"/>
        <v>151</v>
      </c>
      <c r="D1110" s="2" t="str">
        <f t="shared" si="335"/>
        <v>B</v>
      </c>
      <c r="E1110" s="2" t="str">
        <f t="shared" si="336"/>
        <v>G</v>
      </c>
      <c r="F1110" s="2" t="str">
        <f t="shared" si="337"/>
        <v>CA</v>
      </c>
      <c r="G1110" s="2" t="s">
        <v>1414</v>
      </c>
      <c r="H1110" s="2" t="str">
        <f t="shared" ref="H1110:H1132" si="340">CONCATENATE(I1110,"-",J1110)</f>
        <v>151BGCA006-290</v>
      </c>
      <c r="I1110" s="2" t="s">
        <v>3988</v>
      </c>
      <c r="J1110" s="2" t="str">
        <f t="shared" ref="J1110:J1132" si="341">MID(L1110,1,3)</f>
        <v>290</v>
      </c>
      <c r="K1110" s="2" t="str">
        <f t="shared" ref="K1110:K1132" si="342">MID(L1110,5,4)</f>
        <v>8A</v>
      </c>
      <c r="L1110" s="2" t="s">
        <v>3757</v>
      </c>
      <c r="M1110" s="2" t="s">
        <v>2082</v>
      </c>
      <c r="N1110" s="3">
        <v>42006</v>
      </c>
      <c r="O1110" s="2" t="s">
        <v>2083</v>
      </c>
      <c r="P1110" s="4">
        <v>1</v>
      </c>
      <c r="Q1110" s="4">
        <v>0</v>
      </c>
      <c r="R1110" s="4">
        <v>1</v>
      </c>
      <c r="S1110" s="2" t="s">
        <v>4004</v>
      </c>
      <c r="T1110">
        <v>10.6</v>
      </c>
      <c r="U1110">
        <f t="shared" si="338"/>
        <v>10.6</v>
      </c>
      <c r="V1110">
        <v>25.9</v>
      </c>
      <c r="W1110">
        <f t="shared" si="339"/>
        <v>25.9</v>
      </c>
      <c r="X1110" t="s">
        <v>1411</v>
      </c>
    </row>
    <row r="1111" spans="1:24" x14ac:dyDescent="0.25">
      <c r="A1111" s="2" t="s">
        <v>2080</v>
      </c>
      <c r="B1111" s="2" t="s">
        <v>2081</v>
      </c>
      <c r="C1111" s="2" t="str">
        <f t="shared" si="334"/>
        <v>151</v>
      </c>
      <c r="D1111" s="2" t="str">
        <f t="shared" si="335"/>
        <v>B</v>
      </c>
      <c r="E1111" s="2" t="str">
        <f t="shared" si="336"/>
        <v>G</v>
      </c>
      <c r="F1111" s="2" t="str">
        <f t="shared" si="337"/>
        <v>CA</v>
      </c>
      <c r="G1111" s="2" t="s">
        <v>1414</v>
      </c>
      <c r="H1111" s="2" t="str">
        <f t="shared" si="340"/>
        <v>151BGCA006-290</v>
      </c>
      <c r="I1111" s="2" t="s">
        <v>3988</v>
      </c>
      <c r="J1111" s="2" t="str">
        <f t="shared" si="341"/>
        <v>290</v>
      </c>
      <c r="K1111" s="2" t="str">
        <f t="shared" si="342"/>
        <v>14A</v>
      </c>
      <c r="L1111" s="2" t="s">
        <v>3755</v>
      </c>
      <c r="M1111" s="2" t="s">
        <v>2082</v>
      </c>
      <c r="N1111" s="3">
        <v>42006</v>
      </c>
      <c r="O1111" s="2" t="s">
        <v>2083</v>
      </c>
      <c r="P1111" s="4">
        <v>1</v>
      </c>
      <c r="Q1111" s="4">
        <v>0</v>
      </c>
      <c r="R1111" s="4">
        <v>1</v>
      </c>
      <c r="S1111" s="2" t="s">
        <v>4005</v>
      </c>
      <c r="T1111">
        <v>11.8</v>
      </c>
      <c r="U1111">
        <f t="shared" si="338"/>
        <v>11.8</v>
      </c>
      <c r="V1111">
        <v>28.9</v>
      </c>
      <c r="W1111">
        <f t="shared" si="339"/>
        <v>28.9</v>
      </c>
      <c r="X1111" t="s">
        <v>1411</v>
      </c>
    </row>
    <row r="1112" spans="1:24" x14ac:dyDescent="0.25">
      <c r="A1112" s="2" t="s">
        <v>2080</v>
      </c>
      <c r="B1112" s="2" t="s">
        <v>2081</v>
      </c>
      <c r="C1112" s="2" t="str">
        <f t="shared" si="334"/>
        <v>151</v>
      </c>
      <c r="D1112" s="2" t="str">
        <f t="shared" si="335"/>
        <v>B</v>
      </c>
      <c r="E1112" s="2" t="str">
        <f t="shared" si="336"/>
        <v>G</v>
      </c>
      <c r="F1112" s="2" t="str">
        <f t="shared" si="337"/>
        <v>CA</v>
      </c>
      <c r="G1112" s="2" t="s">
        <v>1414</v>
      </c>
      <c r="H1112" s="2" t="str">
        <f t="shared" si="340"/>
        <v>151BGCA006-290</v>
      </c>
      <c r="I1112" s="2" t="s">
        <v>3988</v>
      </c>
      <c r="J1112" s="2" t="str">
        <f t="shared" si="341"/>
        <v>290</v>
      </c>
      <c r="K1112" s="2" t="str">
        <f t="shared" si="342"/>
        <v>16A</v>
      </c>
      <c r="L1112" s="2" t="s">
        <v>3802</v>
      </c>
      <c r="M1112" s="2" t="s">
        <v>2082</v>
      </c>
      <c r="N1112" s="3">
        <v>42006</v>
      </c>
      <c r="O1112" s="2" t="s">
        <v>2083</v>
      </c>
      <c r="P1112" s="4">
        <v>1</v>
      </c>
      <c r="Q1112" s="4">
        <v>0</v>
      </c>
      <c r="R1112" s="4">
        <v>1</v>
      </c>
      <c r="S1112" s="2" t="s">
        <v>4006</v>
      </c>
      <c r="T1112">
        <v>11.8</v>
      </c>
      <c r="U1112">
        <f t="shared" si="338"/>
        <v>11.8</v>
      </c>
      <c r="V1112">
        <v>28.9</v>
      </c>
      <c r="W1112">
        <f t="shared" si="339"/>
        <v>28.9</v>
      </c>
      <c r="X1112" t="s">
        <v>1411</v>
      </c>
    </row>
    <row r="1113" spans="1:24" x14ac:dyDescent="0.25">
      <c r="A1113" s="2" t="s">
        <v>2080</v>
      </c>
      <c r="B1113" s="2" t="s">
        <v>2081</v>
      </c>
      <c r="C1113" s="2" t="str">
        <f t="shared" ref="C1113:C1143" si="343">MID(I1113,1,3)</f>
        <v>151</v>
      </c>
      <c r="D1113" s="2" t="str">
        <f t="shared" ref="D1113:D1143" si="344">MID(I1113,4,1)</f>
        <v>B</v>
      </c>
      <c r="E1113" s="2" t="str">
        <f t="shared" ref="E1113:E1143" si="345">MID(I1113,5,1)</f>
        <v>G</v>
      </c>
      <c r="F1113" s="2" t="str">
        <f t="shared" ref="F1113:F1143" si="346">MID(I1113,6,2)</f>
        <v>EM</v>
      </c>
      <c r="G1113" s="2" t="s">
        <v>1414</v>
      </c>
      <c r="H1113" s="2" t="str">
        <f t="shared" si="340"/>
        <v>151BGEM007-417</v>
      </c>
      <c r="I1113" s="2" t="s">
        <v>4011</v>
      </c>
      <c r="J1113" s="2" t="str">
        <f t="shared" si="341"/>
        <v>417</v>
      </c>
      <c r="K1113" s="2" t="str">
        <f t="shared" si="342"/>
        <v>4A</v>
      </c>
      <c r="L1113" s="2" t="s">
        <v>4012</v>
      </c>
      <c r="M1113" s="2" t="s">
        <v>2082</v>
      </c>
      <c r="N1113" s="3">
        <v>42076</v>
      </c>
      <c r="O1113" s="2" t="s">
        <v>2083</v>
      </c>
      <c r="P1113" s="4">
        <v>4</v>
      </c>
      <c r="Q1113" s="4">
        <v>0</v>
      </c>
      <c r="R1113" s="4">
        <v>4</v>
      </c>
      <c r="S1113" s="2" t="s">
        <v>4013</v>
      </c>
      <c r="T1113">
        <v>16.3</v>
      </c>
      <c r="U1113">
        <f t="shared" si="338"/>
        <v>65.2</v>
      </c>
      <c r="V1113">
        <v>39.9</v>
      </c>
      <c r="W1113">
        <f t="shared" si="339"/>
        <v>159.6</v>
      </c>
      <c r="X1113" t="s">
        <v>1411</v>
      </c>
    </row>
    <row r="1114" spans="1:24" x14ac:dyDescent="0.25">
      <c r="A1114" s="2" t="s">
        <v>2080</v>
      </c>
      <c r="B1114" s="2" t="s">
        <v>2081</v>
      </c>
      <c r="C1114" s="2" t="str">
        <f t="shared" si="343"/>
        <v>151</v>
      </c>
      <c r="D1114" s="2" t="str">
        <f t="shared" si="344"/>
        <v>B</v>
      </c>
      <c r="E1114" s="2" t="str">
        <f t="shared" si="345"/>
        <v>G</v>
      </c>
      <c r="F1114" s="2" t="str">
        <f t="shared" si="346"/>
        <v>EM</v>
      </c>
      <c r="G1114" s="2" t="s">
        <v>1414</v>
      </c>
      <c r="H1114" s="2" t="str">
        <f t="shared" si="340"/>
        <v>151BGEM007-417</v>
      </c>
      <c r="I1114" s="2" t="s">
        <v>4011</v>
      </c>
      <c r="J1114" s="2" t="str">
        <f t="shared" si="341"/>
        <v>417</v>
      </c>
      <c r="K1114" s="2" t="str">
        <f t="shared" si="342"/>
        <v>6A</v>
      </c>
      <c r="L1114" s="2" t="s">
        <v>4014</v>
      </c>
      <c r="M1114" s="2" t="s">
        <v>2082</v>
      </c>
      <c r="N1114" s="3">
        <v>42076</v>
      </c>
      <c r="O1114" s="2" t="s">
        <v>2083</v>
      </c>
      <c r="P1114" s="4">
        <v>1</v>
      </c>
      <c r="Q1114" s="4">
        <v>0</v>
      </c>
      <c r="R1114" s="4">
        <v>1</v>
      </c>
      <c r="S1114" s="2" t="s">
        <v>4015</v>
      </c>
      <c r="T1114">
        <v>17.5</v>
      </c>
      <c r="U1114">
        <f t="shared" si="338"/>
        <v>17.5</v>
      </c>
      <c r="V1114">
        <v>42.9</v>
      </c>
      <c r="W1114">
        <f t="shared" si="339"/>
        <v>42.9</v>
      </c>
      <c r="X1114" t="s">
        <v>1411</v>
      </c>
    </row>
    <row r="1115" spans="1:24" x14ac:dyDescent="0.25">
      <c r="A1115" s="2" t="s">
        <v>2080</v>
      </c>
      <c r="B1115" s="2" t="s">
        <v>2081</v>
      </c>
      <c r="C1115" s="2" t="str">
        <f t="shared" si="343"/>
        <v>151</v>
      </c>
      <c r="D1115" s="2" t="str">
        <f t="shared" si="344"/>
        <v>B</v>
      </c>
      <c r="E1115" s="2" t="str">
        <f t="shared" si="345"/>
        <v>G</v>
      </c>
      <c r="F1115" s="2" t="str">
        <f t="shared" si="346"/>
        <v>EM</v>
      </c>
      <c r="G1115" s="2" t="s">
        <v>1414</v>
      </c>
      <c r="H1115" s="2" t="str">
        <f t="shared" si="340"/>
        <v>151BGEM007-417</v>
      </c>
      <c r="I1115" s="2" t="s">
        <v>4011</v>
      </c>
      <c r="J1115" s="2" t="str">
        <f t="shared" si="341"/>
        <v>417</v>
      </c>
      <c r="K1115" s="2" t="str">
        <f t="shared" si="342"/>
        <v>7A</v>
      </c>
      <c r="L1115" s="2" t="s">
        <v>4016</v>
      </c>
      <c r="M1115" s="2" t="s">
        <v>2082</v>
      </c>
      <c r="N1115" s="3">
        <v>42076</v>
      </c>
      <c r="O1115" s="2" t="s">
        <v>2083</v>
      </c>
      <c r="P1115" s="4">
        <v>1</v>
      </c>
      <c r="Q1115" s="4">
        <v>0</v>
      </c>
      <c r="R1115" s="4">
        <v>1</v>
      </c>
      <c r="S1115" s="2" t="s">
        <v>4017</v>
      </c>
      <c r="T1115">
        <v>17.5</v>
      </c>
      <c r="U1115">
        <f t="shared" si="338"/>
        <v>17.5</v>
      </c>
      <c r="V1115">
        <v>42.9</v>
      </c>
      <c r="W1115">
        <f t="shared" si="339"/>
        <v>42.9</v>
      </c>
      <c r="X1115" t="s">
        <v>1411</v>
      </c>
    </row>
    <row r="1116" spans="1:24" x14ac:dyDescent="0.25">
      <c r="A1116" s="2" t="s">
        <v>2080</v>
      </c>
      <c r="B1116" s="2" t="s">
        <v>2081</v>
      </c>
      <c r="C1116" s="2" t="str">
        <f t="shared" si="343"/>
        <v>151</v>
      </c>
      <c r="D1116" s="2" t="str">
        <f t="shared" si="344"/>
        <v>B</v>
      </c>
      <c r="E1116" s="2" t="str">
        <f t="shared" si="345"/>
        <v>G</v>
      </c>
      <c r="F1116" s="2" t="str">
        <f t="shared" si="346"/>
        <v>EM</v>
      </c>
      <c r="G1116" s="2" t="s">
        <v>1414</v>
      </c>
      <c r="H1116" s="2" t="str">
        <f t="shared" si="340"/>
        <v>151BGEM008-026</v>
      </c>
      <c r="I1116" s="2" t="s">
        <v>4018</v>
      </c>
      <c r="J1116" s="2" t="str">
        <f t="shared" si="341"/>
        <v>026</v>
      </c>
      <c r="K1116" s="2" t="str">
        <f t="shared" si="342"/>
        <v>10A</v>
      </c>
      <c r="L1116" s="2" t="s">
        <v>3964</v>
      </c>
      <c r="M1116" s="2" t="s">
        <v>2082</v>
      </c>
      <c r="N1116" s="3">
        <v>42083</v>
      </c>
      <c r="O1116" s="2" t="s">
        <v>2083</v>
      </c>
      <c r="P1116" s="4">
        <v>1</v>
      </c>
      <c r="Q1116" s="4">
        <v>0</v>
      </c>
      <c r="R1116" s="4">
        <v>1</v>
      </c>
      <c r="S1116" s="2" t="s">
        <v>4019</v>
      </c>
      <c r="T1116">
        <v>11.3</v>
      </c>
      <c r="U1116">
        <f t="shared" si="338"/>
        <v>11.3</v>
      </c>
      <c r="V1116">
        <v>27.9</v>
      </c>
      <c r="W1116">
        <f t="shared" si="339"/>
        <v>27.9</v>
      </c>
      <c r="X1116" t="s">
        <v>1411</v>
      </c>
    </row>
    <row r="1117" spans="1:24" x14ac:dyDescent="0.25">
      <c r="A1117" s="2" t="s">
        <v>2080</v>
      </c>
      <c r="B1117" s="2" t="s">
        <v>2081</v>
      </c>
      <c r="C1117" s="2" t="str">
        <f t="shared" si="343"/>
        <v>151</v>
      </c>
      <c r="D1117" s="2" t="str">
        <f t="shared" si="344"/>
        <v>B</v>
      </c>
      <c r="E1117" s="2" t="str">
        <f t="shared" si="345"/>
        <v>G</v>
      </c>
      <c r="F1117" s="2" t="str">
        <f t="shared" si="346"/>
        <v>EM</v>
      </c>
      <c r="G1117" s="2" t="s">
        <v>1414</v>
      </c>
      <c r="H1117" s="2" t="str">
        <f t="shared" si="340"/>
        <v>151BGEM008-026</v>
      </c>
      <c r="I1117" s="2" t="s">
        <v>4018</v>
      </c>
      <c r="J1117" s="2" t="str">
        <f t="shared" si="341"/>
        <v>026</v>
      </c>
      <c r="K1117" s="2" t="str">
        <f t="shared" si="342"/>
        <v>3A</v>
      </c>
      <c r="L1117" s="2" t="s">
        <v>3969</v>
      </c>
      <c r="M1117" s="2" t="s">
        <v>2082</v>
      </c>
      <c r="N1117" s="3">
        <v>42083</v>
      </c>
      <c r="O1117" s="2" t="s">
        <v>2083</v>
      </c>
      <c r="P1117" s="4">
        <v>1</v>
      </c>
      <c r="Q1117" s="4">
        <v>0</v>
      </c>
      <c r="R1117" s="4">
        <v>1</v>
      </c>
      <c r="S1117" s="2" t="s">
        <v>4020</v>
      </c>
      <c r="T1117">
        <v>10.199999999999999</v>
      </c>
      <c r="U1117">
        <f t="shared" si="338"/>
        <v>10.199999999999999</v>
      </c>
      <c r="V1117">
        <v>24.9</v>
      </c>
      <c r="W1117">
        <f t="shared" si="339"/>
        <v>24.9</v>
      </c>
      <c r="X1117" t="s">
        <v>1411</v>
      </c>
    </row>
    <row r="1118" spans="1:24" x14ac:dyDescent="0.25">
      <c r="A1118" s="2" t="s">
        <v>2080</v>
      </c>
      <c r="B1118" s="2" t="s">
        <v>2081</v>
      </c>
      <c r="C1118" s="2" t="str">
        <f t="shared" si="343"/>
        <v>151</v>
      </c>
      <c r="D1118" s="2" t="str">
        <f t="shared" si="344"/>
        <v>B</v>
      </c>
      <c r="E1118" s="2" t="str">
        <f t="shared" si="345"/>
        <v>G</v>
      </c>
      <c r="F1118" s="2" t="str">
        <f t="shared" si="346"/>
        <v>EM</v>
      </c>
      <c r="G1118" s="2" t="s">
        <v>1414</v>
      </c>
      <c r="H1118" s="2" t="str">
        <f t="shared" si="340"/>
        <v>151BGEM008-026</v>
      </c>
      <c r="I1118" s="2" t="s">
        <v>4018</v>
      </c>
      <c r="J1118" s="2" t="str">
        <f t="shared" si="341"/>
        <v>026</v>
      </c>
      <c r="K1118" s="2" t="str">
        <f t="shared" si="342"/>
        <v>5A</v>
      </c>
      <c r="L1118" s="2" t="s">
        <v>3971</v>
      </c>
      <c r="M1118" s="2" t="s">
        <v>2082</v>
      </c>
      <c r="N1118" s="3">
        <v>42083</v>
      </c>
      <c r="O1118" s="2" t="s">
        <v>2083</v>
      </c>
      <c r="P1118" s="4">
        <v>1</v>
      </c>
      <c r="Q1118" s="4">
        <v>0</v>
      </c>
      <c r="R1118" s="4">
        <v>1</v>
      </c>
      <c r="S1118" s="2" t="s">
        <v>4021</v>
      </c>
      <c r="T1118">
        <v>10.199999999999999</v>
      </c>
      <c r="U1118">
        <f t="shared" si="338"/>
        <v>10.199999999999999</v>
      </c>
      <c r="V1118">
        <v>24.9</v>
      </c>
      <c r="W1118">
        <f t="shared" si="339"/>
        <v>24.9</v>
      </c>
      <c r="X1118" t="s">
        <v>1411</v>
      </c>
    </row>
    <row r="1119" spans="1:24" x14ac:dyDescent="0.25">
      <c r="A1119" s="2" t="s">
        <v>2080</v>
      </c>
      <c r="B1119" s="2" t="s">
        <v>2081</v>
      </c>
      <c r="C1119" s="2" t="str">
        <f t="shared" si="343"/>
        <v>151</v>
      </c>
      <c r="D1119" s="2" t="str">
        <f t="shared" si="344"/>
        <v>B</v>
      </c>
      <c r="E1119" s="2" t="str">
        <f t="shared" si="345"/>
        <v>G</v>
      </c>
      <c r="F1119" s="2" t="str">
        <f t="shared" si="346"/>
        <v>EM</v>
      </c>
      <c r="G1119" s="2" t="s">
        <v>1414</v>
      </c>
      <c r="H1119" s="2" t="str">
        <f t="shared" si="340"/>
        <v>151BGEM008-026</v>
      </c>
      <c r="I1119" s="2" t="s">
        <v>4018</v>
      </c>
      <c r="J1119" s="2" t="str">
        <f t="shared" si="341"/>
        <v>026</v>
      </c>
      <c r="K1119" s="2" t="str">
        <f t="shared" si="342"/>
        <v>7A</v>
      </c>
      <c r="L1119" s="2" t="s">
        <v>3963</v>
      </c>
      <c r="M1119" s="2" t="s">
        <v>2082</v>
      </c>
      <c r="N1119" s="3">
        <v>42083</v>
      </c>
      <c r="O1119" s="2" t="s">
        <v>2083</v>
      </c>
      <c r="P1119" s="4">
        <v>2</v>
      </c>
      <c r="Q1119" s="4">
        <v>1</v>
      </c>
      <c r="R1119" s="4">
        <v>1</v>
      </c>
      <c r="S1119" s="2" t="s">
        <v>4022</v>
      </c>
      <c r="T1119">
        <v>11.3</v>
      </c>
      <c r="U1119">
        <f t="shared" si="338"/>
        <v>11.3</v>
      </c>
      <c r="V1119">
        <v>27.9</v>
      </c>
      <c r="W1119">
        <f t="shared" si="339"/>
        <v>27.9</v>
      </c>
      <c r="X1119" t="s">
        <v>1411</v>
      </c>
    </row>
    <row r="1120" spans="1:24" x14ac:dyDescent="0.25">
      <c r="A1120" s="2" t="s">
        <v>2080</v>
      </c>
      <c r="B1120" s="2" t="s">
        <v>2081</v>
      </c>
      <c r="C1120" s="2" t="str">
        <f t="shared" si="343"/>
        <v>151</v>
      </c>
      <c r="D1120" s="2" t="str">
        <f t="shared" si="344"/>
        <v>B</v>
      </c>
      <c r="E1120" s="2" t="str">
        <f t="shared" si="345"/>
        <v>G</v>
      </c>
      <c r="F1120" s="2" t="str">
        <f t="shared" si="346"/>
        <v>EM</v>
      </c>
      <c r="G1120" s="2" t="s">
        <v>1414</v>
      </c>
      <c r="H1120" s="2" t="str">
        <f t="shared" si="340"/>
        <v>151BGEM008-026</v>
      </c>
      <c r="I1120" s="2" t="s">
        <v>4018</v>
      </c>
      <c r="J1120" s="2" t="str">
        <f t="shared" si="341"/>
        <v>026</v>
      </c>
      <c r="K1120" s="2" t="str">
        <f t="shared" si="342"/>
        <v>12A</v>
      </c>
      <c r="L1120" s="2" t="s">
        <v>3965</v>
      </c>
      <c r="M1120" s="2" t="s">
        <v>2082</v>
      </c>
      <c r="N1120" s="3">
        <v>42083</v>
      </c>
      <c r="O1120" s="2" t="s">
        <v>2083</v>
      </c>
      <c r="P1120" s="4">
        <v>3</v>
      </c>
      <c r="Q1120" s="4">
        <v>0</v>
      </c>
      <c r="R1120" s="4">
        <v>3</v>
      </c>
      <c r="S1120" s="2" t="s">
        <v>4023</v>
      </c>
      <c r="T1120">
        <v>12.6</v>
      </c>
      <c r="U1120">
        <f t="shared" si="338"/>
        <v>37.799999999999997</v>
      </c>
      <c r="V1120">
        <v>30.9</v>
      </c>
      <c r="W1120">
        <f t="shared" si="339"/>
        <v>92.699999999999989</v>
      </c>
      <c r="X1120" t="s">
        <v>1411</v>
      </c>
    </row>
    <row r="1121" spans="1:24" x14ac:dyDescent="0.25">
      <c r="A1121" s="2" t="s">
        <v>2080</v>
      </c>
      <c r="B1121" s="2" t="s">
        <v>2081</v>
      </c>
      <c r="C1121" s="2" t="str">
        <f t="shared" si="343"/>
        <v>151</v>
      </c>
      <c r="D1121" s="2" t="str">
        <f t="shared" si="344"/>
        <v>B</v>
      </c>
      <c r="E1121" s="2" t="str">
        <f t="shared" si="345"/>
        <v>G</v>
      </c>
      <c r="F1121" s="2" t="str">
        <f t="shared" si="346"/>
        <v>EM</v>
      </c>
      <c r="G1121" s="2" t="s">
        <v>1414</v>
      </c>
      <c r="H1121" s="2" t="str">
        <f t="shared" si="340"/>
        <v>151BGEM008-026</v>
      </c>
      <c r="I1121" s="2" t="s">
        <v>4018</v>
      </c>
      <c r="J1121" s="2" t="str">
        <f t="shared" si="341"/>
        <v>026</v>
      </c>
      <c r="K1121" s="2" t="str">
        <f t="shared" si="342"/>
        <v>14A</v>
      </c>
      <c r="L1121" s="2" t="s">
        <v>3966</v>
      </c>
      <c r="M1121" s="2" t="s">
        <v>2082</v>
      </c>
      <c r="N1121" s="3">
        <v>42083</v>
      </c>
      <c r="O1121" s="2" t="s">
        <v>2083</v>
      </c>
      <c r="P1121" s="4">
        <v>4</v>
      </c>
      <c r="Q1121" s="4">
        <v>0</v>
      </c>
      <c r="R1121" s="4">
        <v>4</v>
      </c>
      <c r="S1121" s="2" t="s">
        <v>4024</v>
      </c>
      <c r="T1121">
        <v>12.6</v>
      </c>
      <c r="U1121">
        <f t="shared" si="338"/>
        <v>50.4</v>
      </c>
      <c r="V1121">
        <v>30.9</v>
      </c>
      <c r="W1121">
        <f t="shared" si="339"/>
        <v>123.6</v>
      </c>
      <c r="X1121" t="s">
        <v>1411</v>
      </c>
    </row>
    <row r="1122" spans="1:24" x14ac:dyDescent="0.25">
      <c r="A1122" s="2" t="s">
        <v>2080</v>
      </c>
      <c r="B1122" s="2" t="s">
        <v>2081</v>
      </c>
      <c r="C1122" s="2" t="str">
        <f t="shared" si="343"/>
        <v>151</v>
      </c>
      <c r="D1122" s="2" t="str">
        <f t="shared" si="344"/>
        <v>B</v>
      </c>
      <c r="E1122" s="2" t="str">
        <f t="shared" si="345"/>
        <v>G</v>
      </c>
      <c r="F1122" s="2" t="str">
        <f t="shared" si="346"/>
        <v>EM</v>
      </c>
      <c r="G1122" s="2" t="s">
        <v>1414</v>
      </c>
      <c r="H1122" s="2" t="str">
        <f t="shared" si="340"/>
        <v>151BGEM008-026</v>
      </c>
      <c r="I1122" s="2" t="s">
        <v>4018</v>
      </c>
      <c r="J1122" s="2" t="str">
        <f t="shared" si="341"/>
        <v>026</v>
      </c>
      <c r="K1122" s="2" t="str">
        <f t="shared" si="342"/>
        <v>16A</v>
      </c>
      <c r="L1122" s="2" t="s">
        <v>3967</v>
      </c>
      <c r="M1122" s="2" t="s">
        <v>2082</v>
      </c>
      <c r="N1122" s="3">
        <v>42083</v>
      </c>
      <c r="O1122" s="2" t="s">
        <v>2083</v>
      </c>
      <c r="P1122" s="4">
        <v>1</v>
      </c>
      <c r="Q1122" s="4">
        <v>0</v>
      </c>
      <c r="R1122" s="4">
        <v>1</v>
      </c>
      <c r="S1122" s="2" t="s">
        <v>4025</v>
      </c>
      <c r="T1122">
        <v>12.6</v>
      </c>
      <c r="U1122">
        <f t="shared" si="338"/>
        <v>12.6</v>
      </c>
      <c r="V1122">
        <v>30.9</v>
      </c>
      <c r="W1122">
        <f t="shared" si="339"/>
        <v>30.9</v>
      </c>
      <c r="X1122" t="s">
        <v>1411</v>
      </c>
    </row>
    <row r="1123" spans="1:24" x14ac:dyDescent="0.25">
      <c r="A1123" s="2" t="s">
        <v>2080</v>
      </c>
      <c r="B1123" s="2" t="s">
        <v>2081</v>
      </c>
      <c r="C1123" s="2" t="str">
        <f t="shared" si="343"/>
        <v>151</v>
      </c>
      <c r="D1123" s="2" t="str">
        <f t="shared" si="344"/>
        <v>B</v>
      </c>
      <c r="E1123" s="2" t="str">
        <f t="shared" si="345"/>
        <v>G</v>
      </c>
      <c r="F1123" s="2" t="str">
        <f t="shared" si="346"/>
        <v>EM</v>
      </c>
      <c r="G1123" s="2" t="s">
        <v>1414</v>
      </c>
      <c r="H1123" s="2" t="str">
        <f t="shared" si="340"/>
        <v>151BGEM008-043</v>
      </c>
      <c r="I1123" s="2" t="s">
        <v>4018</v>
      </c>
      <c r="J1123" s="2" t="str">
        <f t="shared" si="341"/>
        <v>043</v>
      </c>
      <c r="K1123" s="2" t="str">
        <f t="shared" si="342"/>
        <v>7A</v>
      </c>
      <c r="L1123" s="2" t="s">
        <v>3796</v>
      </c>
      <c r="M1123" s="2" t="s">
        <v>2082</v>
      </c>
      <c r="N1123" s="3">
        <v>42083</v>
      </c>
      <c r="O1123" s="2" t="s">
        <v>2083</v>
      </c>
      <c r="P1123" s="4">
        <v>2</v>
      </c>
      <c r="Q1123" s="4">
        <v>1</v>
      </c>
      <c r="R1123" s="4">
        <v>1</v>
      </c>
      <c r="S1123" s="2" t="s">
        <v>4026</v>
      </c>
      <c r="T1123">
        <v>11.3</v>
      </c>
      <c r="U1123">
        <f t="shared" si="338"/>
        <v>11.3</v>
      </c>
      <c r="V1123">
        <v>27.9</v>
      </c>
      <c r="W1123">
        <f t="shared" si="339"/>
        <v>27.9</v>
      </c>
      <c r="X1123" t="s">
        <v>1411</v>
      </c>
    </row>
    <row r="1124" spans="1:24" x14ac:dyDescent="0.25">
      <c r="A1124" s="2" t="s">
        <v>2080</v>
      </c>
      <c r="B1124" s="2" t="s">
        <v>2081</v>
      </c>
      <c r="C1124" s="2" t="str">
        <f t="shared" si="343"/>
        <v>151</v>
      </c>
      <c r="D1124" s="2" t="str">
        <f t="shared" si="344"/>
        <v>B</v>
      </c>
      <c r="E1124" s="2" t="str">
        <f t="shared" si="345"/>
        <v>G</v>
      </c>
      <c r="F1124" s="2" t="str">
        <f t="shared" si="346"/>
        <v>EM</v>
      </c>
      <c r="G1124" s="2" t="s">
        <v>1414</v>
      </c>
      <c r="H1124" s="2" t="str">
        <f t="shared" si="340"/>
        <v>151BGEM008-043</v>
      </c>
      <c r="I1124" s="2" t="s">
        <v>4018</v>
      </c>
      <c r="J1124" s="2" t="str">
        <f t="shared" si="341"/>
        <v>043</v>
      </c>
      <c r="K1124" s="2" t="str">
        <f t="shared" si="342"/>
        <v>12A</v>
      </c>
      <c r="L1124" s="2" t="s">
        <v>3942</v>
      </c>
      <c r="M1124" s="2" t="s">
        <v>2082</v>
      </c>
      <c r="N1124" s="3">
        <v>42083</v>
      </c>
      <c r="O1124" s="2" t="s">
        <v>2083</v>
      </c>
      <c r="P1124" s="4">
        <v>1</v>
      </c>
      <c r="Q1124" s="4">
        <v>0</v>
      </c>
      <c r="R1124" s="4">
        <v>1</v>
      </c>
      <c r="S1124" s="2" t="s">
        <v>4027</v>
      </c>
      <c r="T1124">
        <v>12.6</v>
      </c>
      <c r="U1124">
        <f t="shared" si="338"/>
        <v>12.6</v>
      </c>
      <c r="V1124">
        <v>30.9</v>
      </c>
      <c r="W1124">
        <f t="shared" si="339"/>
        <v>30.9</v>
      </c>
      <c r="X1124" t="s">
        <v>1411</v>
      </c>
    </row>
    <row r="1125" spans="1:24" x14ac:dyDescent="0.25">
      <c r="A1125" s="2" t="s">
        <v>2080</v>
      </c>
      <c r="B1125" s="2" t="s">
        <v>2081</v>
      </c>
      <c r="C1125" s="2" t="str">
        <f t="shared" si="343"/>
        <v>151</v>
      </c>
      <c r="D1125" s="2" t="str">
        <f t="shared" si="344"/>
        <v>B</v>
      </c>
      <c r="E1125" s="2" t="str">
        <f t="shared" si="345"/>
        <v>G</v>
      </c>
      <c r="F1125" s="2" t="str">
        <f t="shared" si="346"/>
        <v>EM</v>
      </c>
      <c r="G1125" s="2" t="s">
        <v>1414</v>
      </c>
      <c r="H1125" s="2" t="str">
        <f t="shared" si="340"/>
        <v>151BGEM008-043</v>
      </c>
      <c r="I1125" s="2" t="s">
        <v>4018</v>
      </c>
      <c r="J1125" s="2" t="str">
        <f t="shared" si="341"/>
        <v>043</v>
      </c>
      <c r="K1125" s="2" t="str">
        <f t="shared" si="342"/>
        <v>14A</v>
      </c>
      <c r="L1125" s="2" t="s">
        <v>3944</v>
      </c>
      <c r="M1125" s="2" t="s">
        <v>2082</v>
      </c>
      <c r="N1125" s="3">
        <v>42083</v>
      </c>
      <c r="O1125" s="2" t="s">
        <v>2083</v>
      </c>
      <c r="P1125" s="4">
        <v>2</v>
      </c>
      <c r="Q1125" s="4">
        <v>0</v>
      </c>
      <c r="R1125" s="4">
        <v>2</v>
      </c>
      <c r="S1125" s="2" t="s">
        <v>4028</v>
      </c>
      <c r="T1125">
        <v>12.6</v>
      </c>
      <c r="U1125">
        <f t="shared" si="338"/>
        <v>25.2</v>
      </c>
      <c r="V1125">
        <v>30.9</v>
      </c>
      <c r="W1125">
        <f t="shared" si="339"/>
        <v>61.8</v>
      </c>
      <c r="X1125" t="s">
        <v>1411</v>
      </c>
    </row>
    <row r="1126" spans="1:24" x14ac:dyDescent="0.25">
      <c r="A1126" s="2" t="s">
        <v>2080</v>
      </c>
      <c r="B1126" s="2" t="s">
        <v>2081</v>
      </c>
      <c r="C1126" s="2" t="str">
        <f t="shared" si="343"/>
        <v>151</v>
      </c>
      <c r="D1126" s="2" t="str">
        <f t="shared" si="344"/>
        <v>B</v>
      </c>
      <c r="E1126" s="2" t="str">
        <f t="shared" si="345"/>
        <v>G</v>
      </c>
      <c r="F1126" s="2" t="str">
        <f t="shared" si="346"/>
        <v>EM</v>
      </c>
      <c r="G1126" s="2" t="s">
        <v>1414</v>
      </c>
      <c r="H1126" s="2" t="str">
        <f t="shared" si="340"/>
        <v>151BGEM008-043</v>
      </c>
      <c r="I1126" s="2" t="s">
        <v>4018</v>
      </c>
      <c r="J1126" s="2" t="str">
        <f t="shared" si="341"/>
        <v>043</v>
      </c>
      <c r="K1126" s="2" t="str">
        <f t="shared" si="342"/>
        <v>16A</v>
      </c>
      <c r="L1126" s="2" t="s">
        <v>3946</v>
      </c>
      <c r="M1126" s="2" t="s">
        <v>2082</v>
      </c>
      <c r="N1126" s="3">
        <v>42083</v>
      </c>
      <c r="O1126" s="2" t="s">
        <v>2083</v>
      </c>
      <c r="P1126" s="4">
        <v>2</v>
      </c>
      <c r="Q1126" s="4">
        <v>0</v>
      </c>
      <c r="R1126" s="4">
        <v>2</v>
      </c>
      <c r="S1126" s="2" t="s">
        <v>4029</v>
      </c>
      <c r="T1126">
        <v>12.6</v>
      </c>
      <c r="U1126">
        <f t="shared" si="338"/>
        <v>25.2</v>
      </c>
      <c r="V1126">
        <v>30.9</v>
      </c>
      <c r="W1126">
        <f t="shared" si="339"/>
        <v>61.8</v>
      </c>
      <c r="X1126" t="s">
        <v>1411</v>
      </c>
    </row>
    <row r="1127" spans="1:24" x14ac:dyDescent="0.25">
      <c r="A1127" s="2" t="s">
        <v>2080</v>
      </c>
      <c r="B1127" s="2" t="s">
        <v>2081</v>
      </c>
      <c r="C1127" s="2" t="str">
        <f t="shared" si="343"/>
        <v>151</v>
      </c>
      <c r="D1127" s="2" t="str">
        <f t="shared" si="344"/>
        <v>B</v>
      </c>
      <c r="E1127" s="2" t="str">
        <f t="shared" si="345"/>
        <v>G</v>
      </c>
      <c r="F1127" s="2" t="str">
        <f t="shared" si="346"/>
        <v>EM</v>
      </c>
      <c r="G1127" s="2" t="s">
        <v>1414</v>
      </c>
      <c r="H1127" s="2" t="str">
        <f t="shared" si="340"/>
        <v>151BGEM008-290</v>
      </c>
      <c r="I1127" s="2" t="s">
        <v>4018</v>
      </c>
      <c r="J1127" s="2" t="str">
        <f t="shared" si="341"/>
        <v>290</v>
      </c>
      <c r="K1127" s="2" t="str">
        <f t="shared" si="342"/>
        <v>3A</v>
      </c>
      <c r="L1127" s="2" t="s">
        <v>3804</v>
      </c>
      <c r="M1127" s="2" t="s">
        <v>2082</v>
      </c>
      <c r="N1127" s="3">
        <v>42083</v>
      </c>
      <c r="O1127" s="2" t="s">
        <v>2083</v>
      </c>
      <c r="P1127" s="4">
        <v>1</v>
      </c>
      <c r="Q1127" s="4">
        <v>0</v>
      </c>
      <c r="R1127" s="4">
        <v>1</v>
      </c>
      <c r="S1127" s="2" t="s">
        <v>4030</v>
      </c>
      <c r="T1127">
        <v>10.199999999999999</v>
      </c>
      <c r="U1127">
        <f t="shared" si="338"/>
        <v>10.199999999999999</v>
      </c>
      <c r="V1127">
        <v>24.9</v>
      </c>
      <c r="W1127">
        <f t="shared" si="339"/>
        <v>24.9</v>
      </c>
      <c r="X1127" t="s">
        <v>1411</v>
      </c>
    </row>
    <row r="1128" spans="1:24" x14ac:dyDescent="0.25">
      <c r="A1128" s="2" t="s">
        <v>2080</v>
      </c>
      <c r="B1128" s="2" t="s">
        <v>2081</v>
      </c>
      <c r="C1128" s="2" t="str">
        <f t="shared" si="343"/>
        <v>151</v>
      </c>
      <c r="D1128" s="2" t="str">
        <f t="shared" si="344"/>
        <v>B</v>
      </c>
      <c r="E1128" s="2" t="str">
        <f t="shared" si="345"/>
        <v>G</v>
      </c>
      <c r="F1128" s="2" t="str">
        <f t="shared" si="346"/>
        <v>EM</v>
      </c>
      <c r="G1128" s="2" t="s">
        <v>1414</v>
      </c>
      <c r="H1128" s="2" t="str">
        <f t="shared" si="340"/>
        <v>151BGEM008-290</v>
      </c>
      <c r="I1128" s="2" t="s">
        <v>4018</v>
      </c>
      <c r="J1128" s="2" t="str">
        <f t="shared" si="341"/>
        <v>290</v>
      </c>
      <c r="K1128" s="2" t="str">
        <f t="shared" si="342"/>
        <v>6A</v>
      </c>
      <c r="L1128" s="2" t="s">
        <v>3756</v>
      </c>
      <c r="M1128" s="2" t="s">
        <v>2082</v>
      </c>
      <c r="N1128" s="3">
        <v>42083</v>
      </c>
      <c r="O1128" s="2" t="s">
        <v>2083</v>
      </c>
      <c r="P1128" s="4">
        <v>4</v>
      </c>
      <c r="Q1128" s="4">
        <v>0</v>
      </c>
      <c r="R1128" s="4">
        <v>4</v>
      </c>
      <c r="S1128" s="2" t="s">
        <v>4031</v>
      </c>
      <c r="T1128">
        <v>11.3</v>
      </c>
      <c r="U1128">
        <f t="shared" si="338"/>
        <v>45.2</v>
      </c>
      <c r="V1128">
        <v>27.9</v>
      </c>
      <c r="W1128">
        <f t="shared" si="339"/>
        <v>111.6</v>
      </c>
      <c r="X1128" t="s">
        <v>1411</v>
      </c>
    </row>
    <row r="1129" spans="1:24" x14ac:dyDescent="0.25">
      <c r="A1129" s="2" t="s">
        <v>2080</v>
      </c>
      <c r="B1129" s="2" t="s">
        <v>2081</v>
      </c>
      <c r="C1129" s="2" t="str">
        <f t="shared" si="343"/>
        <v>151</v>
      </c>
      <c r="D1129" s="2" t="str">
        <f t="shared" si="344"/>
        <v>B</v>
      </c>
      <c r="E1129" s="2" t="str">
        <f t="shared" si="345"/>
        <v>G</v>
      </c>
      <c r="F1129" s="2" t="str">
        <f t="shared" si="346"/>
        <v>EM</v>
      </c>
      <c r="G1129" s="2" t="s">
        <v>1414</v>
      </c>
      <c r="H1129" s="2" t="str">
        <f t="shared" si="340"/>
        <v>151BGEM008-290</v>
      </c>
      <c r="I1129" s="2" t="s">
        <v>4018</v>
      </c>
      <c r="J1129" s="2" t="str">
        <f t="shared" si="341"/>
        <v>290</v>
      </c>
      <c r="K1129" s="2" t="str">
        <f t="shared" si="342"/>
        <v>8A</v>
      </c>
      <c r="L1129" s="2" t="s">
        <v>3757</v>
      </c>
      <c r="M1129" s="2" t="s">
        <v>2082</v>
      </c>
      <c r="N1129" s="3">
        <v>42083</v>
      </c>
      <c r="O1129" s="2" t="s">
        <v>2083</v>
      </c>
      <c r="P1129" s="4">
        <v>1</v>
      </c>
      <c r="Q1129" s="4">
        <v>0</v>
      </c>
      <c r="R1129" s="4">
        <v>1</v>
      </c>
      <c r="S1129" s="2" t="s">
        <v>4032</v>
      </c>
      <c r="T1129">
        <v>11.3</v>
      </c>
      <c r="U1129">
        <f t="shared" si="338"/>
        <v>11.3</v>
      </c>
      <c r="V1129">
        <v>27.9</v>
      </c>
      <c r="W1129">
        <f t="shared" si="339"/>
        <v>27.9</v>
      </c>
      <c r="X1129" t="s">
        <v>1411</v>
      </c>
    </row>
    <row r="1130" spans="1:24" x14ac:dyDescent="0.25">
      <c r="A1130" s="2" t="s">
        <v>2080</v>
      </c>
      <c r="B1130" s="2" t="s">
        <v>2081</v>
      </c>
      <c r="C1130" s="2" t="str">
        <f t="shared" si="343"/>
        <v>151</v>
      </c>
      <c r="D1130" s="2" t="str">
        <f t="shared" si="344"/>
        <v>B</v>
      </c>
      <c r="E1130" s="2" t="str">
        <f t="shared" si="345"/>
        <v>G</v>
      </c>
      <c r="F1130" s="2" t="str">
        <f t="shared" si="346"/>
        <v>EM</v>
      </c>
      <c r="G1130" s="2" t="s">
        <v>1414</v>
      </c>
      <c r="H1130" s="2" t="str">
        <f t="shared" si="340"/>
        <v>151BGEM008-290</v>
      </c>
      <c r="I1130" s="2" t="s">
        <v>4018</v>
      </c>
      <c r="J1130" s="2" t="str">
        <f t="shared" si="341"/>
        <v>290</v>
      </c>
      <c r="K1130" s="2" t="str">
        <f t="shared" si="342"/>
        <v>12A</v>
      </c>
      <c r="L1130" s="2" t="s">
        <v>3754</v>
      </c>
      <c r="M1130" s="2" t="s">
        <v>2082</v>
      </c>
      <c r="N1130" s="3">
        <v>42083</v>
      </c>
      <c r="O1130" s="2" t="s">
        <v>2083</v>
      </c>
      <c r="P1130" s="4">
        <v>1</v>
      </c>
      <c r="Q1130" s="4">
        <v>0</v>
      </c>
      <c r="R1130" s="4">
        <v>1</v>
      </c>
      <c r="S1130" s="2" t="s">
        <v>4033</v>
      </c>
      <c r="T1130">
        <v>12.6</v>
      </c>
      <c r="U1130">
        <f t="shared" si="338"/>
        <v>12.6</v>
      </c>
      <c r="V1130">
        <v>30.9</v>
      </c>
      <c r="W1130">
        <f t="shared" si="339"/>
        <v>30.9</v>
      </c>
      <c r="X1130" t="s">
        <v>1411</v>
      </c>
    </row>
    <row r="1131" spans="1:24" x14ac:dyDescent="0.25">
      <c r="A1131" s="2" t="s">
        <v>2080</v>
      </c>
      <c r="B1131" s="2" t="s">
        <v>2081</v>
      </c>
      <c r="C1131" s="2" t="str">
        <f t="shared" si="343"/>
        <v>151</v>
      </c>
      <c r="D1131" s="2" t="str">
        <f t="shared" si="344"/>
        <v>B</v>
      </c>
      <c r="E1131" s="2" t="str">
        <f t="shared" si="345"/>
        <v>G</v>
      </c>
      <c r="F1131" s="2" t="str">
        <f t="shared" si="346"/>
        <v>EM</v>
      </c>
      <c r="G1131" s="2" t="s">
        <v>1414</v>
      </c>
      <c r="H1131" s="2" t="str">
        <f t="shared" si="340"/>
        <v>151BGEM008-290</v>
      </c>
      <c r="I1131" s="2" t="s">
        <v>4018</v>
      </c>
      <c r="J1131" s="2" t="str">
        <f t="shared" si="341"/>
        <v>290</v>
      </c>
      <c r="K1131" s="2" t="str">
        <f t="shared" si="342"/>
        <v>14A</v>
      </c>
      <c r="L1131" s="2" t="s">
        <v>3755</v>
      </c>
      <c r="M1131" s="2" t="s">
        <v>2082</v>
      </c>
      <c r="N1131" s="3">
        <v>42083</v>
      </c>
      <c r="O1131" s="2" t="s">
        <v>2083</v>
      </c>
      <c r="P1131" s="4">
        <v>2</v>
      </c>
      <c r="Q1131" s="4">
        <v>0</v>
      </c>
      <c r="R1131" s="4">
        <v>2</v>
      </c>
      <c r="S1131" s="2" t="s">
        <v>4034</v>
      </c>
      <c r="T1131">
        <v>12.6</v>
      </c>
      <c r="U1131">
        <f t="shared" si="338"/>
        <v>25.2</v>
      </c>
      <c r="V1131">
        <v>30.9</v>
      </c>
      <c r="W1131">
        <f t="shared" si="339"/>
        <v>61.8</v>
      </c>
      <c r="X1131" t="s">
        <v>1411</v>
      </c>
    </row>
    <row r="1132" spans="1:24" x14ac:dyDescent="0.25">
      <c r="A1132" s="2" t="s">
        <v>2080</v>
      </c>
      <c r="B1132" s="2" t="s">
        <v>2081</v>
      </c>
      <c r="C1132" s="2" t="str">
        <f t="shared" si="343"/>
        <v>151</v>
      </c>
      <c r="D1132" s="2" t="str">
        <f t="shared" si="344"/>
        <v>B</v>
      </c>
      <c r="E1132" s="2" t="str">
        <f t="shared" si="345"/>
        <v>G</v>
      </c>
      <c r="F1132" s="2" t="str">
        <f t="shared" si="346"/>
        <v>EM</v>
      </c>
      <c r="G1132" s="2" t="s">
        <v>1414</v>
      </c>
      <c r="H1132" s="2" t="str">
        <f t="shared" si="340"/>
        <v>151BGEM008-290</v>
      </c>
      <c r="I1132" s="2" t="s">
        <v>4018</v>
      </c>
      <c r="J1132" s="2" t="str">
        <f t="shared" si="341"/>
        <v>290</v>
      </c>
      <c r="K1132" s="2" t="str">
        <f t="shared" si="342"/>
        <v>16A</v>
      </c>
      <c r="L1132" s="2" t="s">
        <v>3802</v>
      </c>
      <c r="M1132" s="2" t="s">
        <v>2082</v>
      </c>
      <c r="N1132" s="3">
        <v>42083</v>
      </c>
      <c r="O1132" s="2" t="s">
        <v>2083</v>
      </c>
      <c r="P1132" s="4">
        <v>1</v>
      </c>
      <c r="Q1132" s="4">
        <v>0</v>
      </c>
      <c r="R1132" s="4">
        <v>1</v>
      </c>
      <c r="S1132" s="2" t="s">
        <v>4035</v>
      </c>
      <c r="T1132">
        <v>12.6</v>
      </c>
      <c r="U1132">
        <f t="shared" si="338"/>
        <v>12.6</v>
      </c>
      <c r="V1132">
        <v>30.9</v>
      </c>
      <c r="W1132">
        <f t="shared" si="339"/>
        <v>30.9</v>
      </c>
      <c r="X1132" t="s">
        <v>1411</v>
      </c>
    </row>
    <row r="1133" spans="1:24" x14ac:dyDescent="0.25">
      <c r="A1133" s="2" t="s">
        <v>2080</v>
      </c>
      <c r="B1133" s="2" t="s">
        <v>2081</v>
      </c>
      <c r="C1133" s="2" t="str">
        <f t="shared" si="343"/>
        <v>151</v>
      </c>
      <c r="D1133" s="2" t="str">
        <f t="shared" si="344"/>
        <v>B</v>
      </c>
      <c r="E1133" s="2" t="str">
        <f t="shared" si="345"/>
        <v>G</v>
      </c>
      <c r="F1133" s="2" t="str">
        <f t="shared" si="346"/>
        <v>EM</v>
      </c>
      <c r="G1133" s="2" t="s">
        <v>1414</v>
      </c>
      <c r="H1133" s="2" t="str">
        <f t="shared" ref="H1133:H1158" si="347">CONCATENATE(I1133,"-",J1133)</f>
        <v>151BGEM009-733</v>
      </c>
      <c r="I1133" s="2" t="s">
        <v>4036</v>
      </c>
      <c r="J1133" s="2" t="str">
        <f t="shared" ref="J1133:J1158" si="348">MID(L1133,1,3)</f>
        <v>733</v>
      </c>
      <c r="K1133" s="2" t="str">
        <f t="shared" ref="K1133:K1158" si="349">MID(L1133,5,4)</f>
        <v>10A</v>
      </c>
      <c r="L1133" s="2" t="s">
        <v>3874</v>
      </c>
      <c r="M1133" s="2" t="s">
        <v>2082</v>
      </c>
      <c r="N1133" s="3">
        <v>42083</v>
      </c>
      <c r="O1133" s="2" t="s">
        <v>2083</v>
      </c>
      <c r="P1133" s="4">
        <v>1</v>
      </c>
      <c r="Q1133" s="4">
        <v>0</v>
      </c>
      <c r="R1133" s="4">
        <v>1</v>
      </c>
      <c r="S1133" s="2" t="s">
        <v>4037</v>
      </c>
      <c r="T1133">
        <v>10.6</v>
      </c>
      <c r="U1133">
        <f t="shared" ref="U1133:U1158" si="350">R1133*T1133</f>
        <v>10.6</v>
      </c>
      <c r="V1133">
        <v>25.9</v>
      </c>
      <c r="W1133">
        <f t="shared" ref="W1133:W1158" si="351">R1133*V1133</f>
        <v>25.9</v>
      </c>
      <c r="X1133" t="s">
        <v>1411</v>
      </c>
    </row>
    <row r="1134" spans="1:24" x14ac:dyDescent="0.25">
      <c r="A1134" s="2" t="s">
        <v>2080</v>
      </c>
      <c r="B1134" s="2" t="s">
        <v>2081</v>
      </c>
      <c r="C1134" s="2" t="str">
        <f t="shared" si="343"/>
        <v>151</v>
      </c>
      <c r="D1134" s="2" t="str">
        <f t="shared" si="344"/>
        <v>B</v>
      </c>
      <c r="E1134" s="2" t="str">
        <f t="shared" si="345"/>
        <v>G</v>
      </c>
      <c r="F1134" s="2" t="str">
        <f t="shared" si="346"/>
        <v>EM</v>
      </c>
      <c r="G1134" s="2" t="s">
        <v>1414</v>
      </c>
      <c r="H1134" s="2" t="str">
        <f t="shared" si="347"/>
        <v>151BGEM009-733</v>
      </c>
      <c r="I1134" s="2" t="s">
        <v>4036</v>
      </c>
      <c r="J1134" s="2" t="str">
        <f t="shared" si="348"/>
        <v>733</v>
      </c>
      <c r="K1134" s="2" t="str">
        <f t="shared" si="349"/>
        <v>4A</v>
      </c>
      <c r="L1134" s="2" t="s">
        <v>3875</v>
      </c>
      <c r="M1134" s="2" t="s">
        <v>2082</v>
      </c>
      <c r="N1134" s="3">
        <v>42083</v>
      </c>
      <c r="O1134" s="2" t="s">
        <v>2083</v>
      </c>
      <c r="P1134" s="4">
        <v>1</v>
      </c>
      <c r="Q1134" s="4">
        <v>0</v>
      </c>
      <c r="R1134" s="4">
        <v>1</v>
      </c>
      <c r="S1134" s="2" t="s">
        <v>4038</v>
      </c>
      <c r="T1134">
        <v>9.4</v>
      </c>
      <c r="U1134">
        <f t="shared" si="350"/>
        <v>9.4</v>
      </c>
      <c r="V1134">
        <v>22.9</v>
      </c>
      <c r="W1134">
        <f t="shared" si="351"/>
        <v>22.9</v>
      </c>
      <c r="X1134" t="s">
        <v>1411</v>
      </c>
    </row>
    <row r="1135" spans="1:24" x14ac:dyDescent="0.25">
      <c r="A1135" s="2" t="s">
        <v>2080</v>
      </c>
      <c r="B1135" s="2" t="s">
        <v>2081</v>
      </c>
      <c r="C1135" s="2" t="str">
        <f t="shared" si="343"/>
        <v>151</v>
      </c>
      <c r="D1135" s="2" t="str">
        <f t="shared" si="344"/>
        <v>B</v>
      </c>
      <c r="E1135" s="2" t="str">
        <f t="shared" si="345"/>
        <v>G</v>
      </c>
      <c r="F1135" s="2" t="str">
        <f t="shared" si="346"/>
        <v>EM</v>
      </c>
      <c r="G1135" s="2" t="s">
        <v>1414</v>
      </c>
      <c r="H1135" s="2" t="str">
        <f t="shared" si="347"/>
        <v>151BGEM009-265</v>
      </c>
      <c r="I1135" s="2" t="s">
        <v>4036</v>
      </c>
      <c r="J1135" s="2" t="str">
        <f t="shared" si="348"/>
        <v>265</v>
      </c>
      <c r="K1135" s="2" t="str">
        <f t="shared" si="349"/>
        <v>10A</v>
      </c>
      <c r="L1135" s="2" t="s">
        <v>3889</v>
      </c>
      <c r="M1135" s="2" t="s">
        <v>2082</v>
      </c>
      <c r="N1135" s="3">
        <v>42083</v>
      </c>
      <c r="O1135" s="2" t="s">
        <v>2083</v>
      </c>
      <c r="P1135" s="4">
        <v>1</v>
      </c>
      <c r="Q1135" s="4">
        <v>0</v>
      </c>
      <c r="R1135" s="4">
        <v>1</v>
      </c>
      <c r="S1135" s="2" t="s">
        <v>4039</v>
      </c>
      <c r="T1135">
        <v>10.6</v>
      </c>
      <c r="U1135">
        <f t="shared" si="350"/>
        <v>10.6</v>
      </c>
      <c r="V1135">
        <v>25.9</v>
      </c>
      <c r="W1135">
        <f t="shared" si="351"/>
        <v>25.9</v>
      </c>
      <c r="X1135" t="s">
        <v>1411</v>
      </c>
    </row>
    <row r="1136" spans="1:24" x14ac:dyDescent="0.25">
      <c r="A1136" s="2" t="s">
        <v>2080</v>
      </c>
      <c r="B1136" s="2" t="s">
        <v>2081</v>
      </c>
      <c r="C1136" s="2" t="str">
        <f t="shared" si="343"/>
        <v>151</v>
      </c>
      <c r="D1136" s="2" t="str">
        <f t="shared" si="344"/>
        <v>B</v>
      </c>
      <c r="E1136" s="2" t="str">
        <f t="shared" si="345"/>
        <v>G</v>
      </c>
      <c r="F1136" s="2" t="str">
        <f t="shared" si="346"/>
        <v>EM</v>
      </c>
      <c r="G1136" s="2" t="s">
        <v>1414</v>
      </c>
      <c r="H1136" s="2" t="str">
        <f t="shared" si="347"/>
        <v>151BGEM009-265</v>
      </c>
      <c r="I1136" s="2" t="s">
        <v>4036</v>
      </c>
      <c r="J1136" s="2" t="str">
        <f t="shared" si="348"/>
        <v>265</v>
      </c>
      <c r="K1136" s="2" t="str">
        <f t="shared" si="349"/>
        <v>4A</v>
      </c>
      <c r="L1136" s="2" t="s">
        <v>3891</v>
      </c>
      <c r="M1136" s="2" t="s">
        <v>2082</v>
      </c>
      <c r="N1136" s="3">
        <v>42083</v>
      </c>
      <c r="O1136" s="2" t="s">
        <v>2083</v>
      </c>
      <c r="P1136" s="4">
        <v>1</v>
      </c>
      <c r="Q1136" s="4">
        <v>0</v>
      </c>
      <c r="R1136" s="4">
        <v>1</v>
      </c>
      <c r="S1136" s="2" t="s">
        <v>4040</v>
      </c>
      <c r="T1136">
        <v>9.4</v>
      </c>
      <c r="U1136">
        <f t="shared" si="350"/>
        <v>9.4</v>
      </c>
      <c r="V1136">
        <v>22.9</v>
      </c>
      <c r="W1136">
        <f t="shared" si="351"/>
        <v>22.9</v>
      </c>
      <c r="X1136" t="s">
        <v>1411</v>
      </c>
    </row>
    <row r="1137" spans="1:24" x14ac:dyDescent="0.25">
      <c r="A1137" s="2" t="s">
        <v>2080</v>
      </c>
      <c r="B1137" s="2" t="s">
        <v>2081</v>
      </c>
      <c r="C1137" s="2" t="str">
        <f t="shared" si="343"/>
        <v>151</v>
      </c>
      <c r="D1137" s="2" t="str">
        <f t="shared" si="344"/>
        <v>B</v>
      </c>
      <c r="E1137" s="2" t="str">
        <f t="shared" si="345"/>
        <v>G</v>
      </c>
      <c r="F1137" s="2" t="str">
        <f t="shared" si="346"/>
        <v>EM</v>
      </c>
      <c r="G1137" s="2" t="s">
        <v>1414</v>
      </c>
      <c r="H1137" s="2" t="str">
        <f t="shared" si="347"/>
        <v>151BGEM009-265</v>
      </c>
      <c r="I1137" s="2" t="s">
        <v>4036</v>
      </c>
      <c r="J1137" s="2" t="str">
        <f t="shared" si="348"/>
        <v>265</v>
      </c>
      <c r="K1137" s="2" t="str">
        <f t="shared" si="349"/>
        <v>6A</v>
      </c>
      <c r="L1137" s="2" t="s">
        <v>3893</v>
      </c>
      <c r="M1137" s="2" t="s">
        <v>2082</v>
      </c>
      <c r="N1137" s="3">
        <v>42083</v>
      </c>
      <c r="O1137" s="2" t="s">
        <v>2083</v>
      </c>
      <c r="P1137" s="4">
        <v>1</v>
      </c>
      <c r="Q1137" s="4">
        <v>0</v>
      </c>
      <c r="R1137" s="4">
        <v>1</v>
      </c>
      <c r="S1137" s="2" t="s">
        <v>4041</v>
      </c>
      <c r="T1137">
        <v>10.6</v>
      </c>
      <c r="U1137">
        <f t="shared" si="350"/>
        <v>10.6</v>
      </c>
      <c r="V1137">
        <v>25.9</v>
      </c>
      <c r="W1137">
        <f t="shared" si="351"/>
        <v>25.9</v>
      </c>
      <c r="X1137" t="s">
        <v>1411</v>
      </c>
    </row>
    <row r="1138" spans="1:24" x14ac:dyDescent="0.25">
      <c r="A1138" s="2" t="s">
        <v>2080</v>
      </c>
      <c r="B1138" s="2" t="s">
        <v>2081</v>
      </c>
      <c r="C1138" s="2" t="str">
        <f t="shared" si="343"/>
        <v>151</v>
      </c>
      <c r="D1138" s="2" t="str">
        <f t="shared" si="344"/>
        <v>B</v>
      </c>
      <c r="E1138" s="2" t="str">
        <f t="shared" si="345"/>
        <v>G</v>
      </c>
      <c r="F1138" s="2" t="str">
        <f t="shared" si="346"/>
        <v>EM</v>
      </c>
      <c r="G1138" s="2" t="s">
        <v>1414</v>
      </c>
      <c r="H1138" s="2" t="str">
        <f t="shared" si="347"/>
        <v>151BGEM009-265</v>
      </c>
      <c r="I1138" s="2" t="s">
        <v>4036</v>
      </c>
      <c r="J1138" s="2" t="str">
        <f t="shared" si="348"/>
        <v>265</v>
      </c>
      <c r="K1138" s="2" t="str">
        <f t="shared" si="349"/>
        <v>7A</v>
      </c>
      <c r="L1138" s="2" t="s">
        <v>3894</v>
      </c>
      <c r="M1138" s="2" t="s">
        <v>2082</v>
      </c>
      <c r="N1138" s="3">
        <v>42083</v>
      </c>
      <c r="O1138" s="2" t="s">
        <v>2083</v>
      </c>
      <c r="P1138" s="4">
        <v>2</v>
      </c>
      <c r="Q1138" s="4">
        <v>0</v>
      </c>
      <c r="R1138" s="4">
        <v>2</v>
      </c>
      <c r="S1138" s="2" t="s">
        <v>4042</v>
      </c>
      <c r="T1138">
        <v>10.6</v>
      </c>
      <c r="U1138">
        <f t="shared" si="350"/>
        <v>21.2</v>
      </c>
      <c r="V1138">
        <v>25.9</v>
      </c>
      <c r="W1138">
        <f t="shared" si="351"/>
        <v>51.8</v>
      </c>
      <c r="X1138" t="s">
        <v>1411</v>
      </c>
    </row>
    <row r="1139" spans="1:24" x14ac:dyDescent="0.25">
      <c r="A1139" s="2" t="s">
        <v>2080</v>
      </c>
      <c r="B1139" s="2" t="s">
        <v>2081</v>
      </c>
      <c r="C1139" s="2" t="str">
        <f t="shared" si="343"/>
        <v>151</v>
      </c>
      <c r="D1139" s="2" t="str">
        <f t="shared" si="344"/>
        <v>B</v>
      </c>
      <c r="E1139" s="2" t="str">
        <f t="shared" si="345"/>
        <v>G</v>
      </c>
      <c r="F1139" s="2" t="str">
        <f t="shared" si="346"/>
        <v>EM</v>
      </c>
      <c r="G1139" s="2" t="s">
        <v>1414</v>
      </c>
      <c r="H1139" s="2" t="str">
        <f t="shared" si="347"/>
        <v>151BGEM009-265</v>
      </c>
      <c r="I1139" s="2" t="s">
        <v>4036</v>
      </c>
      <c r="J1139" s="2" t="str">
        <f t="shared" si="348"/>
        <v>265</v>
      </c>
      <c r="K1139" s="2" t="str">
        <f t="shared" si="349"/>
        <v>8A</v>
      </c>
      <c r="L1139" s="2" t="s">
        <v>3895</v>
      </c>
      <c r="M1139" s="2" t="s">
        <v>2082</v>
      </c>
      <c r="N1139" s="3">
        <v>42083</v>
      </c>
      <c r="O1139" s="2" t="s">
        <v>2083</v>
      </c>
      <c r="P1139" s="4">
        <v>1</v>
      </c>
      <c r="Q1139" s="4">
        <v>0</v>
      </c>
      <c r="R1139" s="4">
        <v>1</v>
      </c>
      <c r="S1139" s="2" t="s">
        <v>4043</v>
      </c>
      <c r="T1139">
        <v>10.6</v>
      </c>
      <c r="U1139">
        <f t="shared" si="350"/>
        <v>10.6</v>
      </c>
      <c r="V1139">
        <v>25.9</v>
      </c>
      <c r="W1139">
        <f t="shared" si="351"/>
        <v>25.9</v>
      </c>
      <c r="X1139" t="s">
        <v>1411</v>
      </c>
    </row>
    <row r="1140" spans="1:24" x14ac:dyDescent="0.25">
      <c r="A1140" s="2" t="s">
        <v>2080</v>
      </c>
      <c r="B1140" s="2" t="s">
        <v>2081</v>
      </c>
      <c r="C1140" s="2" t="str">
        <f t="shared" si="343"/>
        <v>151</v>
      </c>
      <c r="D1140" s="2" t="str">
        <f t="shared" si="344"/>
        <v>B</v>
      </c>
      <c r="E1140" s="2" t="str">
        <f t="shared" si="345"/>
        <v>G</v>
      </c>
      <c r="F1140" s="2" t="str">
        <f t="shared" si="346"/>
        <v>EM</v>
      </c>
      <c r="G1140" s="2" t="s">
        <v>1414</v>
      </c>
      <c r="H1140" s="2" t="str">
        <f t="shared" si="347"/>
        <v>151BGEM010-043</v>
      </c>
      <c r="I1140" s="2" t="s">
        <v>4044</v>
      </c>
      <c r="J1140" s="2" t="str">
        <f t="shared" si="348"/>
        <v>043</v>
      </c>
      <c r="K1140" s="2" t="str">
        <f t="shared" si="349"/>
        <v>10A</v>
      </c>
      <c r="L1140" s="2" t="s">
        <v>3788</v>
      </c>
      <c r="M1140" s="2" t="s">
        <v>2082</v>
      </c>
      <c r="N1140" s="3">
        <v>42083</v>
      </c>
      <c r="O1140" s="2" t="s">
        <v>2083</v>
      </c>
      <c r="P1140" s="4">
        <v>2</v>
      </c>
      <c r="Q1140" s="4">
        <v>0</v>
      </c>
      <c r="R1140" s="4">
        <v>2</v>
      </c>
      <c r="S1140" s="2" t="s">
        <v>4045</v>
      </c>
      <c r="T1140">
        <v>11.3</v>
      </c>
      <c r="U1140">
        <f t="shared" si="350"/>
        <v>22.6</v>
      </c>
      <c r="V1140">
        <v>27.9</v>
      </c>
      <c r="W1140">
        <f t="shared" si="351"/>
        <v>55.8</v>
      </c>
      <c r="X1140" t="s">
        <v>1411</v>
      </c>
    </row>
    <row r="1141" spans="1:24" x14ac:dyDescent="0.25">
      <c r="A1141" s="2" t="s">
        <v>2080</v>
      </c>
      <c r="B1141" s="2" t="s">
        <v>2081</v>
      </c>
      <c r="C1141" s="2" t="str">
        <f t="shared" si="343"/>
        <v>151</v>
      </c>
      <c r="D1141" s="2" t="str">
        <f t="shared" si="344"/>
        <v>B</v>
      </c>
      <c r="E1141" s="2" t="str">
        <f t="shared" si="345"/>
        <v>G</v>
      </c>
      <c r="F1141" s="2" t="str">
        <f t="shared" si="346"/>
        <v>EM</v>
      </c>
      <c r="G1141" s="2" t="s">
        <v>1414</v>
      </c>
      <c r="H1141" s="2" t="str">
        <f t="shared" si="347"/>
        <v>151BGEM010-043</v>
      </c>
      <c r="I1141" s="2" t="s">
        <v>4044</v>
      </c>
      <c r="J1141" s="2" t="str">
        <f t="shared" si="348"/>
        <v>043</v>
      </c>
      <c r="K1141" s="2" t="str">
        <f t="shared" si="349"/>
        <v>8A</v>
      </c>
      <c r="L1141" s="2" t="s">
        <v>3798</v>
      </c>
      <c r="M1141" s="2" t="s">
        <v>2082</v>
      </c>
      <c r="N1141" s="3">
        <v>42083</v>
      </c>
      <c r="O1141" s="2" t="s">
        <v>2083</v>
      </c>
      <c r="P1141" s="4">
        <v>1</v>
      </c>
      <c r="Q1141" s="4">
        <v>0</v>
      </c>
      <c r="R1141" s="4">
        <v>1</v>
      </c>
      <c r="S1141" s="2" t="s">
        <v>4046</v>
      </c>
      <c r="T1141">
        <v>11.3</v>
      </c>
      <c r="U1141">
        <f t="shared" si="350"/>
        <v>11.3</v>
      </c>
      <c r="V1141">
        <v>27.9</v>
      </c>
      <c r="W1141">
        <f t="shared" si="351"/>
        <v>27.9</v>
      </c>
      <c r="X1141" t="s">
        <v>1411</v>
      </c>
    </row>
    <row r="1142" spans="1:24" x14ac:dyDescent="0.25">
      <c r="A1142" s="2" t="s">
        <v>2080</v>
      </c>
      <c r="B1142" s="2" t="s">
        <v>2081</v>
      </c>
      <c r="C1142" s="2" t="str">
        <f t="shared" si="343"/>
        <v>151</v>
      </c>
      <c r="D1142" s="2" t="str">
        <f t="shared" si="344"/>
        <v>B</v>
      </c>
      <c r="E1142" s="2" t="str">
        <f t="shared" si="345"/>
        <v>G</v>
      </c>
      <c r="F1142" s="2" t="str">
        <f t="shared" si="346"/>
        <v>EM</v>
      </c>
      <c r="G1142" s="2" t="s">
        <v>1414</v>
      </c>
      <c r="H1142" s="2" t="str">
        <f t="shared" si="347"/>
        <v>151BGEM010-043</v>
      </c>
      <c r="I1142" s="2" t="s">
        <v>4044</v>
      </c>
      <c r="J1142" s="2" t="str">
        <f t="shared" si="348"/>
        <v>043</v>
      </c>
      <c r="K1142" s="2" t="str">
        <f t="shared" si="349"/>
        <v>14A</v>
      </c>
      <c r="L1142" s="2" t="s">
        <v>3944</v>
      </c>
      <c r="M1142" s="2" t="s">
        <v>2082</v>
      </c>
      <c r="N1142" s="3">
        <v>42083</v>
      </c>
      <c r="O1142" s="2" t="s">
        <v>2083</v>
      </c>
      <c r="P1142" s="4">
        <v>1</v>
      </c>
      <c r="Q1142" s="4">
        <v>0</v>
      </c>
      <c r="R1142" s="4">
        <v>1</v>
      </c>
      <c r="S1142" s="2" t="s">
        <v>4047</v>
      </c>
      <c r="T1142">
        <v>12.6</v>
      </c>
      <c r="U1142">
        <f t="shared" si="350"/>
        <v>12.6</v>
      </c>
      <c r="V1142">
        <v>30.9</v>
      </c>
      <c r="W1142">
        <f t="shared" si="351"/>
        <v>30.9</v>
      </c>
      <c r="X1142" t="s">
        <v>1411</v>
      </c>
    </row>
    <row r="1143" spans="1:24" x14ac:dyDescent="0.25">
      <c r="A1143" s="2" t="s">
        <v>2080</v>
      </c>
      <c r="B1143" s="2" t="s">
        <v>2081</v>
      </c>
      <c r="C1143" s="2" t="str">
        <f t="shared" si="343"/>
        <v>151</v>
      </c>
      <c r="D1143" s="2" t="str">
        <f t="shared" si="344"/>
        <v>B</v>
      </c>
      <c r="E1143" s="2" t="str">
        <f t="shared" si="345"/>
        <v>G</v>
      </c>
      <c r="F1143" s="2" t="str">
        <f t="shared" si="346"/>
        <v>EM</v>
      </c>
      <c r="G1143" s="2" t="s">
        <v>1414</v>
      </c>
      <c r="H1143" s="2" t="str">
        <f t="shared" si="347"/>
        <v>151BGEM010-043</v>
      </c>
      <c r="I1143" s="2" t="s">
        <v>4044</v>
      </c>
      <c r="J1143" s="2" t="str">
        <f t="shared" si="348"/>
        <v>043</v>
      </c>
      <c r="K1143" s="2" t="str">
        <f t="shared" si="349"/>
        <v>16A</v>
      </c>
      <c r="L1143" s="2" t="s">
        <v>3946</v>
      </c>
      <c r="M1143" s="2" t="s">
        <v>2082</v>
      </c>
      <c r="N1143" s="3">
        <v>42083</v>
      </c>
      <c r="O1143" s="2" t="s">
        <v>2083</v>
      </c>
      <c r="P1143" s="4">
        <v>3</v>
      </c>
      <c r="Q1143" s="4">
        <v>0</v>
      </c>
      <c r="R1143" s="4">
        <v>3</v>
      </c>
      <c r="S1143" s="2" t="s">
        <v>4048</v>
      </c>
      <c r="T1143">
        <v>12.6</v>
      </c>
      <c r="U1143">
        <f t="shared" si="350"/>
        <v>37.799999999999997</v>
      </c>
      <c r="V1143">
        <v>30.9</v>
      </c>
      <c r="W1143">
        <f t="shared" si="351"/>
        <v>92.699999999999989</v>
      </c>
      <c r="X1143" t="s">
        <v>1411</v>
      </c>
    </row>
    <row r="1144" spans="1:24" x14ac:dyDescent="0.25">
      <c r="A1144" s="2" t="s">
        <v>2080</v>
      </c>
      <c r="B1144" s="2" t="s">
        <v>2081</v>
      </c>
      <c r="C1144" s="2" t="str">
        <f t="shared" ref="C1144:C1158" si="352">MID(I1144,1,3)</f>
        <v>151</v>
      </c>
      <c r="D1144" s="2" t="str">
        <f t="shared" ref="D1144:D1158" si="353">MID(I1144,4,1)</f>
        <v>B</v>
      </c>
      <c r="E1144" s="2" t="str">
        <f t="shared" ref="E1144:E1158" si="354">MID(I1144,5,1)</f>
        <v>G</v>
      </c>
      <c r="F1144" s="2" t="str">
        <f t="shared" ref="F1144:F1158" si="355">MID(I1144,6,2)</f>
        <v>EM</v>
      </c>
      <c r="G1144" s="2" t="s">
        <v>1414</v>
      </c>
      <c r="H1144" s="2" t="str">
        <f t="shared" si="347"/>
        <v>151BGEM010-417</v>
      </c>
      <c r="I1144" s="2" t="s">
        <v>4044</v>
      </c>
      <c r="J1144" s="2" t="str">
        <f t="shared" si="348"/>
        <v>417</v>
      </c>
      <c r="K1144" s="2" t="str">
        <f t="shared" si="349"/>
        <v>12A</v>
      </c>
      <c r="L1144" s="2" t="s">
        <v>4049</v>
      </c>
      <c r="M1144" s="2" t="s">
        <v>2082</v>
      </c>
      <c r="N1144" s="3">
        <v>42083</v>
      </c>
      <c r="O1144" s="2" t="s">
        <v>2083</v>
      </c>
      <c r="P1144" s="4">
        <v>1</v>
      </c>
      <c r="Q1144" s="4">
        <v>0</v>
      </c>
      <c r="R1144" s="4">
        <v>1</v>
      </c>
      <c r="S1144" s="2" t="s">
        <v>4050</v>
      </c>
      <c r="T1144">
        <v>12.6</v>
      </c>
      <c r="U1144">
        <f t="shared" si="350"/>
        <v>12.6</v>
      </c>
      <c r="V1144">
        <v>30.9</v>
      </c>
      <c r="W1144">
        <f t="shared" si="351"/>
        <v>30.9</v>
      </c>
      <c r="X1144" t="s">
        <v>1411</v>
      </c>
    </row>
    <row r="1145" spans="1:24" x14ac:dyDescent="0.25">
      <c r="A1145" s="2" t="s">
        <v>2080</v>
      </c>
      <c r="B1145" s="2" t="s">
        <v>2081</v>
      </c>
      <c r="C1145" s="2" t="str">
        <f t="shared" si="352"/>
        <v>151</v>
      </c>
      <c r="D1145" s="2" t="str">
        <f t="shared" si="353"/>
        <v>B</v>
      </c>
      <c r="E1145" s="2" t="str">
        <f t="shared" si="354"/>
        <v>G</v>
      </c>
      <c r="F1145" s="2" t="str">
        <f t="shared" si="355"/>
        <v>EM</v>
      </c>
      <c r="G1145" s="2" t="s">
        <v>1414</v>
      </c>
      <c r="H1145" s="2" t="str">
        <f t="shared" si="347"/>
        <v>151BGEM010-417</v>
      </c>
      <c r="I1145" s="2" t="s">
        <v>4044</v>
      </c>
      <c r="J1145" s="2" t="str">
        <f t="shared" si="348"/>
        <v>417</v>
      </c>
      <c r="K1145" s="2" t="str">
        <f t="shared" si="349"/>
        <v>14A</v>
      </c>
      <c r="L1145" s="2" t="s">
        <v>4051</v>
      </c>
      <c r="M1145" s="2" t="s">
        <v>2082</v>
      </c>
      <c r="N1145" s="3">
        <v>42083</v>
      </c>
      <c r="O1145" s="2" t="s">
        <v>2083</v>
      </c>
      <c r="P1145" s="4">
        <v>2</v>
      </c>
      <c r="Q1145" s="4">
        <v>0</v>
      </c>
      <c r="R1145" s="4">
        <v>2</v>
      </c>
      <c r="S1145" s="2" t="s">
        <v>4052</v>
      </c>
      <c r="T1145">
        <v>12.6</v>
      </c>
      <c r="U1145">
        <f t="shared" si="350"/>
        <v>25.2</v>
      </c>
      <c r="V1145">
        <v>30.9</v>
      </c>
      <c r="W1145">
        <f t="shared" si="351"/>
        <v>61.8</v>
      </c>
      <c r="X1145" t="s">
        <v>1411</v>
      </c>
    </row>
    <row r="1146" spans="1:24" x14ac:dyDescent="0.25">
      <c r="A1146" s="2" t="s">
        <v>2080</v>
      </c>
      <c r="B1146" s="2" t="s">
        <v>2081</v>
      </c>
      <c r="C1146" s="2" t="str">
        <f t="shared" si="352"/>
        <v>151</v>
      </c>
      <c r="D1146" s="2" t="str">
        <f t="shared" si="353"/>
        <v>B</v>
      </c>
      <c r="E1146" s="2" t="str">
        <f t="shared" si="354"/>
        <v>G</v>
      </c>
      <c r="F1146" s="2" t="str">
        <f t="shared" si="355"/>
        <v>EP</v>
      </c>
      <c r="G1146" s="2" t="s">
        <v>1414</v>
      </c>
      <c r="H1146" s="2" t="str">
        <f t="shared" si="347"/>
        <v>151BGEP001-220</v>
      </c>
      <c r="I1146" s="2" t="s">
        <v>4053</v>
      </c>
      <c r="J1146" s="2" t="str">
        <f t="shared" si="348"/>
        <v>220</v>
      </c>
      <c r="K1146" s="2" t="str">
        <f t="shared" si="349"/>
        <v>6A</v>
      </c>
      <c r="L1146" s="2" t="s">
        <v>4054</v>
      </c>
      <c r="M1146" s="2" t="s">
        <v>2082</v>
      </c>
      <c r="N1146" s="3">
        <v>41992</v>
      </c>
      <c r="O1146" s="2" t="s">
        <v>2083</v>
      </c>
      <c r="P1146" s="4">
        <v>2</v>
      </c>
      <c r="Q1146" s="4">
        <v>1</v>
      </c>
      <c r="R1146" s="4">
        <v>1</v>
      </c>
      <c r="S1146" s="2" t="s">
        <v>4055</v>
      </c>
      <c r="T1146">
        <v>14.3</v>
      </c>
      <c r="U1146">
        <f t="shared" si="350"/>
        <v>14.3</v>
      </c>
      <c r="V1146">
        <v>32.9</v>
      </c>
      <c r="W1146">
        <f t="shared" si="351"/>
        <v>32.9</v>
      </c>
      <c r="X1146" t="s">
        <v>1411</v>
      </c>
    </row>
    <row r="1147" spans="1:24" x14ac:dyDescent="0.25">
      <c r="A1147" s="2" t="s">
        <v>2080</v>
      </c>
      <c r="B1147" s="2" t="s">
        <v>2081</v>
      </c>
      <c r="C1147" s="2" t="str">
        <f t="shared" si="352"/>
        <v>151</v>
      </c>
      <c r="D1147" s="2" t="str">
        <f t="shared" si="353"/>
        <v>B</v>
      </c>
      <c r="E1147" s="2" t="str">
        <f t="shared" si="354"/>
        <v>G</v>
      </c>
      <c r="F1147" s="2" t="str">
        <f t="shared" si="355"/>
        <v>EP</v>
      </c>
      <c r="G1147" s="2" t="s">
        <v>1414</v>
      </c>
      <c r="H1147" s="2" t="str">
        <f t="shared" si="347"/>
        <v>151BGEP001-220</v>
      </c>
      <c r="I1147" s="2" t="s">
        <v>4053</v>
      </c>
      <c r="J1147" s="2" t="str">
        <f t="shared" si="348"/>
        <v>220</v>
      </c>
      <c r="K1147" s="2" t="str">
        <f t="shared" si="349"/>
        <v>16A</v>
      </c>
      <c r="L1147" s="2" t="s">
        <v>4056</v>
      </c>
      <c r="M1147" s="2" t="s">
        <v>2082</v>
      </c>
      <c r="N1147" s="3">
        <v>41992</v>
      </c>
      <c r="O1147" s="2" t="s">
        <v>2083</v>
      </c>
      <c r="P1147" s="4">
        <v>1</v>
      </c>
      <c r="Q1147" s="4">
        <v>0</v>
      </c>
      <c r="R1147" s="4">
        <v>1</v>
      </c>
      <c r="S1147" s="2" t="s">
        <v>4057</v>
      </c>
      <c r="T1147">
        <v>15.6</v>
      </c>
      <c r="U1147">
        <f t="shared" si="350"/>
        <v>15.6</v>
      </c>
      <c r="V1147">
        <v>35.9</v>
      </c>
      <c r="W1147">
        <f t="shared" si="351"/>
        <v>35.9</v>
      </c>
      <c r="X1147" t="s">
        <v>1411</v>
      </c>
    </row>
    <row r="1148" spans="1:24" x14ac:dyDescent="0.25">
      <c r="A1148" s="2" t="s">
        <v>2080</v>
      </c>
      <c r="B1148" s="2" t="s">
        <v>2081</v>
      </c>
      <c r="C1148" s="2" t="str">
        <f t="shared" si="352"/>
        <v>151</v>
      </c>
      <c r="D1148" s="2" t="str">
        <f t="shared" si="353"/>
        <v>B</v>
      </c>
      <c r="E1148" s="2" t="str">
        <f t="shared" si="354"/>
        <v>G</v>
      </c>
      <c r="F1148" s="2" t="str">
        <f t="shared" si="355"/>
        <v>EP</v>
      </c>
      <c r="G1148" s="2" t="s">
        <v>1414</v>
      </c>
      <c r="H1148" s="2" t="str">
        <f t="shared" si="347"/>
        <v>151BGEP001-906</v>
      </c>
      <c r="I1148" s="2" t="s">
        <v>4053</v>
      </c>
      <c r="J1148" s="2" t="str">
        <f t="shared" si="348"/>
        <v>906</v>
      </c>
      <c r="K1148" s="2" t="str">
        <f t="shared" si="349"/>
        <v>6A</v>
      </c>
      <c r="L1148" s="2" t="s">
        <v>4058</v>
      </c>
      <c r="M1148" s="2" t="s">
        <v>2082</v>
      </c>
      <c r="N1148" s="3">
        <v>41992</v>
      </c>
      <c r="O1148" s="2" t="s">
        <v>2083</v>
      </c>
      <c r="P1148" s="4">
        <v>1</v>
      </c>
      <c r="Q1148" s="4">
        <v>0</v>
      </c>
      <c r="R1148" s="4">
        <v>1</v>
      </c>
      <c r="S1148" s="2" t="s">
        <v>4059</v>
      </c>
      <c r="T1148">
        <v>14.3</v>
      </c>
      <c r="U1148">
        <f t="shared" si="350"/>
        <v>14.3</v>
      </c>
      <c r="V1148">
        <v>32.9</v>
      </c>
      <c r="W1148">
        <f t="shared" si="351"/>
        <v>32.9</v>
      </c>
      <c r="X1148" t="s">
        <v>1411</v>
      </c>
    </row>
    <row r="1149" spans="1:24" x14ac:dyDescent="0.25">
      <c r="A1149" s="2" t="s">
        <v>2080</v>
      </c>
      <c r="B1149" s="2" t="s">
        <v>2081</v>
      </c>
      <c r="C1149" s="2" t="str">
        <f t="shared" si="352"/>
        <v>151</v>
      </c>
      <c r="D1149" s="2" t="str">
        <f t="shared" si="353"/>
        <v>B</v>
      </c>
      <c r="E1149" s="2" t="str">
        <f t="shared" si="354"/>
        <v>G</v>
      </c>
      <c r="F1149" s="2" t="str">
        <f t="shared" si="355"/>
        <v>EP</v>
      </c>
      <c r="G1149" s="2" t="s">
        <v>1414</v>
      </c>
      <c r="H1149" s="2" t="str">
        <f t="shared" si="347"/>
        <v>151BGEP001-906</v>
      </c>
      <c r="I1149" s="2" t="s">
        <v>4053</v>
      </c>
      <c r="J1149" s="2" t="str">
        <f t="shared" si="348"/>
        <v>906</v>
      </c>
      <c r="K1149" s="2" t="str">
        <f t="shared" si="349"/>
        <v>8A</v>
      </c>
      <c r="L1149" s="2" t="s">
        <v>4060</v>
      </c>
      <c r="M1149" s="2" t="s">
        <v>2082</v>
      </c>
      <c r="N1149" s="3">
        <v>41992</v>
      </c>
      <c r="O1149" s="2" t="s">
        <v>2083</v>
      </c>
      <c r="P1149" s="4">
        <v>2</v>
      </c>
      <c r="Q1149" s="4">
        <v>0</v>
      </c>
      <c r="R1149" s="4">
        <v>2</v>
      </c>
      <c r="S1149" s="2" t="s">
        <v>4061</v>
      </c>
      <c r="T1149">
        <v>14.3</v>
      </c>
      <c r="U1149">
        <f t="shared" si="350"/>
        <v>28.6</v>
      </c>
      <c r="V1149">
        <v>32.9</v>
      </c>
      <c r="W1149">
        <f t="shared" si="351"/>
        <v>65.8</v>
      </c>
      <c r="X1149" t="s">
        <v>1411</v>
      </c>
    </row>
    <row r="1150" spans="1:24" x14ac:dyDescent="0.25">
      <c r="A1150" s="2" t="s">
        <v>2080</v>
      </c>
      <c r="B1150" s="2" t="s">
        <v>2081</v>
      </c>
      <c r="C1150" s="2" t="str">
        <f t="shared" si="352"/>
        <v>151</v>
      </c>
      <c r="D1150" s="2" t="str">
        <f t="shared" si="353"/>
        <v>B</v>
      </c>
      <c r="E1150" s="2" t="str">
        <f t="shared" si="354"/>
        <v>G</v>
      </c>
      <c r="F1150" s="2" t="str">
        <f t="shared" si="355"/>
        <v>EP</v>
      </c>
      <c r="G1150" s="2" t="s">
        <v>1414</v>
      </c>
      <c r="H1150" s="2" t="str">
        <f t="shared" si="347"/>
        <v>151BGEP002-053</v>
      </c>
      <c r="I1150" s="2" t="s">
        <v>4062</v>
      </c>
      <c r="J1150" s="2" t="str">
        <f t="shared" si="348"/>
        <v>053</v>
      </c>
      <c r="K1150" s="2" t="str">
        <f t="shared" si="349"/>
        <v>8A</v>
      </c>
      <c r="L1150" s="2" t="s">
        <v>3956</v>
      </c>
      <c r="M1150" s="2" t="s">
        <v>2082</v>
      </c>
      <c r="N1150" s="3">
        <v>41992</v>
      </c>
      <c r="O1150" s="2" t="s">
        <v>2083</v>
      </c>
      <c r="P1150" s="4">
        <v>2</v>
      </c>
      <c r="Q1150" s="4">
        <v>1</v>
      </c>
      <c r="R1150" s="4">
        <v>1</v>
      </c>
      <c r="S1150" s="2" t="s">
        <v>4063</v>
      </c>
      <c r="T1150">
        <v>18.7</v>
      </c>
      <c r="U1150">
        <f t="shared" si="350"/>
        <v>18.7</v>
      </c>
      <c r="V1150">
        <v>42.9</v>
      </c>
      <c r="W1150">
        <f t="shared" si="351"/>
        <v>42.9</v>
      </c>
      <c r="X1150" t="s">
        <v>1411</v>
      </c>
    </row>
    <row r="1151" spans="1:24" x14ac:dyDescent="0.25">
      <c r="A1151" s="2" t="s">
        <v>2080</v>
      </c>
      <c r="B1151" s="2" t="s">
        <v>2081</v>
      </c>
      <c r="C1151" s="2" t="str">
        <f t="shared" si="352"/>
        <v>151</v>
      </c>
      <c r="D1151" s="2" t="str">
        <f t="shared" si="353"/>
        <v>B</v>
      </c>
      <c r="E1151" s="2" t="str">
        <f t="shared" si="354"/>
        <v>G</v>
      </c>
      <c r="F1151" s="2" t="str">
        <f t="shared" si="355"/>
        <v>EP</v>
      </c>
      <c r="G1151" s="2" t="s">
        <v>1414</v>
      </c>
      <c r="H1151" s="2" t="str">
        <f t="shared" si="347"/>
        <v>151BGEP002-875</v>
      </c>
      <c r="I1151" s="2" t="s">
        <v>4062</v>
      </c>
      <c r="J1151" s="2" t="str">
        <f t="shared" si="348"/>
        <v>875</v>
      </c>
      <c r="K1151" s="2" t="str">
        <f t="shared" si="349"/>
        <v>7A</v>
      </c>
      <c r="L1151" s="2" t="s">
        <v>4064</v>
      </c>
      <c r="M1151" s="2" t="s">
        <v>2082</v>
      </c>
      <c r="N1151" s="3">
        <v>41992</v>
      </c>
      <c r="O1151" s="2" t="s">
        <v>2083</v>
      </c>
      <c r="P1151" s="4">
        <v>2</v>
      </c>
      <c r="Q1151" s="4">
        <v>1</v>
      </c>
      <c r="R1151" s="4">
        <v>1</v>
      </c>
      <c r="S1151" s="2" t="s">
        <v>4065</v>
      </c>
      <c r="T1151">
        <v>18.7</v>
      </c>
      <c r="U1151">
        <f t="shared" si="350"/>
        <v>18.7</v>
      </c>
      <c r="V1151">
        <v>42.9</v>
      </c>
      <c r="W1151">
        <f t="shared" si="351"/>
        <v>42.9</v>
      </c>
      <c r="X1151" t="s">
        <v>1411</v>
      </c>
    </row>
    <row r="1152" spans="1:24" x14ac:dyDescent="0.25">
      <c r="A1152" s="2" t="s">
        <v>2080</v>
      </c>
      <c r="B1152" s="2" t="s">
        <v>2081</v>
      </c>
      <c r="C1152" s="2" t="str">
        <f t="shared" si="352"/>
        <v>151</v>
      </c>
      <c r="D1152" s="2" t="str">
        <f t="shared" si="353"/>
        <v>B</v>
      </c>
      <c r="E1152" s="2" t="str">
        <f t="shared" si="354"/>
        <v>G</v>
      </c>
      <c r="F1152" s="2" t="str">
        <f t="shared" si="355"/>
        <v>EP</v>
      </c>
      <c r="G1152" s="2" t="s">
        <v>1414</v>
      </c>
      <c r="H1152" s="2" t="str">
        <f t="shared" si="347"/>
        <v>151BGEP002-875</v>
      </c>
      <c r="I1152" s="2" t="s">
        <v>4062</v>
      </c>
      <c r="J1152" s="2" t="str">
        <f t="shared" si="348"/>
        <v>875</v>
      </c>
      <c r="K1152" s="2" t="str">
        <f t="shared" si="349"/>
        <v>16A</v>
      </c>
      <c r="L1152" s="2" t="s">
        <v>4066</v>
      </c>
      <c r="M1152" s="2" t="s">
        <v>2082</v>
      </c>
      <c r="N1152" s="3">
        <v>41992</v>
      </c>
      <c r="O1152" s="2" t="s">
        <v>2083</v>
      </c>
      <c r="P1152" s="4">
        <v>2</v>
      </c>
      <c r="Q1152" s="4">
        <v>1</v>
      </c>
      <c r="R1152" s="4">
        <v>1</v>
      </c>
      <c r="S1152" s="2" t="s">
        <v>4067</v>
      </c>
      <c r="T1152">
        <v>20</v>
      </c>
      <c r="U1152">
        <f t="shared" si="350"/>
        <v>20</v>
      </c>
      <c r="V1152">
        <v>45.9</v>
      </c>
      <c r="W1152">
        <f t="shared" si="351"/>
        <v>45.9</v>
      </c>
      <c r="X1152" t="s">
        <v>1411</v>
      </c>
    </row>
    <row r="1153" spans="1:24" x14ac:dyDescent="0.25">
      <c r="A1153" s="2" t="s">
        <v>2080</v>
      </c>
      <c r="B1153" s="2" t="s">
        <v>2081</v>
      </c>
      <c r="C1153" s="2" t="str">
        <f t="shared" si="352"/>
        <v>151</v>
      </c>
      <c r="D1153" s="2" t="str">
        <f t="shared" si="353"/>
        <v>B</v>
      </c>
      <c r="E1153" s="2" t="str">
        <f t="shared" si="354"/>
        <v>G</v>
      </c>
      <c r="F1153" s="2" t="str">
        <f t="shared" si="355"/>
        <v>EP</v>
      </c>
      <c r="G1153" s="2" t="s">
        <v>1414</v>
      </c>
      <c r="H1153" s="2" t="str">
        <f t="shared" si="347"/>
        <v>151BGEP003-028</v>
      </c>
      <c r="I1153" s="2" t="s">
        <v>4068</v>
      </c>
      <c r="J1153" s="2" t="str">
        <f t="shared" si="348"/>
        <v>028</v>
      </c>
      <c r="K1153" s="2" t="str">
        <f t="shared" si="349"/>
        <v>4A</v>
      </c>
      <c r="L1153" s="2" t="s">
        <v>4069</v>
      </c>
      <c r="M1153" s="2" t="s">
        <v>2082</v>
      </c>
      <c r="N1153" s="3">
        <v>41992</v>
      </c>
      <c r="O1153" s="2" t="s">
        <v>2083</v>
      </c>
      <c r="P1153" s="4">
        <v>1</v>
      </c>
      <c r="Q1153" s="4">
        <v>0</v>
      </c>
      <c r="R1153" s="4">
        <v>1</v>
      </c>
      <c r="S1153" s="2" t="s">
        <v>4070</v>
      </c>
      <c r="T1153">
        <v>14.7</v>
      </c>
      <c r="U1153">
        <f t="shared" si="350"/>
        <v>14.7</v>
      </c>
      <c r="V1153">
        <v>33.9</v>
      </c>
      <c r="W1153">
        <f t="shared" si="351"/>
        <v>33.9</v>
      </c>
      <c r="X1153" t="s">
        <v>1411</v>
      </c>
    </row>
    <row r="1154" spans="1:24" x14ac:dyDescent="0.25">
      <c r="A1154" s="2" t="s">
        <v>2080</v>
      </c>
      <c r="B1154" s="2" t="s">
        <v>2081</v>
      </c>
      <c r="C1154" s="2" t="str">
        <f t="shared" si="352"/>
        <v>151</v>
      </c>
      <c r="D1154" s="2" t="str">
        <f t="shared" si="353"/>
        <v>B</v>
      </c>
      <c r="E1154" s="2" t="str">
        <f t="shared" si="354"/>
        <v>G</v>
      </c>
      <c r="F1154" s="2" t="str">
        <f t="shared" si="355"/>
        <v>EP</v>
      </c>
      <c r="G1154" s="2" t="s">
        <v>1414</v>
      </c>
      <c r="H1154" s="2" t="str">
        <f t="shared" si="347"/>
        <v>151BGEP003-028</v>
      </c>
      <c r="I1154" s="2" t="s">
        <v>4068</v>
      </c>
      <c r="J1154" s="2" t="str">
        <f t="shared" si="348"/>
        <v>028</v>
      </c>
      <c r="K1154" s="2" t="str">
        <f t="shared" si="349"/>
        <v>6A</v>
      </c>
      <c r="L1154" s="2" t="s">
        <v>4071</v>
      </c>
      <c r="M1154" s="2" t="s">
        <v>2082</v>
      </c>
      <c r="N1154" s="3">
        <v>41992</v>
      </c>
      <c r="O1154" s="2" t="s">
        <v>2083</v>
      </c>
      <c r="P1154" s="4">
        <v>1</v>
      </c>
      <c r="Q1154" s="4">
        <v>0</v>
      </c>
      <c r="R1154" s="4">
        <v>1</v>
      </c>
      <c r="S1154" s="2" t="s">
        <v>4072</v>
      </c>
      <c r="T1154">
        <v>16</v>
      </c>
      <c r="U1154">
        <f t="shared" si="350"/>
        <v>16</v>
      </c>
      <c r="V1154">
        <v>36.9</v>
      </c>
      <c r="W1154">
        <f t="shared" si="351"/>
        <v>36.9</v>
      </c>
      <c r="X1154" t="s">
        <v>1411</v>
      </c>
    </row>
    <row r="1155" spans="1:24" x14ac:dyDescent="0.25">
      <c r="A1155" s="2" t="s">
        <v>2080</v>
      </c>
      <c r="B1155" s="2" t="s">
        <v>2081</v>
      </c>
      <c r="C1155" s="2" t="str">
        <f t="shared" si="352"/>
        <v>151</v>
      </c>
      <c r="D1155" s="2" t="str">
        <f t="shared" si="353"/>
        <v>B</v>
      </c>
      <c r="E1155" s="2" t="str">
        <f t="shared" si="354"/>
        <v>G</v>
      </c>
      <c r="F1155" s="2" t="str">
        <f t="shared" si="355"/>
        <v>EP</v>
      </c>
      <c r="G1155" s="2" t="s">
        <v>1414</v>
      </c>
      <c r="H1155" s="2" t="str">
        <f t="shared" si="347"/>
        <v>151BGEP003-028</v>
      </c>
      <c r="I1155" s="2" t="s">
        <v>4068</v>
      </c>
      <c r="J1155" s="2" t="str">
        <f t="shared" si="348"/>
        <v>028</v>
      </c>
      <c r="K1155" s="2" t="str">
        <f t="shared" si="349"/>
        <v>8A</v>
      </c>
      <c r="L1155" s="2" t="s">
        <v>4073</v>
      </c>
      <c r="M1155" s="2" t="s">
        <v>2082</v>
      </c>
      <c r="N1155" s="3">
        <v>41992</v>
      </c>
      <c r="O1155" s="2" t="s">
        <v>2083</v>
      </c>
      <c r="P1155" s="4">
        <v>2</v>
      </c>
      <c r="Q1155" s="4">
        <v>0</v>
      </c>
      <c r="R1155" s="4">
        <v>2</v>
      </c>
      <c r="S1155" s="2" t="s">
        <v>4074</v>
      </c>
      <c r="T1155">
        <v>16</v>
      </c>
      <c r="U1155">
        <f t="shared" si="350"/>
        <v>32</v>
      </c>
      <c r="V1155">
        <v>36.9</v>
      </c>
      <c r="W1155">
        <f t="shared" si="351"/>
        <v>73.8</v>
      </c>
      <c r="X1155" t="s">
        <v>1411</v>
      </c>
    </row>
    <row r="1156" spans="1:24" x14ac:dyDescent="0.25">
      <c r="A1156" s="2" t="s">
        <v>2080</v>
      </c>
      <c r="B1156" s="2" t="s">
        <v>2081</v>
      </c>
      <c r="C1156" s="2" t="str">
        <f t="shared" si="352"/>
        <v>151</v>
      </c>
      <c r="D1156" s="2" t="str">
        <f t="shared" si="353"/>
        <v>B</v>
      </c>
      <c r="E1156" s="2" t="str">
        <f t="shared" si="354"/>
        <v>G</v>
      </c>
      <c r="F1156" s="2" t="str">
        <f t="shared" si="355"/>
        <v>EP</v>
      </c>
      <c r="G1156" s="2" t="s">
        <v>1414</v>
      </c>
      <c r="H1156" s="2" t="str">
        <f t="shared" si="347"/>
        <v>151BGEP003-028</v>
      </c>
      <c r="I1156" s="2" t="s">
        <v>4068</v>
      </c>
      <c r="J1156" s="2" t="str">
        <f t="shared" si="348"/>
        <v>028</v>
      </c>
      <c r="K1156" s="2" t="str">
        <f t="shared" si="349"/>
        <v>12A</v>
      </c>
      <c r="L1156" s="2" t="s">
        <v>4075</v>
      </c>
      <c r="M1156" s="2" t="s">
        <v>2082</v>
      </c>
      <c r="N1156" s="3">
        <v>41992</v>
      </c>
      <c r="O1156" s="2" t="s">
        <v>2083</v>
      </c>
      <c r="P1156" s="4">
        <v>1</v>
      </c>
      <c r="Q1156" s="4">
        <v>0</v>
      </c>
      <c r="R1156" s="4">
        <v>1</v>
      </c>
      <c r="S1156" s="2" t="s">
        <v>4076</v>
      </c>
      <c r="T1156">
        <v>17.3</v>
      </c>
      <c r="U1156">
        <f t="shared" si="350"/>
        <v>17.3</v>
      </c>
      <c r="V1156">
        <v>39.9</v>
      </c>
      <c r="W1156">
        <f t="shared" si="351"/>
        <v>39.9</v>
      </c>
      <c r="X1156" t="s">
        <v>1411</v>
      </c>
    </row>
    <row r="1157" spans="1:24" x14ac:dyDescent="0.25">
      <c r="A1157" s="2" t="s">
        <v>2080</v>
      </c>
      <c r="B1157" s="2" t="s">
        <v>2081</v>
      </c>
      <c r="C1157" s="2" t="str">
        <f t="shared" si="352"/>
        <v>151</v>
      </c>
      <c r="D1157" s="2" t="str">
        <f t="shared" si="353"/>
        <v>B</v>
      </c>
      <c r="E1157" s="2" t="str">
        <f t="shared" si="354"/>
        <v>G</v>
      </c>
      <c r="F1157" s="2" t="str">
        <f t="shared" si="355"/>
        <v>EP</v>
      </c>
      <c r="G1157" s="2" t="s">
        <v>1414</v>
      </c>
      <c r="H1157" s="2" t="str">
        <f t="shared" si="347"/>
        <v>151BGEP003-028</v>
      </c>
      <c r="I1157" s="2" t="s">
        <v>4068</v>
      </c>
      <c r="J1157" s="2" t="str">
        <f t="shared" si="348"/>
        <v>028</v>
      </c>
      <c r="K1157" s="2" t="str">
        <f t="shared" si="349"/>
        <v>14A</v>
      </c>
      <c r="L1157" s="2" t="s">
        <v>4077</v>
      </c>
      <c r="M1157" s="2" t="s">
        <v>2082</v>
      </c>
      <c r="N1157" s="3">
        <v>41992</v>
      </c>
      <c r="O1157" s="2" t="s">
        <v>2083</v>
      </c>
      <c r="P1157" s="4">
        <v>1</v>
      </c>
      <c r="Q1157" s="4">
        <v>0</v>
      </c>
      <c r="R1157" s="4">
        <v>1</v>
      </c>
      <c r="S1157" s="2" t="s">
        <v>4078</v>
      </c>
      <c r="T1157">
        <v>17.3</v>
      </c>
      <c r="U1157">
        <f t="shared" si="350"/>
        <v>17.3</v>
      </c>
      <c r="V1157">
        <v>39.9</v>
      </c>
      <c r="W1157">
        <f t="shared" si="351"/>
        <v>39.9</v>
      </c>
      <c r="X1157" t="s">
        <v>1411</v>
      </c>
    </row>
    <row r="1158" spans="1:24" x14ac:dyDescent="0.25">
      <c r="A1158" s="2" t="s">
        <v>2080</v>
      </c>
      <c r="B1158" s="2" t="s">
        <v>2081</v>
      </c>
      <c r="C1158" s="2" t="str">
        <f t="shared" si="352"/>
        <v>151</v>
      </c>
      <c r="D1158" s="2" t="str">
        <f t="shared" si="353"/>
        <v>B</v>
      </c>
      <c r="E1158" s="2" t="str">
        <f t="shared" si="354"/>
        <v>G</v>
      </c>
      <c r="F1158" s="2" t="str">
        <f t="shared" si="355"/>
        <v>EP</v>
      </c>
      <c r="G1158" s="2" t="s">
        <v>1414</v>
      </c>
      <c r="H1158" s="2" t="str">
        <f t="shared" si="347"/>
        <v>151BGEP003-028</v>
      </c>
      <c r="I1158" s="2" t="s">
        <v>4068</v>
      </c>
      <c r="J1158" s="2" t="str">
        <f t="shared" si="348"/>
        <v>028</v>
      </c>
      <c r="K1158" s="2" t="str">
        <f t="shared" si="349"/>
        <v>2A</v>
      </c>
      <c r="L1158" s="2" t="s">
        <v>4079</v>
      </c>
      <c r="M1158" s="2" t="s">
        <v>2082</v>
      </c>
      <c r="N1158" s="3">
        <v>41992</v>
      </c>
      <c r="O1158" s="2" t="s">
        <v>2083</v>
      </c>
      <c r="P1158" s="4">
        <v>1</v>
      </c>
      <c r="Q1158" s="4">
        <v>0</v>
      </c>
      <c r="R1158" s="4">
        <v>1</v>
      </c>
      <c r="S1158" s="2" t="s">
        <v>4080</v>
      </c>
      <c r="T1158">
        <v>14.7</v>
      </c>
      <c r="U1158">
        <f t="shared" si="350"/>
        <v>14.7</v>
      </c>
      <c r="V1158">
        <v>33.9</v>
      </c>
      <c r="W1158">
        <f t="shared" si="351"/>
        <v>33.9</v>
      </c>
      <c r="X1158" t="s">
        <v>1411</v>
      </c>
    </row>
    <row r="1159" spans="1:24" x14ac:dyDescent="0.25">
      <c r="A1159" s="2" t="s">
        <v>2080</v>
      </c>
      <c r="B1159" s="2" t="s">
        <v>2081</v>
      </c>
      <c r="C1159" s="2" t="str">
        <f t="shared" ref="C1159:C1167" si="356">MID(I1159,1,3)</f>
        <v>151</v>
      </c>
      <c r="D1159" s="2" t="str">
        <f t="shared" ref="D1159:D1167" si="357">MID(I1159,4,1)</f>
        <v>B</v>
      </c>
      <c r="E1159" s="2" t="str">
        <f t="shared" ref="E1159:E1167" si="358">MID(I1159,5,1)</f>
        <v>G</v>
      </c>
      <c r="F1159" s="2" t="str">
        <f t="shared" ref="F1159:F1167" si="359">MID(I1159,6,2)</f>
        <v>FC</v>
      </c>
      <c r="G1159" s="2" t="s">
        <v>1414</v>
      </c>
      <c r="H1159" s="2" t="str">
        <f t="shared" ref="H1159:H1177" si="360">CONCATENATE(I1159,"-",J1159)</f>
        <v>151BGFC007-125</v>
      </c>
      <c r="I1159" s="2" t="s">
        <v>4081</v>
      </c>
      <c r="J1159" s="2" t="str">
        <f t="shared" ref="J1159:J1177" si="361">MID(L1159,1,3)</f>
        <v>125</v>
      </c>
      <c r="K1159" s="2" t="str">
        <f t="shared" ref="K1159:K1177" si="362">MID(L1159,5,4)</f>
        <v>10A</v>
      </c>
      <c r="L1159" s="2" t="s">
        <v>4082</v>
      </c>
      <c r="M1159" s="2" t="s">
        <v>2082</v>
      </c>
      <c r="N1159" s="3">
        <v>42041</v>
      </c>
      <c r="O1159" s="2" t="s">
        <v>2083</v>
      </c>
      <c r="P1159" s="4">
        <v>6</v>
      </c>
      <c r="Q1159" s="4">
        <v>0</v>
      </c>
      <c r="R1159" s="4">
        <v>6</v>
      </c>
      <c r="S1159" s="2" t="s">
        <v>4083</v>
      </c>
      <c r="T1159">
        <v>17.5</v>
      </c>
      <c r="U1159">
        <f t="shared" ref="U1159:U1177" si="363">R1159*T1159</f>
        <v>105</v>
      </c>
      <c r="V1159">
        <v>42.9</v>
      </c>
      <c r="W1159">
        <f t="shared" ref="W1159:W1177" si="364">R1159*V1159</f>
        <v>257.39999999999998</v>
      </c>
      <c r="X1159" t="s">
        <v>1411</v>
      </c>
    </row>
    <row r="1160" spans="1:24" x14ac:dyDescent="0.25">
      <c r="A1160" s="2" t="s">
        <v>2080</v>
      </c>
      <c r="B1160" s="2" t="s">
        <v>2081</v>
      </c>
      <c r="C1160" s="2" t="str">
        <f t="shared" si="356"/>
        <v>151</v>
      </c>
      <c r="D1160" s="2" t="str">
        <f t="shared" si="357"/>
        <v>B</v>
      </c>
      <c r="E1160" s="2" t="str">
        <f t="shared" si="358"/>
        <v>G</v>
      </c>
      <c r="F1160" s="2" t="str">
        <f t="shared" si="359"/>
        <v>FC</v>
      </c>
      <c r="G1160" s="2" t="s">
        <v>1414</v>
      </c>
      <c r="H1160" s="2" t="str">
        <f t="shared" si="360"/>
        <v>151BGFC007-125</v>
      </c>
      <c r="I1160" s="2" t="s">
        <v>4081</v>
      </c>
      <c r="J1160" s="2" t="str">
        <f t="shared" si="361"/>
        <v>125</v>
      </c>
      <c r="K1160" s="2" t="str">
        <f t="shared" si="362"/>
        <v>7A</v>
      </c>
      <c r="L1160" s="2" t="s">
        <v>4084</v>
      </c>
      <c r="M1160" s="2" t="s">
        <v>2082</v>
      </c>
      <c r="N1160" s="3">
        <v>42041</v>
      </c>
      <c r="O1160" s="2" t="s">
        <v>2083</v>
      </c>
      <c r="P1160" s="4">
        <v>2</v>
      </c>
      <c r="Q1160" s="4">
        <v>0</v>
      </c>
      <c r="R1160" s="4">
        <v>2</v>
      </c>
      <c r="S1160" s="2" t="s">
        <v>4085</v>
      </c>
      <c r="T1160">
        <v>17.5</v>
      </c>
      <c r="U1160">
        <f t="shared" si="363"/>
        <v>35</v>
      </c>
      <c r="V1160">
        <v>42.9</v>
      </c>
      <c r="W1160">
        <f t="shared" si="364"/>
        <v>85.8</v>
      </c>
      <c r="X1160" t="s">
        <v>1411</v>
      </c>
    </row>
    <row r="1161" spans="1:24" x14ac:dyDescent="0.25">
      <c r="A1161" s="2" t="s">
        <v>2080</v>
      </c>
      <c r="B1161" s="2" t="s">
        <v>2081</v>
      </c>
      <c r="C1161" s="2" t="str">
        <f t="shared" si="356"/>
        <v>151</v>
      </c>
      <c r="D1161" s="2" t="str">
        <f t="shared" si="357"/>
        <v>B</v>
      </c>
      <c r="E1161" s="2" t="str">
        <f t="shared" si="358"/>
        <v>G</v>
      </c>
      <c r="F1161" s="2" t="str">
        <f t="shared" si="359"/>
        <v>FC</v>
      </c>
      <c r="G1161" s="2" t="s">
        <v>1414</v>
      </c>
      <c r="H1161" s="2" t="str">
        <f t="shared" si="360"/>
        <v>151BGFC007-125</v>
      </c>
      <c r="I1161" s="2" t="s">
        <v>4081</v>
      </c>
      <c r="J1161" s="2" t="str">
        <f t="shared" si="361"/>
        <v>125</v>
      </c>
      <c r="K1161" s="2" t="str">
        <f t="shared" si="362"/>
        <v>8A</v>
      </c>
      <c r="L1161" s="2" t="s">
        <v>4086</v>
      </c>
      <c r="M1161" s="2" t="s">
        <v>2082</v>
      </c>
      <c r="N1161" s="3">
        <v>42041</v>
      </c>
      <c r="O1161" s="2" t="s">
        <v>2083</v>
      </c>
      <c r="P1161" s="4">
        <v>3</v>
      </c>
      <c r="Q1161" s="4">
        <v>0</v>
      </c>
      <c r="R1161" s="4">
        <v>3</v>
      </c>
      <c r="S1161" s="2" t="s">
        <v>4087</v>
      </c>
      <c r="T1161">
        <v>17.5</v>
      </c>
      <c r="U1161">
        <f t="shared" si="363"/>
        <v>52.5</v>
      </c>
      <c r="V1161">
        <v>42.9</v>
      </c>
      <c r="W1161">
        <f t="shared" si="364"/>
        <v>128.69999999999999</v>
      </c>
      <c r="X1161" t="s">
        <v>1411</v>
      </c>
    </row>
    <row r="1162" spans="1:24" x14ac:dyDescent="0.25">
      <c r="A1162" s="2" t="s">
        <v>2080</v>
      </c>
      <c r="B1162" s="2" t="s">
        <v>2081</v>
      </c>
      <c r="C1162" s="2" t="str">
        <f t="shared" si="356"/>
        <v>151</v>
      </c>
      <c r="D1162" s="2" t="str">
        <f t="shared" si="357"/>
        <v>B</v>
      </c>
      <c r="E1162" s="2" t="str">
        <f t="shared" si="358"/>
        <v>G</v>
      </c>
      <c r="F1162" s="2" t="str">
        <f t="shared" si="359"/>
        <v>FC</v>
      </c>
      <c r="G1162" s="2" t="s">
        <v>1414</v>
      </c>
      <c r="H1162" s="2" t="str">
        <f t="shared" si="360"/>
        <v>151BGFC007-125</v>
      </c>
      <c r="I1162" s="2" t="s">
        <v>4081</v>
      </c>
      <c r="J1162" s="2" t="str">
        <f t="shared" si="361"/>
        <v>125</v>
      </c>
      <c r="K1162" s="2" t="str">
        <f t="shared" si="362"/>
        <v>2A</v>
      </c>
      <c r="L1162" s="2" t="s">
        <v>4088</v>
      </c>
      <c r="M1162" s="2" t="s">
        <v>2082</v>
      </c>
      <c r="N1162" s="3">
        <v>42041</v>
      </c>
      <c r="O1162" s="2" t="s">
        <v>2083</v>
      </c>
      <c r="P1162" s="4">
        <v>1</v>
      </c>
      <c r="Q1162" s="4">
        <v>0</v>
      </c>
      <c r="R1162" s="4">
        <v>1</v>
      </c>
      <c r="S1162" s="2" t="s">
        <v>4089</v>
      </c>
      <c r="T1162">
        <v>16.3</v>
      </c>
      <c r="U1162">
        <f t="shared" si="363"/>
        <v>16.3</v>
      </c>
      <c r="V1162">
        <v>39.9</v>
      </c>
      <c r="W1162">
        <f t="shared" si="364"/>
        <v>39.9</v>
      </c>
      <c r="X1162" t="s">
        <v>1411</v>
      </c>
    </row>
    <row r="1163" spans="1:24" x14ac:dyDescent="0.25">
      <c r="A1163" s="2" t="s">
        <v>2080</v>
      </c>
      <c r="B1163" s="2" t="s">
        <v>2081</v>
      </c>
      <c r="C1163" s="2" t="str">
        <f t="shared" si="356"/>
        <v>151</v>
      </c>
      <c r="D1163" s="2" t="str">
        <f t="shared" si="357"/>
        <v>B</v>
      </c>
      <c r="E1163" s="2" t="str">
        <f t="shared" si="358"/>
        <v>G</v>
      </c>
      <c r="F1163" s="2" t="str">
        <f t="shared" si="359"/>
        <v>FC</v>
      </c>
      <c r="G1163" s="2" t="s">
        <v>1414</v>
      </c>
      <c r="H1163" s="2" t="str">
        <f t="shared" si="360"/>
        <v>151BGFC007-125</v>
      </c>
      <c r="I1163" s="2" t="s">
        <v>4081</v>
      </c>
      <c r="J1163" s="2" t="str">
        <f t="shared" si="361"/>
        <v>125</v>
      </c>
      <c r="K1163" s="2" t="str">
        <f t="shared" si="362"/>
        <v>3A</v>
      </c>
      <c r="L1163" s="2" t="s">
        <v>4090</v>
      </c>
      <c r="M1163" s="2" t="s">
        <v>2082</v>
      </c>
      <c r="N1163" s="3">
        <v>42041</v>
      </c>
      <c r="O1163" s="2" t="s">
        <v>2083</v>
      </c>
      <c r="P1163" s="4">
        <v>5</v>
      </c>
      <c r="Q1163" s="4">
        <v>0</v>
      </c>
      <c r="R1163" s="4">
        <v>5</v>
      </c>
      <c r="S1163" s="2" t="s">
        <v>4091</v>
      </c>
      <c r="T1163">
        <v>16.3</v>
      </c>
      <c r="U1163">
        <f t="shared" si="363"/>
        <v>81.5</v>
      </c>
      <c r="V1163">
        <v>39.9</v>
      </c>
      <c r="W1163">
        <f t="shared" si="364"/>
        <v>199.5</v>
      </c>
      <c r="X1163" t="s">
        <v>1411</v>
      </c>
    </row>
    <row r="1164" spans="1:24" x14ac:dyDescent="0.25">
      <c r="A1164" s="2" t="s">
        <v>2080</v>
      </c>
      <c r="B1164" s="2" t="s">
        <v>2081</v>
      </c>
      <c r="C1164" s="2" t="str">
        <f t="shared" si="356"/>
        <v>151</v>
      </c>
      <c r="D1164" s="2" t="str">
        <f t="shared" si="357"/>
        <v>B</v>
      </c>
      <c r="E1164" s="2" t="str">
        <f t="shared" si="358"/>
        <v>G</v>
      </c>
      <c r="F1164" s="2" t="str">
        <f t="shared" si="359"/>
        <v>FC</v>
      </c>
      <c r="G1164" s="2" t="s">
        <v>1414</v>
      </c>
      <c r="H1164" s="2" t="str">
        <f t="shared" si="360"/>
        <v>151BGFC008-001</v>
      </c>
      <c r="I1164" s="2" t="s">
        <v>4092</v>
      </c>
      <c r="J1164" s="2" t="str">
        <f t="shared" si="361"/>
        <v>001</v>
      </c>
      <c r="K1164" s="2" t="str">
        <f t="shared" si="362"/>
        <v>3A</v>
      </c>
      <c r="L1164" s="2" t="s">
        <v>2119</v>
      </c>
      <c r="M1164" s="2" t="s">
        <v>2082</v>
      </c>
      <c r="N1164" s="3">
        <v>42006</v>
      </c>
      <c r="O1164" s="2" t="s">
        <v>2083</v>
      </c>
      <c r="P1164" s="4">
        <v>2</v>
      </c>
      <c r="Q1164" s="4">
        <v>0</v>
      </c>
      <c r="R1164" s="4">
        <v>2</v>
      </c>
      <c r="S1164" s="2" t="s">
        <v>4093</v>
      </c>
      <c r="T1164">
        <v>12.2</v>
      </c>
      <c r="U1164">
        <f t="shared" si="363"/>
        <v>24.4</v>
      </c>
      <c r="V1164">
        <v>29.9</v>
      </c>
      <c r="W1164">
        <f t="shared" si="364"/>
        <v>59.8</v>
      </c>
      <c r="X1164" t="s">
        <v>1411</v>
      </c>
    </row>
    <row r="1165" spans="1:24" x14ac:dyDescent="0.25">
      <c r="A1165" s="2" t="s">
        <v>2080</v>
      </c>
      <c r="B1165" s="2" t="s">
        <v>2081</v>
      </c>
      <c r="C1165" s="2" t="str">
        <f t="shared" si="356"/>
        <v>151</v>
      </c>
      <c r="D1165" s="2" t="str">
        <f t="shared" si="357"/>
        <v>B</v>
      </c>
      <c r="E1165" s="2" t="str">
        <f t="shared" si="358"/>
        <v>G</v>
      </c>
      <c r="F1165" s="2" t="str">
        <f t="shared" si="359"/>
        <v>FC</v>
      </c>
      <c r="G1165" s="2" t="s">
        <v>1414</v>
      </c>
      <c r="H1165" s="2" t="str">
        <f t="shared" si="360"/>
        <v>151BGFC008-001</v>
      </c>
      <c r="I1165" s="2" t="s">
        <v>4092</v>
      </c>
      <c r="J1165" s="2" t="str">
        <f t="shared" si="361"/>
        <v>001</v>
      </c>
      <c r="K1165" s="2" t="str">
        <f t="shared" si="362"/>
        <v>4A</v>
      </c>
      <c r="L1165" s="2" t="s">
        <v>2120</v>
      </c>
      <c r="M1165" s="2" t="s">
        <v>2082</v>
      </c>
      <c r="N1165" s="3">
        <v>42006</v>
      </c>
      <c r="O1165" s="2" t="s">
        <v>2083</v>
      </c>
      <c r="P1165" s="4">
        <v>1</v>
      </c>
      <c r="Q1165" s="4">
        <v>0</v>
      </c>
      <c r="R1165" s="4">
        <v>1</v>
      </c>
      <c r="S1165" s="2" t="s">
        <v>4094</v>
      </c>
      <c r="T1165">
        <v>12.2</v>
      </c>
      <c r="U1165">
        <f t="shared" si="363"/>
        <v>12.2</v>
      </c>
      <c r="V1165">
        <v>29.9</v>
      </c>
      <c r="W1165">
        <f t="shared" si="364"/>
        <v>29.9</v>
      </c>
      <c r="X1165" t="s">
        <v>1411</v>
      </c>
    </row>
    <row r="1166" spans="1:24" x14ac:dyDescent="0.25">
      <c r="A1166" s="2" t="s">
        <v>2080</v>
      </c>
      <c r="B1166" s="2" t="s">
        <v>2081</v>
      </c>
      <c r="C1166" s="2" t="str">
        <f t="shared" si="356"/>
        <v>151</v>
      </c>
      <c r="D1166" s="2" t="str">
        <f t="shared" si="357"/>
        <v>B</v>
      </c>
      <c r="E1166" s="2" t="str">
        <f t="shared" si="358"/>
        <v>G</v>
      </c>
      <c r="F1166" s="2" t="str">
        <f t="shared" si="359"/>
        <v>FC</v>
      </c>
      <c r="G1166" s="2" t="s">
        <v>1414</v>
      </c>
      <c r="H1166" s="2" t="str">
        <f t="shared" si="360"/>
        <v>151BGFC008-001</v>
      </c>
      <c r="I1166" s="2" t="s">
        <v>4092</v>
      </c>
      <c r="J1166" s="2" t="str">
        <f t="shared" si="361"/>
        <v>001</v>
      </c>
      <c r="K1166" s="2" t="str">
        <f t="shared" si="362"/>
        <v>6A</v>
      </c>
      <c r="L1166" s="2" t="s">
        <v>2122</v>
      </c>
      <c r="M1166" s="2" t="s">
        <v>2082</v>
      </c>
      <c r="N1166" s="3">
        <v>42006</v>
      </c>
      <c r="O1166" s="2" t="s">
        <v>2083</v>
      </c>
      <c r="P1166" s="4">
        <v>1</v>
      </c>
      <c r="Q1166" s="4">
        <v>0</v>
      </c>
      <c r="R1166" s="4">
        <v>1</v>
      </c>
      <c r="S1166" s="2" t="s">
        <v>4095</v>
      </c>
      <c r="T1166">
        <v>13.4</v>
      </c>
      <c r="U1166">
        <f t="shared" si="363"/>
        <v>13.4</v>
      </c>
      <c r="V1166">
        <v>32.9</v>
      </c>
      <c r="W1166">
        <f t="shared" si="364"/>
        <v>32.9</v>
      </c>
      <c r="X1166" t="s">
        <v>1411</v>
      </c>
    </row>
    <row r="1167" spans="1:24" x14ac:dyDescent="0.25">
      <c r="A1167" s="2" t="s">
        <v>2080</v>
      </c>
      <c r="B1167" s="2" t="s">
        <v>2081</v>
      </c>
      <c r="C1167" s="2" t="str">
        <f t="shared" si="356"/>
        <v>151</v>
      </c>
      <c r="D1167" s="2" t="str">
        <f t="shared" si="357"/>
        <v>B</v>
      </c>
      <c r="E1167" s="2" t="str">
        <f t="shared" si="358"/>
        <v>G</v>
      </c>
      <c r="F1167" s="2" t="str">
        <f t="shared" si="359"/>
        <v>FC</v>
      </c>
      <c r="G1167" s="2" t="s">
        <v>1414</v>
      </c>
      <c r="H1167" s="2" t="str">
        <f t="shared" si="360"/>
        <v>151BGFC008-001</v>
      </c>
      <c r="I1167" s="2" t="s">
        <v>4092</v>
      </c>
      <c r="J1167" s="2" t="str">
        <f t="shared" si="361"/>
        <v>001</v>
      </c>
      <c r="K1167" s="2" t="str">
        <f t="shared" si="362"/>
        <v>8A</v>
      </c>
      <c r="L1167" s="2" t="s">
        <v>2105</v>
      </c>
      <c r="M1167" s="2" t="s">
        <v>2082</v>
      </c>
      <c r="N1167" s="3">
        <v>42006</v>
      </c>
      <c r="O1167" s="2" t="s">
        <v>2083</v>
      </c>
      <c r="P1167" s="4">
        <v>1</v>
      </c>
      <c r="Q1167" s="4">
        <v>0</v>
      </c>
      <c r="R1167" s="4">
        <v>1</v>
      </c>
      <c r="S1167" s="2" t="s">
        <v>4096</v>
      </c>
      <c r="T1167">
        <v>13.4</v>
      </c>
      <c r="U1167">
        <f t="shared" si="363"/>
        <v>13.4</v>
      </c>
      <c r="V1167">
        <v>32.9</v>
      </c>
      <c r="W1167">
        <f t="shared" si="364"/>
        <v>32.9</v>
      </c>
      <c r="X1167" t="s">
        <v>1411</v>
      </c>
    </row>
    <row r="1168" spans="1:24" x14ac:dyDescent="0.25">
      <c r="A1168" s="2" t="s">
        <v>2080</v>
      </c>
      <c r="B1168" s="2" t="s">
        <v>2177</v>
      </c>
      <c r="C1168" s="2" t="str">
        <f t="shared" ref="C1168:C1177" si="365">MID(I1168,1,3)</f>
        <v>151</v>
      </c>
      <c r="D1168" s="2" t="str">
        <f t="shared" ref="D1168:D1177" si="366">MID(I1168,4,1)</f>
        <v>B</v>
      </c>
      <c r="E1168" s="2" t="str">
        <f t="shared" ref="E1168:E1177" si="367">MID(I1168,5,1)</f>
        <v>G</v>
      </c>
      <c r="F1168" s="2" t="str">
        <f t="shared" ref="F1168:F1177" si="368">MID(I1168,6,2)</f>
        <v>FL</v>
      </c>
      <c r="G1168" s="2" t="s">
        <v>1414</v>
      </c>
      <c r="H1168" s="2" t="str">
        <f t="shared" si="360"/>
        <v>151BGFL001-001</v>
      </c>
      <c r="I1168" s="2" t="s">
        <v>4098</v>
      </c>
      <c r="J1168" s="2" t="str">
        <f t="shared" si="361"/>
        <v>001</v>
      </c>
      <c r="K1168" s="2" t="str">
        <f t="shared" si="362"/>
        <v>14A</v>
      </c>
      <c r="L1168" s="2" t="s">
        <v>2125</v>
      </c>
      <c r="M1168" s="2" t="s">
        <v>2082</v>
      </c>
      <c r="N1168" s="3">
        <v>41992</v>
      </c>
      <c r="O1168" s="2" t="s">
        <v>2083</v>
      </c>
      <c r="P1168" s="4">
        <v>14</v>
      </c>
      <c r="Q1168" s="4">
        <v>0</v>
      </c>
      <c r="R1168" s="4">
        <v>14</v>
      </c>
      <c r="S1168" s="2" t="s">
        <v>4099</v>
      </c>
      <c r="T1168">
        <v>12.2</v>
      </c>
      <c r="U1168">
        <f t="shared" si="363"/>
        <v>170.79999999999998</v>
      </c>
      <c r="V1168">
        <v>29.9</v>
      </c>
      <c r="W1168">
        <f t="shared" si="364"/>
        <v>418.59999999999997</v>
      </c>
      <c r="X1168" t="s">
        <v>1411</v>
      </c>
    </row>
    <row r="1169" spans="1:24" x14ac:dyDescent="0.25">
      <c r="A1169" s="2" t="s">
        <v>2080</v>
      </c>
      <c r="B1169" s="2" t="s">
        <v>2081</v>
      </c>
      <c r="C1169" s="2" t="str">
        <f t="shared" si="365"/>
        <v>151</v>
      </c>
      <c r="D1169" s="2" t="str">
        <f t="shared" si="366"/>
        <v>B</v>
      </c>
      <c r="E1169" s="2" t="str">
        <f t="shared" si="367"/>
        <v>G</v>
      </c>
      <c r="F1169" s="2" t="str">
        <f t="shared" si="368"/>
        <v>FL</v>
      </c>
      <c r="G1169" s="2" t="s">
        <v>1414</v>
      </c>
      <c r="H1169" s="2" t="str">
        <f t="shared" si="360"/>
        <v>151BGFL001-001</v>
      </c>
      <c r="I1169" s="2" t="s">
        <v>4098</v>
      </c>
      <c r="J1169" s="2" t="str">
        <f t="shared" si="361"/>
        <v>001</v>
      </c>
      <c r="K1169" s="2" t="str">
        <f t="shared" si="362"/>
        <v>10A</v>
      </c>
      <c r="L1169" s="2" t="s">
        <v>2117</v>
      </c>
      <c r="M1169" s="2" t="s">
        <v>2082</v>
      </c>
      <c r="N1169" s="3">
        <v>41992</v>
      </c>
      <c r="O1169" s="2" t="s">
        <v>2083</v>
      </c>
      <c r="P1169" s="4">
        <v>5</v>
      </c>
      <c r="Q1169" s="4">
        <v>0</v>
      </c>
      <c r="R1169" s="4">
        <v>5</v>
      </c>
      <c r="S1169" s="2" t="s">
        <v>4100</v>
      </c>
      <c r="T1169">
        <v>10.9</v>
      </c>
      <c r="U1169">
        <f t="shared" si="363"/>
        <v>54.5</v>
      </c>
      <c r="V1169">
        <v>26.9</v>
      </c>
      <c r="W1169">
        <f t="shared" si="364"/>
        <v>134.5</v>
      </c>
      <c r="X1169" t="s">
        <v>1411</v>
      </c>
    </row>
    <row r="1170" spans="1:24" x14ac:dyDescent="0.25">
      <c r="A1170" s="2" t="s">
        <v>2080</v>
      </c>
      <c r="B1170" s="2" t="s">
        <v>2081</v>
      </c>
      <c r="C1170" s="2" t="str">
        <f t="shared" si="365"/>
        <v>151</v>
      </c>
      <c r="D1170" s="2" t="str">
        <f t="shared" si="366"/>
        <v>B</v>
      </c>
      <c r="E1170" s="2" t="str">
        <f t="shared" si="367"/>
        <v>G</v>
      </c>
      <c r="F1170" s="2" t="str">
        <f t="shared" si="368"/>
        <v>FL</v>
      </c>
      <c r="G1170" s="2" t="s">
        <v>1414</v>
      </c>
      <c r="H1170" s="2" t="str">
        <f t="shared" si="360"/>
        <v>151BGFL001-001</v>
      </c>
      <c r="I1170" s="2" t="s">
        <v>4098</v>
      </c>
      <c r="J1170" s="2" t="str">
        <f t="shared" si="361"/>
        <v>001</v>
      </c>
      <c r="K1170" s="2" t="str">
        <f t="shared" si="362"/>
        <v>5A</v>
      </c>
      <c r="L1170" s="2" t="s">
        <v>2121</v>
      </c>
      <c r="M1170" s="2" t="s">
        <v>2082</v>
      </c>
      <c r="N1170" s="3">
        <v>41992</v>
      </c>
      <c r="O1170" s="2" t="s">
        <v>2083</v>
      </c>
      <c r="P1170" s="4">
        <v>3</v>
      </c>
      <c r="Q1170" s="4">
        <v>0</v>
      </c>
      <c r="R1170" s="4">
        <v>3</v>
      </c>
      <c r="S1170" s="2" t="s">
        <v>4101</v>
      </c>
      <c r="T1170">
        <v>9.8000000000000007</v>
      </c>
      <c r="U1170">
        <f t="shared" si="363"/>
        <v>29.400000000000002</v>
      </c>
      <c r="V1170">
        <v>23.9</v>
      </c>
      <c r="W1170">
        <f t="shared" si="364"/>
        <v>71.699999999999989</v>
      </c>
      <c r="X1170" t="s">
        <v>1411</v>
      </c>
    </row>
    <row r="1171" spans="1:24" x14ac:dyDescent="0.25">
      <c r="A1171" s="2" t="s">
        <v>2080</v>
      </c>
      <c r="B1171" s="2" t="s">
        <v>2081</v>
      </c>
      <c r="C1171" s="2" t="str">
        <f t="shared" si="365"/>
        <v>151</v>
      </c>
      <c r="D1171" s="2" t="str">
        <f t="shared" si="366"/>
        <v>B</v>
      </c>
      <c r="E1171" s="2" t="str">
        <f t="shared" si="367"/>
        <v>G</v>
      </c>
      <c r="F1171" s="2" t="str">
        <f t="shared" si="368"/>
        <v>FL</v>
      </c>
      <c r="G1171" s="2" t="s">
        <v>1414</v>
      </c>
      <c r="H1171" s="2" t="str">
        <f t="shared" si="360"/>
        <v>151BGFL001-001</v>
      </c>
      <c r="I1171" s="2" t="s">
        <v>4098</v>
      </c>
      <c r="J1171" s="2" t="str">
        <f t="shared" si="361"/>
        <v>001</v>
      </c>
      <c r="K1171" s="2" t="str">
        <f t="shared" si="362"/>
        <v>6A</v>
      </c>
      <c r="L1171" s="2" t="s">
        <v>2122</v>
      </c>
      <c r="M1171" s="2" t="s">
        <v>2082</v>
      </c>
      <c r="N1171" s="3">
        <v>41992</v>
      </c>
      <c r="O1171" s="2" t="s">
        <v>2083</v>
      </c>
      <c r="P1171" s="4">
        <v>1</v>
      </c>
      <c r="Q1171" s="4">
        <v>0</v>
      </c>
      <c r="R1171" s="4">
        <v>1</v>
      </c>
      <c r="S1171" s="2" t="s">
        <v>4102</v>
      </c>
      <c r="T1171">
        <v>10.9</v>
      </c>
      <c r="U1171">
        <f t="shared" si="363"/>
        <v>10.9</v>
      </c>
      <c r="V1171">
        <v>26.9</v>
      </c>
      <c r="W1171">
        <f t="shared" si="364"/>
        <v>26.9</v>
      </c>
      <c r="X1171" t="s">
        <v>1411</v>
      </c>
    </row>
    <row r="1172" spans="1:24" x14ac:dyDescent="0.25">
      <c r="A1172" s="2" t="s">
        <v>2080</v>
      </c>
      <c r="B1172" s="2" t="s">
        <v>2081</v>
      </c>
      <c r="C1172" s="2" t="str">
        <f t="shared" si="365"/>
        <v>151</v>
      </c>
      <c r="D1172" s="2" t="str">
        <f t="shared" si="366"/>
        <v>B</v>
      </c>
      <c r="E1172" s="2" t="str">
        <f t="shared" si="367"/>
        <v>G</v>
      </c>
      <c r="F1172" s="2" t="str">
        <f t="shared" si="368"/>
        <v>FL</v>
      </c>
      <c r="G1172" s="2" t="s">
        <v>1414</v>
      </c>
      <c r="H1172" s="2" t="str">
        <f t="shared" si="360"/>
        <v>151BGFL001-001</v>
      </c>
      <c r="I1172" s="2" t="s">
        <v>4098</v>
      </c>
      <c r="J1172" s="2" t="str">
        <f t="shared" si="361"/>
        <v>001</v>
      </c>
      <c r="K1172" s="2" t="str">
        <f t="shared" si="362"/>
        <v>7A</v>
      </c>
      <c r="L1172" s="2" t="s">
        <v>2123</v>
      </c>
      <c r="M1172" s="2" t="s">
        <v>2082</v>
      </c>
      <c r="N1172" s="3">
        <v>41992</v>
      </c>
      <c r="O1172" s="2" t="s">
        <v>2083</v>
      </c>
      <c r="P1172" s="4">
        <v>4</v>
      </c>
      <c r="Q1172" s="4">
        <v>0</v>
      </c>
      <c r="R1172" s="4">
        <v>4</v>
      </c>
      <c r="S1172" s="2" t="s">
        <v>4103</v>
      </c>
      <c r="T1172">
        <v>10.9</v>
      </c>
      <c r="U1172">
        <f t="shared" si="363"/>
        <v>43.6</v>
      </c>
      <c r="V1172">
        <v>26.9</v>
      </c>
      <c r="W1172">
        <f t="shared" si="364"/>
        <v>107.6</v>
      </c>
      <c r="X1172" t="s">
        <v>1411</v>
      </c>
    </row>
    <row r="1173" spans="1:24" x14ac:dyDescent="0.25">
      <c r="A1173" s="2" t="s">
        <v>2080</v>
      </c>
      <c r="B1173" s="2" t="s">
        <v>2081</v>
      </c>
      <c r="C1173" s="2" t="str">
        <f t="shared" si="365"/>
        <v>151</v>
      </c>
      <c r="D1173" s="2" t="str">
        <f t="shared" si="366"/>
        <v>B</v>
      </c>
      <c r="E1173" s="2" t="str">
        <f t="shared" si="367"/>
        <v>G</v>
      </c>
      <c r="F1173" s="2" t="str">
        <f t="shared" si="368"/>
        <v>FL</v>
      </c>
      <c r="G1173" s="2" t="s">
        <v>1414</v>
      </c>
      <c r="H1173" s="2" t="str">
        <f t="shared" si="360"/>
        <v>151BGFL001-001</v>
      </c>
      <c r="I1173" s="2" t="s">
        <v>4098</v>
      </c>
      <c r="J1173" s="2" t="str">
        <f t="shared" si="361"/>
        <v>001</v>
      </c>
      <c r="K1173" s="2" t="str">
        <f t="shared" si="362"/>
        <v>8A</v>
      </c>
      <c r="L1173" s="2" t="s">
        <v>2105</v>
      </c>
      <c r="M1173" s="2" t="s">
        <v>2082</v>
      </c>
      <c r="N1173" s="3">
        <v>41992</v>
      </c>
      <c r="O1173" s="2" t="s">
        <v>2083</v>
      </c>
      <c r="P1173" s="4">
        <v>1</v>
      </c>
      <c r="Q1173" s="4">
        <v>0</v>
      </c>
      <c r="R1173" s="4">
        <v>1</v>
      </c>
      <c r="S1173" s="2" t="s">
        <v>4104</v>
      </c>
      <c r="T1173">
        <v>10.9</v>
      </c>
      <c r="U1173">
        <f t="shared" si="363"/>
        <v>10.9</v>
      </c>
      <c r="V1173">
        <v>26.9</v>
      </c>
      <c r="W1173">
        <f t="shared" si="364"/>
        <v>26.9</v>
      </c>
      <c r="X1173" t="s">
        <v>1411</v>
      </c>
    </row>
    <row r="1174" spans="1:24" x14ac:dyDescent="0.25">
      <c r="A1174" s="2" t="s">
        <v>2080</v>
      </c>
      <c r="B1174" s="2" t="s">
        <v>2081</v>
      </c>
      <c r="C1174" s="2" t="str">
        <f t="shared" si="365"/>
        <v>151</v>
      </c>
      <c r="D1174" s="2" t="str">
        <f t="shared" si="366"/>
        <v>B</v>
      </c>
      <c r="E1174" s="2" t="str">
        <f t="shared" si="367"/>
        <v>G</v>
      </c>
      <c r="F1174" s="2" t="str">
        <f t="shared" si="368"/>
        <v>FL</v>
      </c>
      <c r="G1174" s="2" t="s">
        <v>1414</v>
      </c>
      <c r="H1174" s="2" t="str">
        <f t="shared" si="360"/>
        <v>151BGFL001-001</v>
      </c>
      <c r="I1174" s="2" t="s">
        <v>4098</v>
      </c>
      <c r="J1174" s="2" t="str">
        <f t="shared" si="361"/>
        <v>001</v>
      </c>
      <c r="K1174" s="2" t="str">
        <f t="shared" si="362"/>
        <v>12A</v>
      </c>
      <c r="L1174" s="2" t="s">
        <v>2124</v>
      </c>
      <c r="M1174" s="2" t="s">
        <v>2082</v>
      </c>
      <c r="N1174" s="3">
        <v>41992</v>
      </c>
      <c r="O1174" s="2" t="s">
        <v>2083</v>
      </c>
      <c r="P1174" s="4">
        <v>4</v>
      </c>
      <c r="Q1174" s="4">
        <v>0</v>
      </c>
      <c r="R1174" s="4">
        <v>4</v>
      </c>
      <c r="S1174" s="2" t="s">
        <v>4105</v>
      </c>
      <c r="T1174">
        <v>12.2</v>
      </c>
      <c r="U1174">
        <f t="shared" si="363"/>
        <v>48.8</v>
      </c>
      <c r="V1174">
        <v>29.9</v>
      </c>
      <c r="W1174">
        <f t="shared" si="364"/>
        <v>119.6</v>
      </c>
      <c r="X1174" t="s">
        <v>1411</v>
      </c>
    </row>
    <row r="1175" spans="1:24" x14ac:dyDescent="0.25">
      <c r="A1175" s="2" t="s">
        <v>2080</v>
      </c>
      <c r="B1175" s="2" t="s">
        <v>2081</v>
      </c>
      <c r="C1175" s="2" t="str">
        <f t="shared" si="365"/>
        <v>151</v>
      </c>
      <c r="D1175" s="2" t="str">
        <f t="shared" si="366"/>
        <v>B</v>
      </c>
      <c r="E1175" s="2" t="str">
        <f t="shared" si="367"/>
        <v>G</v>
      </c>
      <c r="F1175" s="2" t="str">
        <f t="shared" si="368"/>
        <v>FL</v>
      </c>
      <c r="G1175" s="2" t="s">
        <v>1414</v>
      </c>
      <c r="H1175" s="2" t="str">
        <f t="shared" si="360"/>
        <v>151BGFL001-001</v>
      </c>
      <c r="I1175" s="2" t="s">
        <v>4098</v>
      </c>
      <c r="J1175" s="2" t="str">
        <f t="shared" si="361"/>
        <v>001</v>
      </c>
      <c r="K1175" s="2" t="str">
        <f t="shared" si="362"/>
        <v>14A</v>
      </c>
      <c r="L1175" s="2" t="s">
        <v>2125</v>
      </c>
      <c r="M1175" s="2" t="s">
        <v>2082</v>
      </c>
      <c r="N1175" s="3">
        <v>41992</v>
      </c>
      <c r="O1175" s="2" t="s">
        <v>2083</v>
      </c>
      <c r="P1175" s="4">
        <v>4</v>
      </c>
      <c r="Q1175" s="4">
        <v>0</v>
      </c>
      <c r="R1175" s="4">
        <v>4</v>
      </c>
      <c r="S1175" s="2" t="s">
        <v>4099</v>
      </c>
      <c r="T1175">
        <v>12.2</v>
      </c>
      <c r="U1175">
        <f t="shared" si="363"/>
        <v>48.8</v>
      </c>
      <c r="V1175">
        <v>29.9</v>
      </c>
      <c r="W1175">
        <f t="shared" si="364"/>
        <v>119.6</v>
      </c>
      <c r="X1175" t="s">
        <v>1411</v>
      </c>
    </row>
    <row r="1176" spans="1:24" x14ac:dyDescent="0.25">
      <c r="A1176" s="2" t="s">
        <v>2080</v>
      </c>
      <c r="B1176" s="2" t="s">
        <v>2081</v>
      </c>
      <c r="C1176" s="2" t="str">
        <f t="shared" si="365"/>
        <v>151</v>
      </c>
      <c r="D1176" s="2" t="str">
        <f t="shared" si="366"/>
        <v>B</v>
      </c>
      <c r="E1176" s="2" t="str">
        <f t="shared" si="367"/>
        <v>G</v>
      </c>
      <c r="F1176" s="2" t="str">
        <f t="shared" si="368"/>
        <v>FL</v>
      </c>
      <c r="G1176" s="2" t="s">
        <v>1414</v>
      </c>
      <c r="H1176" s="2" t="str">
        <f t="shared" si="360"/>
        <v>151BGFL001-001</v>
      </c>
      <c r="I1176" s="2" t="s">
        <v>4098</v>
      </c>
      <c r="J1176" s="2" t="str">
        <f t="shared" si="361"/>
        <v>001</v>
      </c>
      <c r="K1176" s="2" t="str">
        <f t="shared" si="362"/>
        <v>16A</v>
      </c>
      <c r="L1176" s="2" t="s">
        <v>2126</v>
      </c>
      <c r="M1176" s="2" t="s">
        <v>2082</v>
      </c>
      <c r="N1176" s="3">
        <v>41992</v>
      </c>
      <c r="O1176" s="2" t="s">
        <v>2083</v>
      </c>
      <c r="P1176" s="4">
        <v>8</v>
      </c>
      <c r="Q1176" s="4">
        <v>0</v>
      </c>
      <c r="R1176" s="4">
        <v>8</v>
      </c>
      <c r="S1176" s="2" t="s">
        <v>4106</v>
      </c>
      <c r="T1176">
        <v>12.2</v>
      </c>
      <c r="U1176">
        <f t="shared" si="363"/>
        <v>97.6</v>
      </c>
      <c r="V1176">
        <v>29.9</v>
      </c>
      <c r="W1176">
        <f t="shared" si="364"/>
        <v>239.2</v>
      </c>
      <c r="X1176" t="s">
        <v>1411</v>
      </c>
    </row>
    <row r="1177" spans="1:24" x14ac:dyDescent="0.25">
      <c r="A1177" s="2" t="s">
        <v>2080</v>
      </c>
      <c r="B1177" s="2" t="s">
        <v>2081</v>
      </c>
      <c r="C1177" s="2" t="str">
        <f t="shared" si="365"/>
        <v>151</v>
      </c>
      <c r="D1177" s="2" t="str">
        <f t="shared" si="366"/>
        <v>B</v>
      </c>
      <c r="E1177" s="2" t="str">
        <f t="shared" si="367"/>
        <v>G</v>
      </c>
      <c r="F1177" s="2" t="str">
        <f t="shared" si="368"/>
        <v>FL</v>
      </c>
      <c r="G1177" s="2" t="s">
        <v>1414</v>
      </c>
      <c r="H1177" s="2" t="str">
        <f t="shared" si="360"/>
        <v>151BGFL001-001</v>
      </c>
      <c r="I1177" s="2" t="s">
        <v>4098</v>
      </c>
      <c r="J1177" s="2" t="str">
        <f t="shared" si="361"/>
        <v>001</v>
      </c>
      <c r="K1177" s="2" t="str">
        <f t="shared" si="362"/>
        <v>2A</v>
      </c>
      <c r="L1177" s="2" t="s">
        <v>2118</v>
      </c>
      <c r="M1177" s="2" t="s">
        <v>2082</v>
      </c>
      <c r="N1177" s="3">
        <v>41992</v>
      </c>
      <c r="O1177" s="2" t="s">
        <v>2083</v>
      </c>
      <c r="P1177" s="4">
        <v>1</v>
      </c>
      <c r="Q1177" s="4">
        <v>0</v>
      </c>
      <c r="R1177" s="4">
        <v>1</v>
      </c>
      <c r="S1177" s="2" t="s">
        <v>4107</v>
      </c>
      <c r="T1177">
        <v>9.8000000000000007</v>
      </c>
      <c r="U1177">
        <f t="shared" si="363"/>
        <v>9.8000000000000007</v>
      </c>
      <c r="V1177">
        <v>23.9</v>
      </c>
      <c r="W1177">
        <f t="shared" si="364"/>
        <v>23.9</v>
      </c>
      <c r="X1177" t="s">
        <v>1411</v>
      </c>
    </row>
    <row r="1178" spans="1:24" x14ac:dyDescent="0.25">
      <c r="A1178" s="2" t="s">
        <v>2080</v>
      </c>
      <c r="B1178" s="2" t="s">
        <v>2081</v>
      </c>
      <c r="C1178" s="2" t="str">
        <f t="shared" ref="C1178:C1192" si="369">MID(I1178,1,3)</f>
        <v>151</v>
      </c>
      <c r="D1178" s="2" t="str">
        <f t="shared" ref="D1178:D1192" si="370">MID(I1178,4,1)</f>
        <v>B</v>
      </c>
      <c r="E1178" s="2" t="str">
        <f t="shared" ref="E1178:E1192" si="371">MID(I1178,5,1)</f>
        <v>G</v>
      </c>
      <c r="F1178" s="2" t="str">
        <f t="shared" ref="F1178:F1192" si="372">MID(I1178,6,2)</f>
        <v>FL</v>
      </c>
      <c r="G1178" s="2" t="s">
        <v>1414</v>
      </c>
      <c r="H1178" s="2" t="str">
        <f t="shared" ref="H1178:H1196" si="373">CONCATENATE(I1178,"-",J1178)</f>
        <v>151BGFL005-417</v>
      </c>
      <c r="I1178" s="2" t="s">
        <v>4109</v>
      </c>
      <c r="J1178" s="2" t="str">
        <f t="shared" ref="J1178:J1196" si="374">MID(L1178,1,3)</f>
        <v>417</v>
      </c>
      <c r="K1178" s="2" t="str">
        <f t="shared" ref="K1178:K1196" si="375">MID(L1178,5,4)</f>
        <v>10A</v>
      </c>
      <c r="L1178" s="2" t="s">
        <v>4113</v>
      </c>
      <c r="M1178" s="2" t="s">
        <v>2082</v>
      </c>
      <c r="N1178" s="3">
        <v>42006</v>
      </c>
      <c r="O1178" s="2" t="s">
        <v>2083</v>
      </c>
      <c r="P1178" s="4">
        <v>3</v>
      </c>
      <c r="Q1178" s="4">
        <v>0</v>
      </c>
      <c r="R1178" s="4">
        <v>3</v>
      </c>
      <c r="S1178" s="2" t="s">
        <v>4114</v>
      </c>
      <c r="T1178">
        <v>9.4</v>
      </c>
      <c r="U1178">
        <f t="shared" ref="U1178:U1196" si="376">R1178*T1178</f>
        <v>28.200000000000003</v>
      </c>
      <c r="V1178">
        <v>22.9</v>
      </c>
      <c r="W1178">
        <f t="shared" ref="W1178:W1196" si="377">R1178*V1178</f>
        <v>68.699999999999989</v>
      </c>
      <c r="X1178" t="s">
        <v>1411</v>
      </c>
    </row>
    <row r="1179" spans="1:24" x14ac:dyDescent="0.25">
      <c r="A1179" s="2" t="s">
        <v>2080</v>
      </c>
      <c r="B1179" s="2" t="s">
        <v>2081</v>
      </c>
      <c r="C1179" s="2" t="str">
        <f t="shared" si="369"/>
        <v>151</v>
      </c>
      <c r="D1179" s="2" t="str">
        <f t="shared" si="370"/>
        <v>B</v>
      </c>
      <c r="E1179" s="2" t="str">
        <f t="shared" si="371"/>
        <v>G</v>
      </c>
      <c r="F1179" s="2" t="str">
        <f t="shared" si="372"/>
        <v>FL</v>
      </c>
      <c r="G1179" s="2" t="s">
        <v>1414</v>
      </c>
      <c r="H1179" s="2" t="str">
        <f t="shared" si="373"/>
        <v>151BGFL005-417</v>
      </c>
      <c r="I1179" s="2" t="s">
        <v>4109</v>
      </c>
      <c r="J1179" s="2" t="str">
        <f t="shared" si="374"/>
        <v>417</v>
      </c>
      <c r="K1179" s="2" t="str">
        <f t="shared" si="375"/>
        <v>5A</v>
      </c>
      <c r="L1179" s="2" t="s">
        <v>4115</v>
      </c>
      <c r="M1179" s="2" t="s">
        <v>2082</v>
      </c>
      <c r="N1179" s="3">
        <v>42006</v>
      </c>
      <c r="O1179" s="2" t="s">
        <v>2083</v>
      </c>
      <c r="P1179" s="4">
        <v>2</v>
      </c>
      <c r="Q1179" s="4">
        <v>1</v>
      </c>
      <c r="R1179" s="4">
        <v>1</v>
      </c>
      <c r="S1179" s="2" t="s">
        <v>4116</v>
      </c>
      <c r="T1179">
        <v>8.1</v>
      </c>
      <c r="U1179">
        <f t="shared" si="376"/>
        <v>8.1</v>
      </c>
      <c r="V1179">
        <v>19.899999999999999</v>
      </c>
      <c r="W1179">
        <f t="shared" si="377"/>
        <v>19.899999999999999</v>
      </c>
      <c r="X1179" t="s">
        <v>1411</v>
      </c>
    </row>
    <row r="1180" spans="1:24" x14ac:dyDescent="0.25">
      <c r="A1180" s="2" t="s">
        <v>2080</v>
      </c>
      <c r="B1180" s="2" t="s">
        <v>2081</v>
      </c>
      <c r="C1180" s="2" t="str">
        <f t="shared" si="369"/>
        <v>151</v>
      </c>
      <c r="D1180" s="2" t="str">
        <f t="shared" si="370"/>
        <v>B</v>
      </c>
      <c r="E1180" s="2" t="str">
        <f t="shared" si="371"/>
        <v>G</v>
      </c>
      <c r="F1180" s="2" t="str">
        <f t="shared" si="372"/>
        <v>FL</v>
      </c>
      <c r="G1180" s="2" t="s">
        <v>1414</v>
      </c>
      <c r="H1180" s="2" t="str">
        <f t="shared" si="373"/>
        <v>151BGFL005-417</v>
      </c>
      <c r="I1180" s="2" t="s">
        <v>4109</v>
      </c>
      <c r="J1180" s="2" t="str">
        <f t="shared" si="374"/>
        <v>417</v>
      </c>
      <c r="K1180" s="2" t="str">
        <f t="shared" si="375"/>
        <v>6A</v>
      </c>
      <c r="L1180" s="2" t="s">
        <v>4014</v>
      </c>
      <c r="M1180" s="2" t="s">
        <v>2082</v>
      </c>
      <c r="N1180" s="3">
        <v>42006</v>
      </c>
      <c r="O1180" s="2" t="s">
        <v>2083</v>
      </c>
      <c r="P1180" s="4">
        <v>1</v>
      </c>
      <c r="Q1180" s="4">
        <v>0</v>
      </c>
      <c r="R1180" s="4">
        <v>1</v>
      </c>
      <c r="S1180" s="2" t="s">
        <v>4117</v>
      </c>
      <c r="T1180">
        <v>9.4</v>
      </c>
      <c r="U1180">
        <f t="shared" si="376"/>
        <v>9.4</v>
      </c>
      <c r="V1180">
        <v>22.9</v>
      </c>
      <c r="W1180">
        <f t="shared" si="377"/>
        <v>22.9</v>
      </c>
      <c r="X1180" t="s">
        <v>1411</v>
      </c>
    </row>
    <row r="1181" spans="1:24" x14ac:dyDescent="0.25">
      <c r="A1181" s="2" t="s">
        <v>2080</v>
      </c>
      <c r="B1181" s="2" t="s">
        <v>2081</v>
      </c>
      <c r="C1181" s="2" t="str">
        <f t="shared" si="369"/>
        <v>151</v>
      </c>
      <c r="D1181" s="2" t="str">
        <f t="shared" si="370"/>
        <v>B</v>
      </c>
      <c r="E1181" s="2" t="str">
        <f t="shared" si="371"/>
        <v>G</v>
      </c>
      <c r="F1181" s="2" t="str">
        <f t="shared" si="372"/>
        <v>FL</v>
      </c>
      <c r="G1181" s="2" t="s">
        <v>1414</v>
      </c>
      <c r="H1181" s="2" t="str">
        <f t="shared" si="373"/>
        <v>151BGFL005-417</v>
      </c>
      <c r="I1181" s="2" t="s">
        <v>4109</v>
      </c>
      <c r="J1181" s="2" t="str">
        <f t="shared" si="374"/>
        <v>417</v>
      </c>
      <c r="K1181" s="2" t="str">
        <f t="shared" si="375"/>
        <v>7A</v>
      </c>
      <c r="L1181" s="2" t="s">
        <v>4016</v>
      </c>
      <c r="M1181" s="2" t="s">
        <v>2082</v>
      </c>
      <c r="N1181" s="3">
        <v>42006</v>
      </c>
      <c r="O1181" s="2" t="s">
        <v>2083</v>
      </c>
      <c r="P1181" s="4">
        <v>12</v>
      </c>
      <c r="Q1181" s="4">
        <v>0</v>
      </c>
      <c r="R1181" s="4">
        <v>12</v>
      </c>
      <c r="S1181" s="2" t="s">
        <v>4118</v>
      </c>
      <c r="T1181">
        <v>9.4</v>
      </c>
      <c r="U1181">
        <f t="shared" si="376"/>
        <v>112.80000000000001</v>
      </c>
      <c r="V1181">
        <v>22.9</v>
      </c>
      <c r="W1181">
        <f t="shared" si="377"/>
        <v>274.79999999999995</v>
      </c>
      <c r="X1181" t="s">
        <v>1411</v>
      </c>
    </row>
    <row r="1182" spans="1:24" x14ac:dyDescent="0.25">
      <c r="A1182" s="2" t="s">
        <v>2080</v>
      </c>
      <c r="B1182" s="2" t="s">
        <v>2081</v>
      </c>
      <c r="C1182" s="2" t="str">
        <f t="shared" si="369"/>
        <v>151</v>
      </c>
      <c r="D1182" s="2" t="str">
        <f t="shared" si="370"/>
        <v>B</v>
      </c>
      <c r="E1182" s="2" t="str">
        <f t="shared" si="371"/>
        <v>G</v>
      </c>
      <c r="F1182" s="2" t="str">
        <f t="shared" si="372"/>
        <v>FL</v>
      </c>
      <c r="G1182" s="2" t="s">
        <v>1414</v>
      </c>
      <c r="H1182" s="2" t="str">
        <f t="shared" si="373"/>
        <v>151BGFL005-417</v>
      </c>
      <c r="I1182" s="2" t="s">
        <v>4109</v>
      </c>
      <c r="J1182" s="2" t="str">
        <f t="shared" si="374"/>
        <v>417</v>
      </c>
      <c r="K1182" s="2" t="str">
        <f t="shared" si="375"/>
        <v>12A</v>
      </c>
      <c r="L1182" s="2" t="s">
        <v>4049</v>
      </c>
      <c r="M1182" s="2" t="s">
        <v>2082</v>
      </c>
      <c r="N1182" s="3">
        <v>42006</v>
      </c>
      <c r="O1182" s="2" t="s">
        <v>2083</v>
      </c>
      <c r="P1182" s="4">
        <v>6</v>
      </c>
      <c r="Q1182" s="4">
        <v>0</v>
      </c>
      <c r="R1182" s="4">
        <v>6</v>
      </c>
      <c r="S1182" s="2" t="s">
        <v>4119</v>
      </c>
      <c r="T1182">
        <v>10.6</v>
      </c>
      <c r="U1182">
        <f t="shared" si="376"/>
        <v>63.599999999999994</v>
      </c>
      <c r="V1182">
        <v>25.9</v>
      </c>
      <c r="W1182">
        <f t="shared" si="377"/>
        <v>155.39999999999998</v>
      </c>
      <c r="X1182" t="s">
        <v>1411</v>
      </c>
    </row>
    <row r="1183" spans="1:24" x14ac:dyDescent="0.25">
      <c r="A1183" s="2" t="s">
        <v>2080</v>
      </c>
      <c r="B1183" s="2" t="s">
        <v>2081</v>
      </c>
      <c r="C1183" s="2" t="str">
        <f t="shared" si="369"/>
        <v>151</v>
      </c>
      <c r="D1183" s="2" t="str">
        <f t="shared" si="370"/>
        <v>B</v>
      </c>
      <c r="E1183" s="2" t="str">
        <f t="shared" si="371"/>
        <v>G</v>
      </c>
      <c r="F1183" s="2" t="str">
        <f t="shared" si="372"/>
        <v>FL</v>
      </c>
      <c r="G1183" s="2" t="s">
        <v>1414</v>
      </c>
      <c r="H1183" s="2" t="str">
        <f t="shared" si="373"/>
        <v>151BGFL005-417</v>
      </c>
      <c r="I1183" s="2" t="s">
        <v>4109</v>
      </c>
      <c r="J1183" s="2" t="str">
        <f t="shared" si="374"/>
        <v>417</v>
      </c>
      <c r="K1183" s="2" t="str">
        <f t="shared" si="375"/>
        <v>14A</v>
      </c>
      <c r="L1183" s="2" t="s">
        <v>4051</v>
      </c>
      <c r="M1183" s="2" t="s">
        <v>2082</v>
      </c>
      <c r="N1183" s="3">
        <v>42006</v>
      </c>
      <c r="O1183" s="2" t="s">
        <v>2083</v>
      </c>
      <c r="P1183" s="4">
        <v>10</v>
      </c>
      <c r="Q1183" s="4">
        <v>0</v>
      </c>
      <c r="R1183" s="4">
        <v>10</v>
      </c>
      <c r="S1183" s="2" t="s">
        <v>4120</v>
      </c>
      <c r="T1183">
        <v>10.6</v>
      </c>
      <c r="U1183">
        <f t="shared" si="376"/>
        <v>106</v>
      </c>
      <c r="V1183">
        <v>25.9</v>
      </c>
      <c r="W1183">
        <f t="shared" si="377"/>
        <v>259</v>
      </c>
      <c r="X1183" t="s">
        <v>1411</v>
      </c>
    </row>
    <row r="1184" spans="1:24" x14ac:dyDescent="0.25">
      <c r="A1184" s="2" t="s">
        <v>2080</v>
      </c>
      <c r="B1184" s="2" t="s">
        <v>2081</v>
      </c>
      <c r="C1184" s="2" t="str">
        <f t="shared" si="369"/>
        <v>151</v>
      </c>
      <c r="D1184" s="2" t="str">
        <f t="shared" si="370"/>
        <v>B</v>
      </c>
      <c r="E1184" s="2" t="str">
        <f t="shared" si="371"/>
        <v>G</v>
      </c>
      <c r="F1184" s="2" t="str">
        <f t="shared" si="372"/>
        <v>FL</v>
      </c>
      <c r="G1184" s="2" t="s">
        <v>1414</v>
      </c>
      <c r="H1184" s="2" t="str">
        <f t="shared" si="373"/>
        <v>151BGFL005-417</v>
      </c>
      <c r="I1184" s="2" t="s">
        <v>4109</v>
      </c>
      <c r="J1184" s="2" t="str">
        <f t="shared" si="374"/>
        <v>417</v>
      </c>
      <c r="K1184" s="2" t="str">
        <f t="shared" si="375"/>
        <v>16A</v>
      </c>
      <c r="L1184" s="2" t="s">
        <v>4121</v>
      </c>
      <c r="M1184" s="2" t="s">
        <v>2082</v>
      </c>
      <c r="N1184" s="3">
        <v>42006</v>
      </c>
      <c r="O1184" s="2" t="s">
        <v>2083</v>
      </c>
      <c r="P1184" s="4">
        <v>1</v>
      </c>
      <c r="Q1184" s="4">
        <v>0</v>
      </c>
      <c r="R1184" s="4">
        <v>1</v>
      </c>
      <c r="S1184" s="2" t="s">
        <v>4122</v>
      </c>
      <c r="T1184">
        <v>10.6</v>
      </c>
      <c r="U1184">
        <f t="shared" si="376"/>
        <v>10.6</v>
      </c>
      <c r="V1184">
        <v>25.9</v>
      </c>
      <c r="W1184">
        <f t="shared" si="377"/>
        <v>25.9</v>
      </c>
      <c r="X1184" t="s">
        <v>1411</v>
      </c>
    </row>
    <row r="1185" spans="1:24" x14ac:dyDescent="0.25">
      <c r="A1185" s="2" t="s">
        <v>2080</v>
      </c>
      <c r="B1185" s="2" t="s">
        <v>2081</v>
      </c>
      <c r="C1185" s="2" t="str">
        <f t="shared" si="369"/>
        <v>151</v>
      </c>
      <c r="D1185" s="2" t="str">
        <f t="shared" si="370"/>
        <v>B</v>
      </c>
      <c r="E1185" s="2" t="str">
        <f t="shared" si="371"/>
        <v>G</v>
      </c>
      <c r="F1185" s="2" t="str">
        <f t="shared" si="372"/>
        <v>FL</v>
      </c>
      <c r="G1185" s="2" t="s">
        <v>1414</v>
      </c>
      <c r="H1185" s="2" t="str">
        <f t="shared" si="373"/>
        <v>151BGFL005-417</v>
      </c>
      <c r="I1185" s="2" t="s">
        <v>4109</v>
      </c>
      <c r="J1185" s="2" t="str">
        <f t="shared" si="374"/>
        <v>417</v>
      </c>
      <c r="K1185" s="2" t="str">
        <f t="shared" si="375"/>
        <v>2A</v>
      </c>
      <c r="L1185" s="2" t="s">
        <v>4123</v>
      </c>
      <c r="M1185" s="2" t="s">
        <v>2082</v>
      </c>
      <c r="N1185" s="3">
        <v>42006</v>
      </c>
      <c r="O1185" s="2" t="s">
        <v>2083</v>
      </c>
      <c r="P1185" s="4">
        <v>2</v>
      </c>
      <c r="Q1185" s="4">
        <v>0</v>
      </c>
      <c r="R1185" s="4">
        <v>2</v>
      </c>
      <c r="S1185" s="2" t="s">
        <v>4124</v>
      </c>
      <c r="T1185">
        <v>8.1</v>
      </c>
      <c r="U1185">
        <f t="shared" si="376"/>
        <v>16.2</v>
      </c>
      <c r="V1185">
        <v>19.899999999999999</v>
      </c>
      <c r="W1185">
        <f t="shared" si="377"/>
        <v>39.799999999999997</v>
      </c>
      <c r="X1185" t="s">
        <v>1411</v>
      </c>
    </row>
    <row r="1186" spans="1:24" x14ac:dyDescent="0.25">
      <c r="A1186" s="2" t="s">
        <v>2080</v>
      </c>
      <c r="B1186" s="2" t="s">
        <v>2081</v>
      </c>
      <c r="C1186" s="2" t="str">
        <f t="shared" si="369"/>
        <v>151</v>
      </c>
      <c r="D1186" s="2" t="str">
        <f t="shared" si="370"/>
        <v>B</v>
      </c>
      <c r="E1186" s="2" t="str">
        <f t="shared" si="371"/>
        <v>G</v>
      </c>
      <c r="F1186" s="2" t="str">
        <f t="shared" si="372"/>
        <v>FL</v>
      </c>
      <c r="G1186" s="2" t="s">
        <v>1414</v>
      </c>
      <c r="H1186" s="2" t="str">
        <f t="shared" si="373"/>
        <v>151BGFL005-034</v>
      </c>
      <c r="I1186" s="2" t="s">
        <v>4109</v>
      </c>
      <c r="J1186" s="2" t="str">
        <f t="shared" si="374"/>
        <v>034</v>
      </c>
      <c r="K1186" s="2" t="str">
        <f t="shared" si="375"/>
        <v>10A</v>
      </c>
      <c r="L1186" s="2" t="s">
        <v>2274</v>
      </c>
      <c r="M1186" s="2" t="s">
        <v>2082</v>
      </c>
      <c r="N1186" s="3">
        <v>42006</v>
      </c>
      <c r="O1186" s="2" t="s">
        <v>2083</v>
      </c>
      <c r="P1186" s="4">
        <v>4</v>
      </c>
      <c r="Q1186" s="4">
        <v>0</v>
      </c>
      <c r="R1186" s="4">
        <v>4</v>
      </c>
      <c r="S1186" s="2" t="s">
        <v>4125</v>
      </c>
      <c r="T1186">
        <v>9.4</v>
      </c>
      <c r="U1186">
        <f t="shared" si="376"/>
        <v>37.6</v>
      </c>
      <c r="V1186">
        <v>22.9</v>
      </c>
      <c r="W1186">
        <f t="shared" si="377"/>
        <v>91.6</v>
      </c>
      <c r="X1186" t="s">
        <v>1411</v>
      </c>
    </row>
    <row r="1187" spans="1:24" x14ac:dyDescent="0.25">
      <c r="A1187" s="2" t="s">
        <v>2080</v>
      </c>
      <c r="B1187" s="2" t="s">
        <v>2081</v>
      </c>
      <c r="C1187" s="2" t="str">
        <f t="shared" si="369"/>
        <v>151</v>
      </c>
      <c r="D1187" s="2" t="str">
        <f t="shared" si="370"/>
        <v>B</v>
      </c>
      <c r="E1187" s="2" t="str">
        <f t="shared" si="371"/>
        <v>G</v>
      </c>
      <c r="F1187" s="2" t="str">
        <f t="shared" si="372"/>
        <v>FL</v>
      </c>
      <c r="G1187" s="2" t="s">
        <v>1414</v>
      </c>
      <c r="H1187" s="2" t="str">
        <f t="shared" si="373"/>
        <v>151BGFL005-034</v>
      </c>
      <c r="I1187" s="2" t="s">
        <v>4109</v>
      </c>
      <c r="J1187" s="2" t="str">
        <f t="shared" si="374"/>
        <v>034</v>
      </c>
      <c r="K1187" s="2" t="str">
        <f t="shared" si="375"/>
        <v>3A</v>
      </c>
      <c r="L1187" s="2" t="s">
        <v>4126</v>
      </c>
      <c r="M1187" s="2" t="s">
        <v>2082</v>
      </c>
      <c r="N1187" s="3">
        <v>42006</v>
      </c>
      <c r="O1187" s="2" t="s">
        <v>2083</v>
      </c>
      <c r="P1187" s="4">
        <v>1</v>
      </c>
      <c r="Q1187" s="4">
        <v>0</v>
      </c>
      <c r="R1187" s="4">
        <v>1</v>
      </c>
      <c r="S1187" s="2" t="s">
        <v>4127</v>
      </c>
      <c r="T1187">
        <v>8.1</v>
      </c>
      <c r="U1187">
        <f t="shared" si="376"/>
        <v>8.1</v>
      </c>
      <c r="V1187">
        <v>19.899999999999999</v>
      </c>
      <c r="W1187">
        <f t="shared" si="377"/>
        <v>19.899999999999999</v>
      </c>
      <c r="X1187" t="s">
        <v>1411</v>
      </c>
    </row>
    <row r="1188" spans="1:24" x14ac:dyDescent="0.25">
      <c r="A1188" s="2" t="s">
        <v>2080</v>
      </c>
      <c r="B1188" s="2" t="s">
        <v>2081</v>
      </c>
      <c r="C1188" s="2" t="str">
        <f t="shared" si="369"/>
        <v>151</v>
      </c>
      <c r="D1188" s="2" t="str">
        <f t="shared" si="370"/>
        <v>B</v>
      </c>
      <c r="E1188" s="2" t="str">
        <f t="shared" si="371"/>
        <v>G</v>
      </c>
      <c r="F1188" s="2" t="str">
        <f t="shared" si="372"/>
        <v>FL</v>
      </c>
      <c r="G1188" s="2" t="s">
        <v>1414</v>
      </c>
      <c r="H1188" s="2" t="str">
        <f t="shared" si="373"/>
        <v>151BGFL005-034</v>
      </c>
      <c r="I1188" s="2" t="s">
        <v>4109</v>
      </c>
      <c r="J1188" s="2" t="str">
        <f t="shared" si="374"/>
        <v>034</v>
      </c>
      <c r="K1188" s="2" t="str">
        <f t="shared" si="375"/>
        <v>4A</v>
      </c>
      <c r="L1188" s="2" t="s">
        <v>2273</v>
      </c>
      <c r="M1188" s="2" t="s">
        <v>2082</v>
      </c>
      <c r="N1188" s="3">
        <v>42006</v>
      </c>
      <c r="O1188" s="2" t="s">
        <v>2083</v>
      </c>
      <c r="P1188" s="4">
        <v>2</v>
      </c>
      <c r="Q1188" s="4">
        <v>0</v>
      </c>
      <c r="R1188" s="4">
        <v>2</v>
      </c>
      <c r="S1188" s="2" t="s">
        <v>4128</v>
      </c>
      <c r="T1188">
        <v>8.1</v>
      </c>
      <c r="U1188">
        <f t="shared" si="376"/>
        <v>16.2</v>
      </c>
      <c r="V1188">
        <v>19.899999999999999</v>
      </c>
      <c r="W1188">
        <f t="shared" si="377"/>
        <v>39.799999999999997</v>
      </c>
      <c r="X1188" t="s">
        <v>1411</v>
      </c>
    </row>
    <row r="1189" spans="1:24" x14ac:dyDescent="0.25">
      <c r="A1189" s="2" t="s">
        <v>2080</v>
      </c>
      <c r="B1189" s="2" t="s">
        <v>2081</v>
      </c>
      <c r="C1189" s="2" t="str">
        <f t="shared" si="369"/>
        <v>151</v>
      </c>
      <c r="D1189" s="2" t="str">
        <f t="shared" si="370"/>
        <v>B</v>
      </c>
      <c r="E1189" s="2" t="str">
        <f t="shared" si="371"/>
        <v>G</v>
      </c>
      <c r="F1189" s="2" t="str">
        <f t="shared" si="372"/>
        <v>FL</v>
      </c>
      <c r="G1189" s="2" t="s">
        <v>1414</v>
      </c>
      <c r="H1189" s="2" t="str">
        <f t="shared" si="373"/>
        <v>151BGFL005-034</v>
      </c>
      <c r="I1189" s="2" t="s">
        <v>4109</v>
      </c>
      <c r="J1189" s="2" t="str">
        <f t="shared" si="374"/>
        <v>034</v>
      </c>
      <c r="K1189" s="2" t="str">
        <f t="shared" si="375"/>
        <v>7A</v>
      </c>
      <c r="L1189" s="2" t="s">
        <v>2276</v>
      </c>
      <c r="M1189" s="2" t="s">
        <v>2082</v>
      </c>
      <c r="N1189" s="3">
        <v>42006</v>
      </c>
      <c r="O1189" s="2" t="s">
        <v>2083</v>
      </c>
      <c r="P1189" s="4">
        <v>6</v>
      </c>
      <c r="Q1189" s="4">
        <v>0</v>
      </c>
      <c r="R1189" s="4">
        <v>6</v>
      </c>
      <c r="S1189" s="2" t="s">
        <v>4129</v>
      </c>
      <c r="T1189">
        <v>9.4</v>
      </c>
      <c r="U1189">
        <f t="shared" si="376"/>
        <v>56.400000000000006</v>
      </c>
      <c r="V1189">
        <v>22.9</v>
      </c>
      <c r="W1189">
        <f t="shared" si="377"/>
        <v>137.39999999999998</v>
      </c>
      <c r="X1189" t="s">
        <v>1411</v>
      </c>
    </row>
    <row r="1190" spans="1:24" x14ac:dyDescent="0.25">
      <c r="A1190" s="2" t="s">
        <v>2080</v>
      </c>
      <c r="B1190" s="2" t="s">
        <v>2081</v>
      </c>
      <c r="C1190" s="2" t="str">
        <f t="shared" si="369"/>
        <v>151</v>
      </c>
      <c r="D1190" s="2" t="str">
        <f t="shared" si="370"/>
        <v>B</v>
      </c>
      <c r="E1190" s="2" t="str">
        <f t="shared" si="371"/>
        <v>G</v>
      </c>
      <c r="F1190" s="2" t="str">
        <f t="shared" si="372"/>
        <v>FL</v>
      </c>
      <c r="G1190" s="2" t="s">
        <v>1414</v>
      </c>
      <c r="H1190" s="2" t="str">
        <f t="shared" si="373"/>
        <v>151BGFL005-034</v>
      </c>
      <c r="I1190" s="2" t="s">
        <v>4109</v>
      </c>
      <c r="J1190" s="2" t="str">
        <f t="shared" si="374"/>
        <v>034</v>
      </c>
      <c r="K1190" s="2" t="str">
        <f t="shared" si="375"/>
        <v>8A</v>
      </c>
      <c r="L1190" s="2" t="s">
        <v>3302</v>
      </c>
      <c r="M1190" s="2" t="s">
        <v>2082</v>
      </c>
      <c r="N1190" s="3">
        <v>42006</v>
      </c>
      <c r="O1190" s="2" t="s">
        <v>2083</v>
      </c>
      <c r="P1190" s="4">
        <v>9</v>
      </c>
      <c r="Q1190" s="4">
        <v>0</v>
      </c>
      <c r="R1190" s="4">
        <v>9</v>
      </c>
      <c r="S1190" s="2" t="s">
        <v>4130</v>
      </c>
      <c r="T1190">
        <v>9.4</v>
      </c>
      <c r="U1190">
        <f t="shared" si="376"/>
        <v>84.600000000000009</v>
      </c>
      <c r="V1190">
        <v>22.9</v>
      </c>
      <c r="W1190">
        <f t="shared" si="377"/>
        <v>206.1</v>
      </c>
      <c r="X1190" t="s">
        <v>1411</v>
      </c>
    </row>
    <row r="1191" spans="1:24" x14ac:dyDescent="0.25">
      <c r="A1191" s="2" t="s">
        <v>2080</v>
      </c>
      <c r="B1191" s="2" t="s">
        <v>2081</v>
      </c>
      <c r="C1191" s="2" t="str">
        <f t="shared" si="369"/>
        <v>151</v>
      </c>
      <c r="D1191" s="2" t="str">
        <f t="shared" si="370"/>
        <v>B</v>
      </c>
      <c r="E1191" s="2" t="str">
        <f t="shared" si="371"/>
        <v>G</v>
      </c>
      <c r="F1191" s="2" t="str">
        <f t="shared" si="372"/>
        <v>FL</v>
      </c>
      <c r="G1191" s="2" t="s">
        <v>1414</v>
      </c>
      <c r="H1191" s="2" t="str">
        <f t="shared" si="373"/>
        <v>151BGFL005-034</v>
      </c>
      <c r="I1191" s="2" t="s">
        <v>4109</v>
      </c>
      <c r="J1191" s="2" t="str">
        <f t="shared" si="374"/>
        <v>034</v>
      </c>
      <c r="K1191" s="2" t="str">
        <f t="shared" si="375"/>
        <v>12A</v>
      </c>
      <c r="L1191" s="2" t="s">
        <v>2271</v>
      </c>
      <c r="M1191" s="2" t="s">
        <v>2082</v>
      </c>
      <c r="N1191" s="3">
        <v>42006</v>
      </c>
      <c r="O1191" s="2" t="s">
        <v>2083</v>
      </c>
      <c r="P1191" s="4">
        <v>5</v>
      </c>
      <c r="Q1191" s="4">
        <v>0</v>
      </c>
      <c r="R1191" s="4">
        <v>5</v>
      </c>
      <c r="S1191" s="2" t="s">
        <v>4131</v>
      </c>
      <c r="T1191">
        <v>10.6</v>
      </c>
      <c r="U1191">
        <f t="shared" si="376"/>
        <v>53</v>
      </c>
      <c r="V1191">
        <v>25.9</v>
      </c>
      <c r="W1191">
        <f t="shared" si="377"/>
        <v>129.5</v>
      </c>
      <c r="X1191" t="s">
        <v>1411</v>
      </c>
    </row>
    <row r="1192" spans="1:24" x14ac:dyDescent="0.25">
      <c r="A1192" s="2" t="s">
        <v>2080</v>
      </c>
      <c r="B1192" s="2" t="s">
        <v>2081</v>
      </c>
      <c r="C1192" s="2" t="str">
        <f t="shared" si="369"/>
        <v>151</v>
      </c>
      <c r="D1192" s="2" t="str">
        <f t="shared" si="370"/>
        <v>B</v>
      </c>
      <c r="E1192" s="2" t="str">
        <f t="shared" si="371"/>
        <v>G</v>
      </c>
      <c r="F1192" s="2" t="str">
        <f t="shared" si="372"/>
        <v>FL</v>
      </c>
      <c r="G1192" s="2" t="s">
        <v>1414</v>
      </c>
      <c r="H1192" s="2" t="str">
        <f t="shared" si="373"/>
        <v>151BGFL005-034</v>
      </c>
      <c r="I1192" s="2" t="s">
        <v>4109</v>
      </c>
      <c r="J1192" s="2" t="str">
        <f t="shared" si="374"/>
        <v>034</v>
      </c>
      <c r="K1192" s="2" t="str">
        <f t="shared" si="375"/>
        <v>14A</v>
      </c>
      <c r="L1192" s="2" t="s">
        <v>2272</v>
      </c>
      <c r="M1192" s="2" t="s">
        <v>2082</v>
      </c>
      <c r="N1192" s="3">
        <v>42006</v>
      </c>
      <c r="O1192" s="2" t="s">
        <v>2083</v>
      </c>
      <c r="P1192" s="4">
        <v>8</v>
      </c>
      <c r="Q1192" s="4">
        <v>0</v>
      </c>
      <c r="R1192" s="4">
        <v>8</v>
      </c>
      <c r="S1192" s="2" t="s">
        <v>4132</v>
      </c>
      <c r="T1192">
        <v>10.6</v>
      </c>
      <c r="U1192">
        <f t="shared" si="376"/>
        <v>84.8</v>
      </c>
      <c r="V1192">
        <v>25.9</v>
      </c>
      <c r="W1192">
        <f t="shared" si="377"/>
        <v>207.2</v>
      </c>
      <c r="X1192" t="s">
        <v>1411</v>
      </c>
    </row>
    <row r="1193" spans="1:24" x14ac:dyDescent="0.25">
      <c r="A1193" s="2" t="s">
        <v>2080</v>
      </c>
      <c r="B1193" s="2" t="s">
        <v>2081</v>
      </c>
      <c r="C1193" s="2" t="str">
        <f>MID(I1193,1,3)</f>
        <v>151</v>
      </c>
      <c r="D1193" s="2" t="str">
        <f>MID(I1193,4,1)</f>
        <v>B</v>
      </c>
      <c r="E1193" s="2" t="str">
        <f>MID(I1193,5,1)</f>
        <v>G</v>
      </c>
      <c r="F1193" s="2" t="str">
        <f>MID(I1193,6,2)</f>
        <v>FL</v>
      </c>
      <c r="G1193" s="2" t="s">
        <v>1414</v>
      </c>
      <c r="H1193" s="2" t="str">
        <f t="shared" si="373"/>
        <v>151BGFL005-034</v>
      </c>
      <c r="I1193" s="2" t="s">
        <v>4109</v>
      </c>
      <c r="J1193" s="2" t="str">
        <f t="shared" si="374"/>
        <v>034</v>
      </c>
      <c r="K1193" s="2" t="str">
        <f t="shared" si="375"/>
        <v>16A</v>
      </c>
      <c r="L1193" s="2" t="s">
        <v>4133</v>
      </c>
      <c r="M1193" s="2" t="s">
        <v>2082</v>
      </c>
      <c r="N1193" s="3">
        <v>42006</v>
      </c>
      <c r="O1193" s="2" t="s">
        <v>2083</v>
      </c>
      <c r="P1193" s="4">
        <v>1</v>
      </c>
      <c r="Q1193" s="4">
        <v>0</v>
      </c>
      <c r="R1193" s="4">
        <v>1</v>
      </c>
      <c r="S1193" s="2" t="s">
        <v>4134</v>
      </c>
      <c r="T1193">
        <v>10.6</v>
      </c>
      <c r="U1193">
        <f t="shared" si="376"/>
        <v>10.6</v>
      </c>
      <c r="V1193">
        <v>25.9</v>
      </c>
      <c r="W1193">
        <f t="shared" si="377"/>
        <v>25.9</v>
      </c>
      <c r="X1193" t="s">
        <v>1411</v>
      </c>
    </row>
    <row r="1194" spans="1:24" x14ac:dyDescent="0.25">
      <c r="A1194" s="2" t="s">
        <v>2080</v>
      </c>
      <c r="B1194" s="2" t="s">
        <v>2081</v>
      </c>
      <c r="C1194" s="2" t="str">
        <f>MID(I1194,1,3)</f>
        <v>151</v>
      </c>
      <c r="D1194" s="2" t="str">
        <f>MID(I1194,4,1)</f>
        <v>B</v>
      </c>
      <c r="E1194" s="2" t="str">
        <f>MID(I1194,5,1)</f>
        <v>G</v>
      </c>
      <c r="F1194" s="2" t="str">
        <f>MID(I1194,6,2)</f>
        <v>FN</v>
      </c>
      <c r="G1194" s="2" t="s">
        <v>1414</v>
      </c>
      <c r="H1194" s="2" t="str">
        <f t="shared" si="373"/>
        <v>151BGFN001-997</v>
      </c>
      <c r="I1194" s="2" t="s">
        <v>4135</v>
      </c>
      <c r="J1194" s="2" t="str">
        <f t="shared" si="374"/>
        <v>997</v>
      </c>
      <c r="K1194" s="2" t="str">
        <f t="shared" si="375"/>
        <v>3A</v>
      </c>
      <c r="L1194" s="2" t="s">
        <v>2148</v>
      </c>
      <c r="M1194" s="2" t="s">
        <v>2082</v>
      </c>
      <c r="N1194" s="3">
        <v>41992</v>
      </c>
      <c r="O1194" s="2" t="s">
        <v>2083</v>
      </c>
      <c r="P1194" s="4">
        <v>1</v>
      </c>
      <c r="Q1194" s="4">
        <v>0</v>
      </c>
      <c r="R1194" s="4">
        <v>1</v>
      </c>
      <c r="S1194" s="2" t="s">
        <v>4136</v>
      </c>
      <c r="T1194">
        <v>11</v>
      </c>
      <c r="U1194">
        <f t="shared" si="376"/>
        <v>11</v>
      </c>
      <c r="V1194">
        <v>26.9</v>
      </c>
      <c r="W1194">
        <f t="shared" si="377"/>
        <v>26.9</v>
      </c>
      <c r="X1194" t="s">
        <v>1411</v>
      </c>
    </row>
    <row r="1195" spans="1:24" x14ac:dyDescent="0.25">
      <c r="A1195" s="2" t="s">
        <v>2080</v>
      </c>
      <c r="B1195" s="2" t="s">
        <v>2081</v>
      </c>
      <c r="C1195" s="2" t="str">
        <f>MID(I1195,1,3)</f>
        <v>151</v>
      </c>
      <c r="D1195" s="2" t="str">
        <f>MID(I1195,4,1)</f>
        <v>B</v>
      </c>
      <c r="E1195" s="2" t="str">
        <f>MID(I1195,5,1)</f>
        <v>G</v>
      </c>
      <c r="F1195" s="2" t="str">
        <f>MID(I1195,6,2)</f>
        <v>FN</v>
      </c>
      <c r="G1195" s="2" t="s">
        <v>1414</v>
      </c>
      <c r="H1195" s="2" t="str">
        <f t="shared" si="373"/>
        <v>151BGFN001-997</v>
      </c>
      <c r="I1195" s="2" t="s">
        <v>4135</v>
      </c>
      <c r="J1195" s="2" t="str">
        <f t="shared" si="374"/>
        <v>997</v>
      </c>
      <c r="K1195" s="2" t="str">
        <f t="shared" si="375"/>
        <v>6A</v>
      </c>
      <c r="L1195" s="2" t="s">
        <v>2127</v>
      </c>
      <c r="M1195" s="2" t="s">
        <v>2082</v>
      </c>
      <c r="N1195" s="3">
        <v>41992</v>
      </c>
      <c r="O1195" s="2" t="s">
        <v>2083</v>
      </c>
      <c r="P1195" s="4">
        <v>1</v>
      </c>
      <c r="Q1195" s="4">
        <v>0</v>
      </c>
      <c r="R1195" s="4">
        <v>1</v>
      </c>
      <c r="S1195" s="2" t="s">
        <v>4137</v>
      </c>
      <c r="T1195">
        <v>12.2</v>
      </c>
      <c r="U1195">
        <f t="shared" si="376"/>
        <v>12.2</v>
      </c>
      <c r="V1195">
        <v>29.9</v>
      </c>
      <c r="W1195">
        <f t="shared" si="377"/>
        <v>29.9</v>
      </c>
      <c r="X1195" t="s">
        <v>1411</v>
      </c>
    </row>
    <row r="1196" spans="1:24" x14ac:dyDescent="0.25">
      <c r="A1196" s="2" t="s">
        <v>2080</v>
      </c>
      <c r="B1196" s="2" t="s">
        <v>2081</v>
      </c>
      <c r="C1196" s="2" t="str">
        <f>MID(I1196,1,3)</f>
        <v>151</v>
      </c>
      <c r="D1196" s="2" t="str">
        <f>MID(I1196,4,1)</f>
        <v>B</v>
      </c>
      <c r="E1196" s="2" t="str">
        <f>MID(I1196,5,1)</f>
        <v>G</v>
      </c>
      <c r="F1196" s="2" t="str">
        <f>MID(I1196,6,2)</f>
        <v>FN</v>
      </c>
      <c r="G1196" s="2" t="s">
        <v>1414</v>
      </c>
      <c r="H1196" s="2" t="str">
        <f t="shared" si="373"/>
        <v>151BGFN001-997</v>
      </c>
      <c r="I1196" s="2" t="s">
        <v>4135</v>
      </c>
      <c r="J1196" s="2" t="str">
        <f t="shared" si="374"/>
        <v>997</v>
      </c>
      <c r="K1196" s="2" t="str">
        <f t="shared" si="375"/>
        <v>14A</v>
      </c>
      <c r="L1196" s="2" t="s">
        <v>2207</v>
      </c>
      <c r="M1196" s="2" t="s">
        <v>2082</v>
      </c>
      <c r="N1196" s="3">
        <v>41992</v>
      </c>
      <c r="O1196" s="2" t="s">
        <v>2083</v>
      </c>
      <c r="P1196" s="4">
        <v>1</v>
      </c>
      <c r="Q1196" s="4">
        <v>0</v>
      </c>
      <c r="R1196" s="4">
        <v>1</v>
      </c>
      <c r="S1196" s="2" t="s">
        <v>4138</v>
      </c>
      <c r="T1196">
        <v>13.4</v>
      </c>
      <c r="U1196">
        <f t="shared" si="376"/>
        <v>13.4</v>
      </c>
      <c r="V1196">
        <v>32.9</v>
      </c>
      <c r="W1196">
        <f t="shared" si="377"/>
        <v>32.9</v>
      </c>
      <c r="X1196" t="s">
        <v>1411</v>
      </c>
    </row>
    <row r="1197" spans="1:24" x14ac:dyDescent="0.25">
      <c r="A1197" s="2" t="s">
        <v>2080</v>
      </c>
      <c r="B1197" s="2" t="s">
        <v>2177</v>
      </c>
      <c r="C1197" s="2" t="str">
        <f t="shared" ref="C1197:C1211" si="378">MID(I1197,1,3)</f>
        <v>151</v>
      </c>
      <c r="D1197" s="2" t="str">
        <f t="shared" ref="D1197:D1211" si="379">MID(I1197,4,1)</f>
        <v>B</v>
      </c>
      <c r="E1197" s="2" t="str">
        <f t="shared" ref="E1197:E1211" si="380">MID(I1197,5,1)</f>
        <v>G</v>
      </c>
      <c r="F1197" s="2" t="str">
        <f t="shared" ref="F1197:F1211" si="381">MID(I1197,6,2)</f>
        <v>FN</v>
      </c>
      <c r="G1197" s="2" t="s">
        <v>1414</v>
      </c>
      <c r="H1197" s="2" t="str">
        <f t="shared" ref="H1197:H1206" si="382">CONCATENATE(I1197,"-",J1197)</f>
        <v>151BGFN009-001</v>
      </c>
      <c r="I1197" s="2" t="s">
        <v>4139</v>
      </c>
      <c r="J1197" s="2" t="str">
        <f t="shared" ref="J1197:J1206" si="383">MID(L1197,1,3)</f>
        <v>001</v>
      </c>
      <c r="K1197" s="2" t="str">
        <f t="shared" ref="K1197:K1206" si="384">MID(L1197,5,4)</f>
        <v>10A</v>
      </c>
      <c r="L1197" s="2" t="s">
        <v>2117</v>
      </c>
      <c r="M1197" s="2" t="s">
        <v>2082</v>
      </c>
      <c r="N1197" s="3">
        <v>42083</v>
      </c>
      <c r="O1197" s="2" t="s">
        <v>2083</v>
      </c>
      <c r="P1197" s="4">
        <v>32</v>
      </c>
      <c r="Q1197" s="4">
        <v>0</v>
      </c>
      <c r="R1197" s="4">
        <v>32</v>
      </c>
      <c r="S1197" s="2" t="s">
        <v>4140</v>
      </c>
      <c r="T1197">
        <v>14.7</v>
      </c>
      <c r="U1197">
        <f t="shared" ref="U1197:U1205" si="385">R1197*T1197</f>
        <v>470.4</v>
      </c>
      <c r="V1197">
        <v>35.9</v>
      </c>
      <c r="W1197">
        <f t="shared" ref="W1197:W1205" si="386">R1197*V1197</f>
        <v>1148.8</v>
      </c>
      <c r="X1197" t="s">
        <v>1411</v>
      </c>
    </row>
    <row r="1198" spans="1:24" x14ac:dyDescent="0.25">
      <c r="A1198" s="2" t="s">
        <v>2080</v>
      </c>
      <c r="B1198" s="2" t="s">
        <v>2177</v>
      </c>
      <c r="C1198" s="2" t="str">
        <f t="shared" si="378"/>
        <v>151</v>
      </c>
      <c r="D1198" s="2" t="str">
        <f t="shared" si="379"/>
        <v>B</v>
      </c>
      <c r="E1198" s="2" t="str">
        <f t="shared" si="380"/>
        <v>G</v>
      </c>
      <c r="F1198" s="2" t="str">
        <f t="shared" si="381"/>
        <v>FN</v>
      </c>
      <c r="G1198" s="2" t="s">
        <v>1414</v>
      </c>
      <c r="H1198" s="2" t="str">
        <f t="shared" si="382"/>
        <v>151BGFN009-001</v>
      </c>
      <c r="I1198" s="2" t="s">
        <v>4139</v>
      </c>
      <c r="J1198" s="2" t="str">
        <f t="shared" si="383"/>
        <v>001</v>
      </c>
      <c r="K1198" s="2" t="str">
        <f t="shared" si="384"/>
        <v>3A</v>
      </c>
      <c r="L1198" s="2" t="s">
        <v>2119</v>
      </c>
      <c r="M1198" s="2" t="s">
        <v>2082</v>
      </c>
      <c r="N1198" s="3">
        <v>42083</v>
      </c>
      <c r="O1198" s="2" t="s">
        <v>2083</v>
      </c>
      <c r="P1198" s="4">
        <v>6</v>
      </c>
      <c r="Q1198" s="4">
        <v>0</v>
      </c>
      <c r="R1198" s="4">
        <v>6</v>
      </c>
      <c r="S1198" s="2" t="s">
        <v>4141</v>
      </c>
      <c r="T1198">
        <v>13.4</v>
      </c>
      <c r="U1198">
        <f t="shared" si="385"/>
        <v>80.400000000000006</v>
      </c>
      <c r="V1198">
        <v>32.9</v>
      </c>
      <c r="W1198">
        <f t="shared" si="386"/>
        <v>197.39999999999998</v>
      </c>
      <c r="X1198" t="s">
        <v>1411</v>
      </c>
    </row>
    <row r="1199" spans="1:24" x14ac:dyDescent="0.25">
      <c r="A1199" s="2" t="s">
        <v>2080</v>
      </c>
      <c r="B1199" s="2" t="s">
        <v>2177</v>
      </c>
      <c r="C1199" s="2" t="str">
        <f t="shared" si="378"/>
        <v>151</v>
      </c>
      <c r="D1199" s="2" t="str">
        <f t="shared" si="379"/>
        <v>B</v>
      </c>
      <c r="E1199" s="2" t="str">
        <f t="shared" si="380"/>
        <v>G</v>
      </c>
      <c r="F1199" s="2" t="str">
        <f t="shared" si="381"/>
        <v>FN</v>
      </c>
      <c r="G1199" s="2" t="s">
        <v>1414</v>
      </c>
      <c r="H1199" s="2" t="str">
        <f t="shared" si="382"/>
        <v>151BGFN009-001</v>
      </c>
      <c r="I1199" s="2" t="s">
        <v>4139</v>
      </c>
      <c r="J1199" s="2" t="str">
        <f t="shared" si="383"/>
        <v>001</v>
      </c>
      <c r="K1199" s="2" t="str">
        <f t="shared" si="384"/>
        <v>4A</v>
      </c>
      <c r="L1199" s="2" t="s">
        <v>2120</v>
      </c>
      <c r="M1199" s="2" t="s">
        <v>2082</v>
      </c>
      <c r="N1199" s="3">
        <v>42083</v>
      </c>
      <c r="O1199" s="2" t="s">
        <v>2083</v>
      </c>
      <c r="P1199" s="4">
        <v>9</v>
      </c>
      <c r="Q1199" s="4">
        <v>0</v>
      </c>
      <c r="R1199" s="4">
        <v>9</v>
      </c>
      <c r="S1199" s="2" t="s">
        <v>4142</v>
      </c>
      <c r="T1199">
        <v>13.4</v>
      </c>
      <c r="U1199">
        <f t="shared" si="385"/>
        <v>120.60000000000001</v>
      </c>
      <c r="V1199">
        <v>32.9</v>
      </c>
      <c r="W1199">
        <f t="shared" si="386"/>
        <v>296.09999999999997</v>
      </c>
      <c r="X1199" t="s">
        <v>1411</v>
      </c>
    </row>
    <row r="1200" spans="1:24" x14ac:dyDescent="0.25">
      <c r="A1200" s="2" t="s">
        <v>2080</v>
      </c>
      <c r="B1200" s="2" t="s">
        <v>2177</v>
      </c>
      <c r="C1200" s="2" t="str">
        <f t="shared" si="378"/>
        <v>151</v>
      </c>
      <c r="D1200" s="2" t="str">
        <f t="shared" si="379"/>
        <v>B</v>
      </c>
      <c r="E1200" s="2" t="str">
        <f t="shared" si="380"/>
        <v>G</v>
      </c>
      <c r="F1200" s="2" t="str">
        <f t="shared" si="381"/>
        <v>FN</v>
      </c>
      <c r="G1200" s="2" t="s">
        <v>1414</v>
      </c>
      <c r="H1200" s="2" t="str">
        <f t="shared" si="382"/>
        <v>151BGFN009-001</v>
      </c>
      <c r="I1200" s="2" t="s">
        <v>4139</v>
      </c>
      <c r="J1200" s="2" t="str">
        <f t="shared" si="383"/>
        <v>001</v>
      </c>
      <c r="K1200" s="2" t="str">
        <f t="shared" si="384"/>
        <v>5A</v>
      </c>
      <c r="L1200" s="2" t="s">
        <v>2121</v>
      </c>
      <c r="M1200" s="2" t="s">
        <v>2082</v>
      </c>
      <c r="N1200" s="3">
        <v>42083</v>
      </c>
      <c r="O1200" s="2" t="s">
        <v>2083</v>
      </c>
      <c r="P1200" s="4">
        <v>13</v>
      </c>
      <c r="Q1200" s="4">
        <v>0</v>
      </c>
      <c r="R1200" s="4">
        <v>13</v>
      </c>
      <c r="S1200" s="2" t="s">
        <v>4143</v>
      </c>
      <c r="T1200">
        <v>13.4</v>
      </c>
      <c r="U1200">
        <f t="shared" si="385"/>
        <v>174.20000000000002</v>
      </c>
      <c r="V1200">
        <v>32.9</v>
      </c>
      <c r="W1200">
        <f t="shared" si="386"/>
        <v>427.7</v>
      </c>
      <c r="X1200" t="s">
        <v>1411</v>
      </c>
    </row>
    <row r="1201" spans="1:24" x14ac:dyDescent="0.25">
      <c r="A1201" s="2" t="s">
        <v>2080</v>
      </c>
      <c r="B1201" s="2" t="s">
        <v>2177</v>
      </c>
      <c r="C1201" s="2" t="str">
        <f t="shared" si="378"/>
        <v>151</v>
      </c>
      <c r="D1201" s="2" t="str">
        <f t="shared" si="379"/>
        <v>B</v>
      </c>
      <c r="E1201" s="2" t="str">
        <f t="shared" si="380"/>
        <v>G</v>
      </c>
      <c r="F1201" s="2" t="str">
        <f t="shared" si="381"/>
        <v>FN</v>
      </c>
      <c r="G1201" s="2" t="s">
        <v>1414</v>
      </c>
      <c r="H1201" s="2" t="str">
        <f t="shared" si="382"/>
        <v>151BGFN009-001</v>
      </c>
      <c r="I1201" s="2" t="s">
        <v>4139</v>
      </c>
      <c r="J1201" s="2" t="str">
        <f t="shared" si="383"/>
        <v>001</v>
      </c>
      <c r="K1201" s="2" t="str">
        <f t="shared" si="384"/>
        <v>6A</v>
      </c>
      <c r="L1201" s="2" t="s">
        <v>2122</v>
      </c>
      <c r="M1201" s="2" t="s">
        <v>2082</v>
      </c>
      <c r="N1201" s="3">
        <v>42083</v>
      </c>
      <c r="O1201" s="2" t="s">
        <v>2083</v>
      </c>
      <c r="P1201" s="4">
        <v>31</v>
      </c>
      <c r="Q1201" s="4">
        <v>0</v>
      </c>
      <c r="R1201" s="4">
        <v>31</v>
      </c>
      <c r="S1201" s="2" t="s">
        <v>4144</v>
      </c>
      <c r="T1201">
        <v>14.7</v>
      </c>
      <c r="U1201">
        <f t="shared" si="385"/>
        <v>455.7</v>
      </c>
      <c r="V1201">
        <v>35.9</v>
      </c>
      <c r="W1201">
        <f t="shared" si="386"/>
        <v>1112.8999999999999</v>
      </c>
      <c r="X1201" t="s">
        <v>1411</v>
      </c>
    </row>
    <row r="1202" spans="1:24" x14ac:dyDescent="0.25">
      <c r="A1202" s="2" t="s">
        <v>2080</v>
      </c>
      <c r="B1202" s="2" t="s">
        <v>2177</v>
      </c>
      <c r="C1202" s="2" t="str">
        <f t="shared" si="378"/>
        <v>151</v>
      </c>
      <c r="D1202" s="2" t="str">
        <f t="shared" si="379"/>
        <v>B</v>
      </c>
      <c r="E1202" s="2" t="str">
        <f t="shared" si="380"/>
        <v>G</v>
      </c>
      <c r="F1202" s="2" t="str">
        <f t="shared" si="381"/>
        <v>FN</v>
      </c>
      <c r="G1202" s="2" t="s">
        <v>1414</v>
      </c>
      <c r="H1202" s="2" t="str">
        <f t="shared" si="382"/>
        <v>151BGFN009-001</v>
      </c>
      <c r="I1202" s="2" t="s">
        <v>4139</v>
      </c>
      <c r="J1202" s="2" t="str">
        <f t="shared" si="383"/>
        <v>001</v>
      </c>
      <c r="K1202" s="2" t="str">
        <f t="shared" si="384"/>
        <v>7A</v>
      </c>
      <c r="L1202" s="2" t="s">
        <v>2123</v>
      </c>
      <c r="M1202" s="2" t="s">
        <v>2082</v>
      </c>
      <c r="N1202" s="3">
        <v>42083</v>
      </c>
      <c r="O1202" s="2" t="s">
        <v>2083</v>
      </c>
      <c r="P1202" s="4">
        <v>47</v>
      </c>
      <c r="Q1202" s="4">
        <v>0</v>
      </c>
      <c r="R1202" s="4">
        <v>47</v>
      </c>
      <c r="S1202" s="2" t="s">
        <v>4145</v>
      </c>
      <c r="T1202">
        <v>14.7</v>
      </c>
      <c r="U1202">
        <f t="shared" si="385"/>
        <v>690.9</v>
      </c>
      <c r="V1202">
        <v>35.9</v>
      </c>
      <c r="W1202">
        <f t="shared" si="386"/>
        <v>1687.3</v>
      </c>
      <c r="X1202" t="s">
        <v>1411</v>
      </c>
    </row>
    <row r="1203" spans="1:24" x14ac:dyDescent="0.25">
      <c r="A1203" s="2" t="s">
        <v>2080</v>
      </c>
      <c r="B1203" s="2" t="s">
        <v>2177</v>
      </c>
      <c r="C1203" s="2" t="str">
        <f t="shared" si="378"/>
        <v>151</v>
      </c>
      <c r="D1203" s="2" t="str">
        <f t="shared" si="379"/>
        <v>B</v>
      </c>
      <c r="E1203" s="2" t="str">
        <f t="shared" si="380"/>
        <v>G</v>
      </c>
      <c r="F1203" s="2" t="str">
        <f t="shared" si="381"/>
        <v>FN</v>
      </c>
      <c r="G1203" s="2" t="s">
        <v>1414</v>
      </c>
      <c r="H1203" s="2" t="str">
        <f t="shared" si="382"/>
        <v>151BGFN009-001</v>
      </c>
      <c r="I1203" s="2" t="s">
        <v>4139</v>
      </c>
      <c r="J1203" s="2" t="str">
        <f t="shared" si="383"/>
        <v>001</v>
      </c>
      <c r="K1203" s="2" t="str">
        <f t="shared" si="384"/>
        <v>8A</v>
      </c>
      <c r="L1203" s="2" t="s">
        <v>2105</v>
      </c>
      <c r="M1203" s="2" t="s">
        <v>2082</v>
      </c>
      <c r="N1203" s="3">
        <v>42083</v>
      </c>
      <c r="O1203" s="2" t="s">
        <v>2083</v>
      </c>
      <c r="P1203" s="4">
        <v>61</v>
      </c>
      <c r="Q1203" s="4">
        <v>0</v>
      </c>
      <c r="R1203" s="4">
        <v>61</v>
      </c>
      <c r="S1203" s="2" t="s">
        <v>4146</v>
      </c>
      <c r="T1203">
        <v>14.7</v>
      </c>
      <c r="U1203">
        <f t="shared" si="385"/>
        <v>896.69999999999993</v>
      </c>
      <c r="V1203">
        <v>35.9</v>
      </c>
      <c r="W1203">
        <f t="shared" si="386"/>
        <v>2189.9</v>
      </c>
      <c r="X1203" t="s">
        <v>1411</v>
      </c>
    </row>
    <row r="1204" spans="1:24" x14ac:dyDescent="0.25">
      <c r="A1204" s="2" t="s">
        <v>2080</v>
      </c>
      <c r="B1204" s="2" t="s">
        <v>2081</v>
      </c>
      <c r="C1204" s="2" t="str">
        <f t="shared" si="378"/>
        <v>151</v>
      </c>
      <c r="D1204" s="2" t="str">
        <f t="shared" si="379"/>
        <v>B</v>
      </c>
      <c r="E1204" s="2" t="str">
        <f t="shared" si="380"/>
        <v>G</v>
      </c>
      <c r="F1204" s="2" t="str">
        <f t="shared" si="381"/>
        <v>FN</v>
      </c>
      <c r="G1204" s="2" t="s">
        <v>1414</v>
      </c>
      <c r="H1204" s="2" t="str">
        <f t="shared" si="382"/>
        <v>151BGFN009-001</v>
      </c>
      <c r="I1204" s="2" t="s">
        <v>4139</v>
      </c>
      <c r="J1204" s="2" t="str">
        <f t="shared" si="383"/>
        <v>001</v>
      </c>
      <c r="K1204" s="2" t="str">
        <f t="shared" si="384"/>
        <v>10A</v>
      </c>
      <c r="L1204" s="2" t="s">
        <v>2117</v>
      </c>
      <c r="M1204" s="2" t="s">
        <v>2082</v>
      </c>
      <c r="N1204" s="3">
        <v>42083</v>
      </c>
      <c r="O1204" s="2" t="s">
        <v>2083</v>
      </c>
      <c r="P1204" s="4">
        <v>1</v>
      </c>
      <c r="Q1204" s="4">
        <v>0</v>
      </c>
      <c r="R1204" s="4">
        <v>1</v>
      </c>
      <c r="S1204" s="2" t="s">
        <v>4140</v>
      </c>
      <c r="T1204">
        <v>14.7</v>
      </c>
      <c r="U1204">
        <f t="shared" si="385"/>
        <v>14.7</v>
      </c>
      <c r="V1204">
        <v>35.9</v>
      </c>
      <c r="W1204">
        <f t="shared" si="386"/>
        <v>35.9</v>
      </c>
      <c r="X1204" t="s">
        <v>1411</v>
      </c>
    </row>
    <row r="1205" spans="1:24" x14ac:dyDescent="0.25">
      <c r="A1205" s="2" t="s">
        <v>2080</v>
      </c>
      <c r="B1205" s="2" t="s">
        <v>2081</v>
      </c>
      <c r="C1205" s="2" t="str">
        <f t="shared" si="378"/>
        <v>151</v>
      </c>
      <c r="D1205" s="2" t="str">
        <f t="shared" si="379"/>
        <v>B</v>
      </c>
      <c r="E1205" s="2" t="str">
        <f t="shared" si="380"/>
        <v>G</v>
      </c>
      <c r="F1205" s="2" t="str">
        <f t="shared" si="381"/>
        <v>FN</v>
      </c>
      <c r="G1205" s="2" t="s">
        <v>1414</v>
      </c>
      <c r="H1205" s="2" t="str">
        <f t="shared" si="382"/>
        <v>151BGFN009-001</v>
      </c>
      <c r="I1205" s="2" t="s">
        <v>4139</v>
      </c>
      <c r="J1205" s="2" t="str">
        <f t="shared" si="383"/>
        <v>001</v>
      </c>
      <c r="K1205" s="2" t="str">
        <f t="shared" si="384"/>
        <v>3A</v>
      </c>
      <c r="L1205" s="2" t="s">
        <v>2119</v>
      </c>
      <c r="M1205" s="2" t="s">
        <v>2082</v>
      </c>
      <c r="N1205" s="3">
        <v>42083</v>
      </c>
      <c r="O1205" s="2" t="s">
        <v>2083</v>
      </c>
      <c r="P1205" s="4">
        <v>1</v>
      </c>
      <c r="Q1205" s="4">
        <v>0</v>
      </c>
      <c r="R1205" s="4">
        <v>1</v>
      </c>
      <c r="S1205" s="2" t="s">
        <v>4141</v>
      </c>
      <c r="T1205">
        <v>13.4</v>
      </c>
      <c r="U1205">
        <f t="shared" si="385"/>
        <v>13.4</v>
      </c>
      <c r="V1205">
        <v>32.9</v>
      </c>
      <c r="W1205">
        <f t="shared" si="386"/>
        <v>32.9</v>
      </c>
      <c r="X1205" t="s">
        <v>1411</v>
      </c>
    </row>
    <row r="1206" spans="1:24" x14ac:dyDescent="0.25">
      <c r="A1206" s="2" t="s">
        <v>2080</v>
      </c>
      <c r="B1206" s="2" t="s">
        <v>2081</v>
      </c>
      <c r="C1206" s="2" t="str">
        <f t="shared" si="378"/>
        <v>151</v>
      </c>
      <c r="D1206" s="2" t="str">
        <f t="shared" si="379"/>
        <v>B</v>
      </c>
      <c r="E1206" s="2" t="str">
        <f t="shared" si="380"/>
        <v>G</v>
      </c>
      <c r="F1206" s="2" t="str">
        <f t="shared" si="381"/>
        <v>FN</v>
      </c>
      <c r="G1206" s="2" t="s">
        <v>1414</v>
      </c>
      <c r="H1206" s="2" t="str">
        <f t="shared" si="382"/>
        <v>151BGFN009-001</v>
      </c>
      <c r="I1206" s="2" t="s">
        <v>4139</v>
      </c>
      <c r="J1206" s="2" t="str">
        <f t="shared" si="383"/>
        <v>001</v>
      </c>
      <c r="K1206" s="2" t="str">
        <f t="shared" si="384"/>
        <v>4A</v>
      </c>
      <c r="L1206" s="2" t="s">
        <v>2120</v>
      </c>
      <c r="M1206" s="2" t="s">
        <v>2082</v>
      </c>
      <c r="N1206" s="3">
        <v>42083</v>
      </c>
      <c r="O1206" s="2" t="s">
        <v>2083</v>
      </c>
      <c r="P1206" s="4">
        <v>1</v>
      </c>
      <c r="Q1206" s="4">
        <v>0</v>
      </c>
      <c r="R1206" s="4">
        <v>1</v>
      </c>
      <c r="S1206" s="2" t="s">
        <v>4142</v>
      </c>
      <c r="T1206">
        <v>13.4</v>
      </c>
      <c r="U1206">
        <f t="shared" ref="U1206:U1240" si="387">R1206*T1206</f>
        <v>13.4</v>
      </c>
      <c r="V1206">
        <v>32.9</v>
      </c>
      <c r="W1206">
        <f t="shared" ref="W1206:W1240" si="388">R1206*V1206</f>
        <v>32.9</v>
      </c>
      <c r="X1206" t="s">
        <v>1411</v>
      </c>
    </row>
    <row r="1207" spans="1:24" x14ac:dyDescent="0.25">
      <c r="A1207" s="2" t="s">
        <v>2080</v>
      </c>
      <c r="B1207" s="2" t="s">
        <v>2081</v>
      </c>
      <c r="C1207" s="2" t="str">
        <f t="shared" si="378"/>
        <v>151</v>
      </c>
      <c r="D1207" s="2" t="str">
        <f t="shared" si="379"/>
        <v>B</v>
      </c>
      <c r="E1207" s="2" t="str">
        <f t="shared" si="380"/>
        <v>G</v>
      </c>
      <c r="F1207" s="2" t="str">
        <f t="shared" si="381"/>
        <v>FN</v>
      </c>
      <c r="G1207" s="2" t="s">
        <v>1414</v>
      </c>
      <c r="H1207" s="2" t="str">
        <f t="shared" ref="H1207:H1241" si="389">CONCATENATE(I1207,"-",J1207)</f>
        <v>151BGFN009-001</v>
      </c>
      <c r="I1207" s="2" t="s">
        <v>4139</v>
      </c>
      <c r="J1207" s="2" t="str">
        <f t="shared" ref="J1207:J1241" si="390">MID(L1207,1,3)</f>
        <v>001</v>
      </c>
      <c r="K1207" s="2" t="str">
        <f t="shared" ref="K1207:K1241" si="391">MID(L1207,5,4)</f>
        <v>5A</v>
      </c>
      <c r="L1207" s="2" t="s">
        <v>2121</v>
      </c>
      <c r="M1207" s="2" t="s">
        <v>2082</v>
      </c>
      <c r="N1207" s="3">
        <v>42083</v>
      </c>
      <c r="O1207" s="2" t="s">
        <v>2083</v>
      </c>
      <c r="P1207" s="4">
        <v>1</v>
      </c>
      <c r="Q1207" s="4">
        <v>0</v>
      </c>
      <c r="R1207" s="4">
        <v>1</v>
      </c>
      <c r="S1207" s="2" t="s">
        <v>4143</v>
      </c>
      <c r="T1207">
        <v>13.4</v>
      </c>
      <c r="U1207">
        <f t="shared" si="387"/>
        <v>13.4</v>
      </c>
      <c r="V1207">
        <v>32.9</v>
      </c>
      <c r="W1207">
        <f t="shared" si="388"/>
        <v>32.9</v>
      </c>
      <c r="X1207" t="s">
        <v>1411</v>
      </c>
    </row>
    <row r="1208" spans="1:24" x14ac:dyDescent="0.25">
      <c r="A1208" s="2" t="s">
        <v>2080</v>
      </c>
      <c r="B1208" s="2" t="s">
        <v>2081</v>
      </c>
      <c r="C1208" s="2" t="str">
        <f t="shared" si="378"/>
        <v>151</v>
      </c>
      <c r="D1208" s="2" t="str">
        <f t="shared" si="379"/>
        <v>B</v>
      </c>
      <c r="E1208" s="2" t="str">
        <f t="shared" si="380"/>
        <v>G</v>
      </c>
      <c r="F1208" s="2" t="str">
        <f t="shared" si="381"/>
        <v>FN</v>
      </c>
      <c r="G1208" s="2" t="s">
        <v>1414</v>
      </c>
      <c r="H1208" s="2" t="str">
        <f t="shared" si="389"/>
        <v>151BGFN009-001</v>
      </c>
      <c r="I1208" s="2" t="s">
        <v>4139</v>
      </c>
      <c r="J1208" s="2" t="str">
        <f t="shared" si="390"/>
        <v>001</v>
      </c>
      <c r="K1208" s="2" t="str">
        <f t="shared" si="391"/>
        <v>6A</v>
      </c>
      <c r="L1208" s="2" t="s">
        <v>2122</v>
      </c>
      <c r="M1208" s="2" t="s">
        <v>2082</v>
      </c>
      <c r="N1208" s="3">
        <v>42083</v>
      </c>
      <c r="O1208" s="2" t="s">
        <v>2083</v>
      </c>
      <c r="P1208" s="4">
        <v>1</v>
      </c>
      <c r="Q1208" s="4">
        <v>0</v>
      </c>
      <c r="R1208" s="4">
        <v>1</v>
      </c>
      <c r="S1208" s="2" t="s">
        <v>4144</v>
      </c>
      <c r="T1208">
        <v>14.7</v>
      </c>
      <c r="U1208">
        <f t="shared" si="387"/>
        <v>14.7</v>
      </c>
      <c r="V1208">
        <v>35.9</v>
      </c>
      <c r="W1208">
        <f t="shared" si="388"/>
        <v>35.9</v>
      </c>
      <c r="X1208" t="s">
        <v>1411</v>
      </c>
    </row>
    <row r="1209" spans="1:24" x14ac:dyDescent="0.25">
      <c r="A1209" s="2" t="s">
        <v>2080</v>
      </c>
      <c r="B1209" s="2" t="s">
        <v>2081</v>
      </c>
      <c r="C1209" s="2" t="str">
        <f t="shared" si="378"/>
        <v>151</v>
      </c>
      <c r="D1209" s="2" t="str">
        <f t="shared" si="379"/>
        <v>B</v>
      </c>
      <c r="E1209" s="2" t="str">
        <f t="shared" si="380"/>
        <v>G</v>
      </c>
      <c r="F1209" s="2" t="str">
        <f t="shared" si="381"/>
        <v>FN</v>
      </c>
      <c r="G1209" s="2" t="s">
        <v>1414</v>
      </c>
      <c r="H1209" s="2" t="str">
        <f t="shared" si="389"/>
        <v>151BGFN009-001</v>
      </c>
      <c r="I1209" s="2" t="s">
        <v>4139</v>
      </c>
      <c r="J1209" s="2" t="str">
        <f t="shared" si="390"/>
        <v>001</v>
      </c>
      <c r="K1209" s="2" t="str">
        <f t="shared" si="391"/>
        <v>7A</v>
      </c>
      <c r="L1209" s="2" t="s">
        <v>2123</v>
      </c>
      <c r="M1209" s="2" t="s">
        <v>2082</v>
      </c>
      <c r="N1209" s="3">
        <v>42083</v>
      </c>
      <c r="O1209" s="2" t="s">
        <v>2083</v>
      </c>
      <c r="P1209" s="4">
        <v>1</v>
      </c>
      <c r="Q1209" s="4">
        <v>0</v>
      </c>
      <c r="R1209" s="4">
        <v>1</v>
      </c>
      <c r="S1209" s="2" t="s">
        <v>4145</v>
      </c>
      <c r="T1209">
        <v>14.7</v>
      </c>
      <c r="U1209">
        <f t="shared" si="387"/>
        <v>14.7</v>
      </c>
      <c r="V1209">
        <v>35.9</v>
      </c>
      <c r="W1209">
        <f t="shared" si="388"/>
        <v>35.9</v>
      </c>
      <c r="X1209" t="s">
        <v>1411</v>
      </c>
    </row>
    <row r="1210" spans="1:24" x14ac:dyDescent="0.25">
      <c r="A1210" s="2" t="s">
        <v>2080</v>
      </c>
      <c r="B1210" s="2" t="s">
        <v>2081</v>
      </c>
      <c r="C1210" s="2" t="str">
        <f t="shared" si="378"/>
        <v>151</v>
      </c>
      <c r="D1210" s="2" t="str">
        <f t="shared" si="379"/>
        <v>B</v>
      </c>
      <c r="E1210" s="2" t="str">
        <f t="shared" si="380"/>
        <v>G</v>
      </c>
      <c r="F1210" s="2" t="str">
        <f t="shared" si="381"/>
        <v>FN</v>
      </c>
      <c r="G1210" s="2" t="s">
        <v>1414</v>
      </c>
      <c r="H1210" s="2" t="str">
        <f t="shared" si="389"/>
        <v>151BGFN009-001</v>
      </c>
      <c r="I1210" s="2" t="s">
        <v>4139</v>
      </c>
      <c r="J1210" s="2" t="str">
        <f t="shared" si="390"/>
        <v>001</v>
      </c>
      <c r="K1210" s="2" t="str">
        <f t="shared" si="391"/>
        <v>8A</v>
      </c>
      <c r="L1210" s="2" t="s">
        <v>2105</v>
      </c>
      <c r="M1210" s="2" t="s">
        <v>2082</v>
      </c>
      <c r="N1210" s="3">
        <v>42083</v>
      </c>
      <c r="O1210" s="2" t="s">
        <v>2083</v>
      </c>
      <c r="P1210" s="4">
        <v>1</v>
      </c>
      <c r="Q1210" s="4">
        <v>0</v>
      </c>
      <c r="R1210" s="4">
        <v>1</v>
      </c>
      <c r="S1210" s="2" t="s">
        <v>4146</v>
      </c>
      <c r="T1210">
        <v>14.7</v>
      </c>
      <c r="U1210">
        <f t="shared" si="387"/>
        <v>14.7</v>
      </c>
      <c r="V1210">
        <v>35.9</v>
      </c>
      <c r="W1210">
        <f t="shared" si="388"/>
        <v>35.9</v>
      </c>
      <c r="X1210" t="s">
        <v>1411</v>
      </c>
    </row>
    <row r="1211" spans="1:24" x14ac:dyDescent="0.25">
      <c r="A1211" s="2" t="s">
        <v>2080</v>
      </c>
      <c r="B1211" s="2" t="s">
        <v>2081</v>
      </c>
      <c r="C1211" s="2" t="str">
        <f t="shared" si="378"/>
        <v>151</v>
      </c>
      <c r="D1211" s="2" t="str">
        <f t="shared" si="379"/>
        <v>B</v>
      </c>
      <c r="E1211" s="2" t="str">
        <f t="shared" si="380"/>
        <v>G</v>
      </c>
      <c r="F1211" s="2" t="str">
        <f t="shared" si="381"/>
        <v>FN</v>
      </c>
      <c r="G1211" s="2" t="s">
        <v>1414</v>
      </c>
      <c r="H1211" s="2" t="str">
        <f t="shared" si="389"/>
        <v>151BGFN009-001</v>
      </c>
      <c r="I1211" s="2" t="s">
        <v>4139</v>
      </c>
      <c r="J1211" s="2" t="str">
        <f t="shared" si="390"/>
        <v>001</v>
      </c>
      <c r="K1211" s="2" t="str">
        <f t="shared" si="391"/>
        <v>2A</v>
      </c>
      <c r="L1211" s="2" t="s">
        <v>2118</v>
      </c>
      <c r="M1211" s="2" t="s">
        <v>2082</v>
      </c>
      <c r="N1211" s="3">
        <v>42083</v>
      </c>
      <c r="O1211" s="2" t="s">
        <v>2083</v>
      </c>
      <c r="P1211" s="4">
        <v>1</v>
      </c>
      <c r="Q1211" s="4">
        <v>0</v>
      </c>
      <c r="R1211" s="4">
        <v>1</v>
      </c>
      <c r="S1211" s="2" t="s">
        <v>4147</v>
      </c>
      <c r="T1211">
        <v>13.4</v>
      </c>
      <c r="U1211">
        <f t="shared" si="387"/>
        <v>13.4</v>
      </c>
      <c r="V1211">
        <v>32.9</v>
      </c>
      <c r="W1211">
        <f t="shared" si="388"/>
        <v>32.9</v>
      </c>
      <c r="X1211" t="s">
        <v>1411</v>
      </c>
    </row>
    <row r="1212" spans="1:24" x14ac:dyDescent="0.25">
      <c r="A1212" s="2" t="s">
        <v>2080</v>
      </c>
      <c r="B1212" s="2" t="s">
        <v>2081</v>
      </c>
      <c r="C1212" s="2" t="str">
        <f t="shared" ref="C1212:C1242" si="392">MID(I1212,1,3)</f>
        <v>151</v>
      </c>
      <c r="D1212" s="2" t="str">
        <f t="shared" ref="D1212:D1242" si="393">MID(I1212,4,1)</f>
        <v>B</v>
      </c>
      <c r="E1212" s="2" t="str">
        <f t="shared" ref="E1212:E1242" si="394">MID(I1212,5,1)</f>
        <v>G</v>
      </c>
      <c r="F1212" s="2" t="str">
        <f t="shared" ref="F1212:F1242" si="395">MID(I1212,6,2)</f>
        <v>FN</v>
      </c>
      <c r="G1212" s="2" t="s">
        <v>1414</v>
      </c>
      <c r="H1212" s="2" t="str">
        <f t="shared" si="389"/>
        <v>151BGFN012-913</v>
      </c>
      <c r="I1212" s="2" t="s">
        <v>4148</v>
      </c>
      <c r="J1212" s="2" t="str">
        <f t="shared" si="390"/>
        <v>913</v>
      </c>
      <c r="K1212" s="2" t="str">
        <f t="shared" si="391"/>
        <v>10A</v>
      </c>
      <c r="L1212" s="2" t="s">
        <v>2128</v>
      </c>
      <c r="M1212" s="2" t="s">
        <v>2082</v>
      </c>
      <c r="N1212" s="3">
        <v>42048</v>
      </c>
      <c r="O1212" s="2" t="s">
        <v>2083</v>
      </c>
      <c r="P1212" s="4">
        <v>1</v>
      </c>
      <c r="Q1212" s="4">
        <v>0</v>
      </c>
      <c r="R1212" s="4">
        <v>1</v>
      </c>
      <c r="S1212" s="2" t="s">
        <v>4149</v>
      </c>
      <c r="T1212">
        <v>17.5</v>
      </c>
      <c r="U1212">
        <f t="shared" si="387"/>
        <v>17.5</v>
      </c>
      <c r="V1212">
        <v>42.9</v>
      </c>
      <c r="W1212">
        <f t="shared" si="388"/>
        <v>42.9</v>
      </c>
      <c r="X1212" t="s">
        <v>1411</v>
      </c>
    </row>
    <row r="1213" spans="1:24" x14ac:dyDescent="0.25">
      <c r="A1213" s="2" t="s">
        <v>2080</v>
      </c>
      <c r="B1213" s="2" t="s">
        <v>2081</v>
      </c>
      <c r="C1213" s="2" t="str">
        <f t="shared" si="392"/>
        <v>151</v>
      </c>
      <c r="D1213" s="2" t="str">
        <f t="shared" si="393"/>
        <v>B</v>
      </c>
      <c r="E1213" s="2" t="str">
        <f t="shared" si="394"/>
        <v>G</v>
      </c>
      <c r="F1213" s="2" t="str">
        <f t="shared" si="395"/>
        <v>FN</v>
      </c>
      <c r="G1213" s="2" t="s">
        <v>1414</v>
      </c>
      <c r="H1213" s="2" t="str">
        <f t="shared" si="389"/>
        <v>151BGFN012-913</v>
      </c>
      <c r="I1213" s="2" t="s">
        <v>4148</v>
      </c>
      <c r="J1213" s="2" t="str">
        <f t="shared" si="390"/>
        <v>913</v>
      </c>
      <c r="K1213" s="2" t="str">
        <f t="shared" si="391"/>
        <v>12A</v>
      </c>
      <c r="L1213" s="2" t="s">
        <v>3813</v>
      </c>
      <c r="M1213" s="2" t="s">
        <v>2082</v>
      </c>
      <c r="N1213" s="3">
        <v>42048</v>
      </c>
      <c r="O1213" s="2" t="s">
        <v>2083</v>
      </c>
      <c r="P1213" s="4">
        <v>1</v>
      </c>
      <c r="Q1213" s="4">
        <v>0</v>
      </c>
      <c r="R1213" s="4">
        <v>1</v>
      </c>
      <c r="S1213" s="2" t="s">
        <v>4150</v>
      </c>
      <c r="T1213">
        <v>18.7</v>
      </c>
      <c r="U1213">
        <f t="shared" si="387"/>
        <v>18.7</v>
      </c>
      <c r="V1213">
        <v>45.9</v>
      </c>
      <c r="W1213">
        <f t="shared" si="388"/>
        <v>45.9</v>
      </c>
      <c r="X1213" t="s">
        <v>1411</v>
      </c>
    </row>
    <row r="1214" spans="1:24" x14ac:dyDescent="0.25">
      <c r="A1214" s="2" t="s">
        <v>2080</v>
      </c>
      <c r="B1214" s="2" t="s">
        <v>2081</v>
      </c>
      <c r="C1214" s="2" t="str">
        <f t="shared" si="392"/>
        <v>151</v>
      </c>
      <c r="D1214" s="2" t="str">
        <f t="shared" si="393"/>
        <v>B</v>
      </c>
      <c r="E1214" s="2" t="str">
        <f t="shared" si="394"/>
        <v>G</v>
      </c>
      <c r="F1214" s="2" t="str">
        <f t="shared" si="395"/>
        <v>FN</v>
      </c>
      <c r="G1214" s="2" t="s">
        <v>1414</v>
      </c>
      <c r="H1214" s="2" t="str">
        <f t="shared" si="389"/>
        <v>151BGFN012-913</v>
      </c>
      <c r="I1214" s="2" t="s">
        <v>4148</v>
      </c>
      <c r="J1214" s="2" t="str">
        <f t="shared" si="390"/>
        <v>913</v>
      </c>
      <c r="K1214" s="2" t="str">
        <f t="shared" si="391"/>
        <v>14A</v>
      </c>
      <c r="L1214" s="2" t="s">
        <v>3825</v>
      </c>
      <c r="M1214" s="2" t="s">
        <v>2082</v>
      </c>
      <c r="N1214" s="3">
        <v>42048</v>
      </c>
      <c r="O1214" s="2" t="s">
        <v>2083</v>
      </c>
      <c r="P1214" s="4">
        <v>1</v>
      </c>
      <c r="Q1214" s="4">
        <v>0</v>
      </c>
      <c r="R1214" s="4">
        <v>1</v>
      </c>
      <c r="S1214" s="2" t="s">
        <v>4151</v>
      </c>
      <c r="T1214">
        <v>18.7</v>
      </c>
      <c r="U1214">
        <f t="shared" si="387"/>
        <v>18.7</v>
      </c>
      <c r="V1214">
        <v>45.9</v>
      </c>
      <c r="W1214">
        <f t="shared" si="388"/>
        <v>45.9</v>
      </c>
      <c r="X1214" t="s">
        <v>1411</v>
      </c>
    </row>
    <row r="1215" spans="1:24" x14ac:dyDescent="0.25">
      <c r="A1215" s="2" t="s">
        <v>2080</v>
      </c>
      <c r="B1215" s="2" t="s">
        <v>2081</v>
      </c>
      <c r="C1215" s="2" t="str">
        <f t="shared" si="392"/>
        <v>151</v>
      </c>
      <c r="D1215" s="2" t="str">
        <f t="shared" si="393"/>
        <v>B</v>
      </c>
      <c r="E1215" s="2" t="str">
        <f t="shared" si="394"/>
        <v>G</v>
      </c>
      <c r="F1215" s="2" t="str">
        <f t="shared" si="395"/>
        <v>FN</v>
      </c>
      <c r="G1215" s="2" t="s">
        <v>1414</v>
      </c>
      <c r="H1215" s="2" t="str">
        <f t="shared" si="389"/>
        <v>151BGFN012-913</v>
      </c>
      <c r="I1215" s="2" t="s">
        <v>4148</v>
      </c>
      <c r="J1215" s="2" t="str">
        <f t="shared" si="390"/>
        <v>913</v>
      </c>
      <c r="K1215" s="2" t="str">
        <f t="shared" si="391"/>
        <v>3A</v>
      </c>
      <c r="L1215" s="2" t="s">
        <v>2129</v>
      </c>
      <c r="M1215" s="2" t="s">
        <v>2082</v>
      </c>
      <c r="N1215" s="3">
        <v>42048</v>
      </c>
      <c r="O1215" s="2" t="s">
        <v>2083</v>
      </c>
      <c r="P1215" s="4">
        <v>1</v>
      </c>
      <c r="Q1215" s="4">
        <v>0</v>
      </c>
      <c r="R1215" s="4">
        <v>1</v>
      </c>
      <c r="S1215" s="2" t="s">
        <v>4152</v>
      </c>
      <c r="T1215">
        <v>16.3</v>
      </c>
      <c r="U1215">
        <f t="shared" si="387"/>
        <v>16.3</v>
      </c>
      <c r="V1215">
        <v>39.9</v>
      </c>
      <c r="W1215">
        <f t="shared" si="388"/>
        <v>39.9</v>
      </c>
      <c r="X1215" t="s">
        <v>1411</v>
      </c>
    </row>
    <row r="1216" spans="1:24" x14ac:dyDescent="0.25">
      <c r="A1216" s="2" t="s">
        <v>2080</v>
      </c>
      <c r="B1216" s="2" t="s">
        <v>2081</v>
      </c>
      <c r="C1216" s="2" t="str">
        <f t="shared" si="392"/>
        <v>151</v>
      </c>
      <c r="D1216" s="2" t="str">
        <f t="shared" si="393"/>
        <v>B</v>
      </c>
      <c r="E1216" s="2" t="str">
        <f t="shared" si="394"/>
        <v>G</v>
      </c>
      <c r="F1216" s="2" t="str">
        <f t="shared" si="395"/>
        <v>FN</v>
      </c>
      <c r="G1216" s="2" t="s">
        <v>1414</v>
      </c>
      <c r="H1216" s="2" t="str">
        <f t="shared" si="389"/>
        <v>151BGFN012-913</v>
      </c>
      <c r="I1216" s="2" t="s">
        <v>4148</v>
      </c>
      <c r="J1216" s="2" t="str">
        <f t="shared" si="390"/>
        <v>913</v>
      </c>
      <c r="K1216" s="2" t="str">
        <f t="shared" si="391"/>
        <v>5A</v>
      </c>
      <c r="L1216" s="2" t="s">
        <v>3827</v>
      </c>
      <c r="M1216" s="2" t="s">
        <v>2082</v>
      </c>
      <c r="N1216" s="3">
        <v>42048</v>
      </c>
      <c r="O1216" s="2" t="s">
        <v>2083</v>
      </c>
      <c r="P1216" s="4">
        <v>1</v>
      </c>
      <c r="Q1216" s="4">
        <v>0</v>
      </c>
      <c r="R1216" s="4">
        <v>1</v>
      </c>
      <c r="S1216" s="2" t="s">
        <v>4153</v>
      </c>
      <c r="T1216">
        <v>16.3</v>
      </c>
      <c r="U1216">
        <f t="shared" si="387"/>
        <v>16.3</v>
      </c>
      <c r="V1216">
        <v>39.9</v>
      </c>
      <c r="W1216">
        <f t="shared" si="388"/>
        <v>39.9</v>
      </c>
      <c r="X1216" t="s">
        <v>1411</v>
      </c>
    </row>
    <row r="1217" spans="1:24" x14ac:dyDescent="0.25">
      <c r="A1217" s="2" t="s">
        <v>2080</v>
      </c>
      <c r="B1217" s="2" t="s">
        <v>2081</v>
      </c>
      <c r="C1217" s="2" t="str">
        <f t="shared" si="392"/>
        <v>151</v>
      </c>
      <c r="D1217" s="2" t="str">
        <f t="shared" si="393"/>
        <v>B</v>
      </c>
      <c r="E1217" s="2" t="str">
        <f t="shared" si="394"/>
        <v>G</v>
      </c>
      <c r="F1217" s="2" t="str">
        <f t="shared" si="395"/>
        <v>FN</v>
      </c>
      <c r="G1217" s="2" t="s">
        <v>1414</v>
      </c>
      <c r="H1217" s="2" t="str">
        <f t="shared" si="389"/>
        <v>151BGFN012-913</v>
      </c>
      <c r="I1217" s="2" t="s">
        <v>4148</v>
      </c>
      <c r="J1217" s="2" t="str">
        <f t="shared" si="390"/>
        <v>913</v>
      </c>
      <c r="K1217" s="2" t="str">
        <f t="shared" si="391"/>
        <v>6A</v>
      </c>
      <c r="L1217" s="2" t="s">
        <v>2131</v>
      </c>
      <c r="M1217" s="2" t="s">
        <v>2082</v>
      </c>
      <c r="N1217" s="3">
        <v>42048</v>
      </c>
      <c r="O1217" s="2" t="s">
        <v>2083</v>
      </c>
      <c r="P1217" s="4">
        <v>1</v>
      </c>
      <c r="Q1217" s="4">
        <v>0</v>
      </c>
      <c r="R1217" s="4">
        <v>1</v>
      </c>
      <c r="S1217" s="2" t="s">
        <v>4154</v>
      </c>
      <c r="T1217">
        <v>17.5</v>
      </c>
      <c r="U1217">
        <f t="shared" si="387"/>
        <v>17.5</v>
      </c>
      <c r="V1217">
        <v>42.9</v>
      </c>
      <c r="W1217">
        <f t="shared" si="388"/>
        <v>42.9</v>
      </c>
      <c r="X1217" t="s">
        <v>1411</v>
      </c>
    </row>
    <row r="1218" spans="1:24" x14ac:dyDescent="0.25">
      <c r="A1218" s="2" t="s">
        <v>2080</v>
      </c>
      <c r="B1218" s="2" t="s">
        <v>2081</v>
      </c>
      <c r="C1218" s="2" t="str">
        <f t="shared" si="392"/>
        <v>151</v>
      </c>
      <c r="D1218" s="2" t="str">
        <f t="shared" si="393"/>
        <v>B</v>
      </c>
      <c r="E1218" s="2" t="str">
        <f t="shared" si="394"/>
        <v>G</v>
      </c>
      <c r="F1218" s="2" t="str">
        <f t="shared" si="395"/>
        <v>FN</v>
      </c>
      <c r="G1218" s="2" t="s">
        <v>1414</v>
      </c>
      <c r="H1218" s="2" t="str">
        <f t="shared" si="389"/>
        <v>151BGFN012-913</v>
      </c>
      <c r="I1218" s="2" t="s">
        <v>4148</v>
      </c>
      <c r="J1218" s="2" t="str">
        <f t="shared" si="390"/>
        <v>913</v>
      </c>
      <c r="K1218" s="2" t="str">
        <f t="shared" si="391"/>
        <v>7A</v>
      </c>
      <c r="L1218" s="2" t="s">
        <v>2132</v>
      </c>
      <c r="M1218" s="2" t="s">
        <v>2082</v>
      </c>
      <c r="N1218" s="3">
        <v>42048</v>
      </c>
      <c r="O1218" s="2" t="s">
        <v>2083</v>
      </c>
      <c r="P1218" s="4">
        <v>2</v>
      </c>
      <c r="Q1218" s="4">
        <v>0</v>
      </c>
      <c r="R1218" s="4">
        <v>2</v>
      </c>
      <c r="S1218" s="2" t="s">
        <v>4155</v>
      </c>
      <c r="T1218">
        <v>17.5</v>
      </c>
      <c r="U1218">
        <f t="shared" si="387"/>
        <v>35</v>
      </c>
      <c r="V1218">
        <v>42.9</v>
      </c>
      <c r="W1218">
        <f t="shared" si="388"/>
        <v>85.8</v>
      </c>
      <c r="X1218" t="s">
        <v>1411</v>
      </c>
    </row>
    <row r="1219" spans="1:24" x14ac:dyDescent="0.25">
      <c r="A1219" s="2" t="s">
        <v>2080</v>
      </c>
      <c r="B1219" s="2" t="s">
        <v>2081</v>
      </c>
      <c r="C1219" s="2" t="str">
        <f t="shared" si="392"/>
        <v>151</v>
      </c>
      <c r="D1219" s="2" t="str">
        <f t="shared" si="393"/>
        <v>B</v>
      </c>
      <c r="E1219" s="2" t="str">
        <f t="shared" si="394"/>
        <v>G</v>
      </c>
      <c r="F1219" s="2" t="str">
        <f t="shared" si="395"/>
        <v>FN</v>
      </c>
      <c r="G1219" s="2" t="s">
        <v>1414</v>
      </c>
      <c r="H1219" s="2" t="str">
        <f t="shared" si="389"/>
        <v>151BGFN012-913</v>
      </c>
      <c r="I1219" s="2" t="s">
        <v>4148</v>
      </c>
      <c r="J1219" s="2" t="str">
        <f t="shared" si="390"/>
        <v>913</v>
      </c>
      <c r="K1219" s="2" t="str">
        <f t="shared" si="391"/>
        <v>8A</v>
      </c>
      <c r="L1219" s="2" t="s">
        <v>3821</v>
      </c>
      <c r="M1219" s="2" t="s">
        <v>2082</v>
      </c>
      <c r="N1219" s="3">
        <v>42048</v>
      </c>
      <c r="O1219" s="2" t="s">
        <v>2083</v>
      </c>
      <c r="P1219" s="4">
        <v>3</v>
      </c>
      <c r="Q1219" s="4">
        <v>0</v>
      </c>
      <c r="R1219" s="4">
        <v>3</v>
      </c>
      <c r="S1219" s="2" t="s">
        <v>4156</v>
      </c>
      <c r="T1219">
        <v>17.5</v>
      </c>
      <c r="U1219">
        <f t="shared" si="387"/>
        <v>52.5</v>
      </c>
      <c r="V1219">
        <v>42.9</v>
      </c>
      <c r="W1219">
        <f t="shared" si="388"/>
        <v>128.69999999999999</v>
      </c>
      <c r="X1219" t="s">
        <v>1411</v>
      </c>
    </row>
    <row r="1220" spans="1:24" x14ac:dyDescent="0.25">
      <c r="A1220" s="2" t="s">
        <v>2080</v>
      </c>
      <c r="B1220" s="2" t="s">
        <v>2081</v>
      </c>
      <c r="C1220" s="2" t="str">
        <f t="shared" si="392"/>
        <v>151</v>
      </c>
      <c r="D1220" s="2" t="str">
        <f t="shared" si="393"/>
        <v>B</v>
      </c>
      <c r="E1220" s="2" t="str">
        <f t="shared" si="394"/>
        <v>G</v>
      </c>
      <c r="F1220" s="2" t="str">
        <f t="shared" si="395"/>
        <v>FN</v>
      </c>
      <c r="G1220" s="2" t="s">
        <v>1414</v>
      </c>
      <c r="H1220" s="2" t="str">
        <f t="shared" si="389"/>
        <v>151BGFN013-001</v>
      </c>
      <c r="I1220" s="2" t="s">
        <v>4157</v>
      </c>
      <c r="J1220" s="2" t="str">
        <f t="shared" si="390"/>
        <v>001</v>
      </c>
      <c r="K1220" s="2" t="str">
        <f t="shared" si="391"/>
        <v>16A</v>
      </c>
      <c r="L1220" s="2" t="s">
        <v>2126</v>
      </c>
      <c r="M1220" s="2" t="s">
        <v>2082</v>
      </c>
      <c r="N1220" s="3">
        <v>42048</v>
      </c>
      <c r="O1220" s="2" t="s">
        <v>2083</v>
      </c>
      <c r="P1220" s="4">
        <v>1</v>
      </c>
      <c r="Q1220" s="4">
        <v>0</v>
      </c>
      <c r="R1220" s="4">
        <v>1</v>
      </c>
      <c r="S1220" s="2" t="s">
        <v>4158</v>
      </c>
      <c r="T1220">
        <v>15.9</v>
      </c>
      <c r="U1220">
        <f t="shared" si="387"/>
        <v>15.9</v>
      </c>
      <c r="V1220">
        <v>38.9</v>
      </c>
      <c r="W1220">
        <f t="shared" si="388"/>
        <v>38.9</v>
      </c>
      <c r="X1220" t="s">
        <v>1411</v>
      </c>
    </row>
    <row r="1221" spans="1:24" x14ac:dyDescent="0.25">
      <c r="A1221" s="2" t="s">
        <v>2080</v>
      </c>
      <c r="B1221" s="2" t="s">
        <v>2081</v>
      </c>
      <c r="C1221" s="2" t="str">
        <f t="shared" si="392"/>
        <v>151</v>
      </c>
      <c r="D1221" s="2" t="str">
        <f t="shared" si="393"/>
        <v>B</v>
      </c>
      <c r="E1221" s="2" t="str">
        <f t="shared" si="394"/>
        <v>G</v>
      </c>
      <c r="F1221" s="2" t="str">
        <f t="shared" si="395"/>
        <v>FN</v>
      </c>
      <c r="G1221" s="2" t="s">
        <v>1414</v>
      </c>
      <c r="H1221" s="2" t="str">
        <f t="shared" si="389"/>
        <v>151BGFN013-001</v>
      </c>
      <c r="I1221" s="2" t="s">
        <v>4157</v>
      </c>
      <c r="J1221" s="2" t="str">
        <f t="shared" si="390"/>
        <v>001</v>
      </c>
      <c r="K1221" s="2" t="str">
        <f t="shared" si="391"/>
        <v>3A</v>
      </c>
      <c r="L1221" s="2" t="s">
        <v>2119</v>
      </c>
      <c r="M1221" s="2" t="s">
        <v>2082</v>
      </c>
      <c r="N1221" s="3">
        <v>42048</v>
      </c>
      <c r="O1221" s="2" t="s">
        <v>2083</v>
      </c>
      <c r="P1221" s="4">
        <v>1</v>
      </c>
      <c r="Q1221" s="4">
        <v>0</v>
      </c>
      <c r="R1221" s="4">
        <v>1</v>
      </c>
      <c r="S1221" s="2" t="s">
        <v>4159</v>
      </c>
      <c r="T1221">
        <v>13.4</v>
      </c>
      <c r="U1221">
        <f t="shared" si="387"/>
        <v>13.4</v>
      </c>
      <c r="V1221">
        <v>32.9</v>
      </c>
      <c r="W1221">
        <f t="shared" si="388"/>
        <v>32.9</v>
      </c>
      <c r="X1221" t="s">
        <v>1411</v>
      </c>
    </row>
    <row r="1222" spans="1:24" x14ac:dyDescent="0.25">
      <c r="A1222" s="2" t="s">
        <v>2080</v>
      </c>
      <c r="B1222" s="2" t="s">
        <v>2081</v>
      </c>
      <c r="C1222" s="2" t="str">
        <f t="shared" si="392"/>
        <v>151</v>
      </c>
      <c r="D1222" s="2" t="str">
        <f t="shared" si="393"/>
        <v>B</v>
      </c>
      <c r="E1222" s="2" t="str">
        <f t="shared" si="394"/>
        <v>G</v>
      </c>
      <c r="F1222" s="2" t="str">
        <f t="shared" si="395"/>
        <v>FN</v>
      </c>
      <c r="G1222" s="2" t="s">
        <v>1414</v>
      </c>
      <c r="H1222" s="2" t="str">
        <f t="shared" si="389"/>
        <v>151BGFN013-001</v>
      </c>
      <c r="I1222" s="2" t="s">
        <v>4157</v>
      </c>
      <c r="J1222" s="2" t="str">
        <f t="shared" si="390"/>
        <v>001</v>
      </c>
      <c r="K1222" s="2" t="str">
        <f t="shared" si="391"/>
        <v>4A</v>
      </c>
      <c r="L1222" s="2" t="s">
        <v>2120</v>
      </c>
      <c r="M1222" s="2" t="s">
        <v>2082</v>
      </c>
      <c r="N1222" s="3">
        <v>42048</v>
      </c>
      <c r="O1222" s="2" t="s">
        <v>2083</v>
      </c>
      <c r="P1222" s="4">
        <v>1</v>
      </c>
      <c r="Q1222" s="4">
        <v>0</v>
      </c>
      <c r="R1222" s="4">
        <v>1</v>
      </c>
      <c r="S1222" s="2" t="s">
        <v>4160</v>
      </c>
      <c r="T1222">
        <v>13.4</v>
      </c>
      <c r="U1222">
        <f t="shared" si="387"/>
        <v>13.4</v>
      </c>
      <c r="V1222">
        <v>32.9</v>
      </c>
      <c r="W1222">
        <f t="shared" si="388"/>
        <v>32.9</v>
      </c>
      <c r="X1222" t="s">
        <v>1411</v>
      </c>
    </row>
    <row r="1223" spans="1:24" x14ac:dyDescent="0.25">
      <c r="A1223" s="2" t="s">
        <v>2080</v>
      </c>
      <c r="B1223" s="2" t="s">
        <v>2081</v>
      </c>
      <c r="C1223" s="2" t="str">
        <f t="shared" si="392"/>
        <v>151</v>
      </c>
      <c r="D1223" s="2" t="str">
        <f t="shared" si="393"/>
        <v>B</v>
      </c>
      <c r="E1223" s="2" t="str">
        <f t="shared" si="394"/>
        <v>G</v>
      </c>
      <c r="F1223" s="2" t="str">
        <f t="shared" si="395"/>
        <v>FN</v>
      </c>
      <c r="G1223" s="2" t="s">
        <v>1414</v>
      </c>
      <c r="H1223" s="2" t="str">
        <f t="shared" si="389"/>
        <v>151BGFN013-001</v>
      </c>
      <c r="I1223" s="2" t="s">
        <v>4157</v>
      </c>
      <c r="J1223" s="2" t="str">
        <f t="shared" si="390"/>
        <v>001</v>
      </c>
      <c r="K1223" s="2" t="str">
        <f t="shared" si="391"/>
        <v>5A</v>
      </c>
      <c r="L1223" s="2" t="s">
        <v>2121</v>
      </c>
      <c r="M1223" s="2" t="s">
        <v>2082</v>
      </c>
      <c r="N1223" s="3">
        <v>42048</v>
      </c>
      <c r="O1223" s="2" t="s">
        <v>2083</v>
      </c>
      <c r="P1223" s="4">
        <v>2</v>
      </c>
      <c r="Q1223" s="4">
        <v>0</v>
      </c>
      <c r="R1223" s="4">
        <v>2</v>
      </c>
      <c r="S1223" s="2" t="s">
        <v>4161</v>
      </c>
      <c r="T1223">
        <v>13.4</v>
      </c>
      <c r="U1223">
        <f t="shared" si="387"/>
        <v>26.8</v>
      </c>
      <c r="V1223">
        <v>32.9</v>
      </c>
      <c r="W1223">
        <f t="shared" si="388"/>
        <v>65.8</v>
      </c>
      <c r="X1223" t="s">
        <v>1411</v>
      </c>
    </row>
    <row r="1224" spans="1:24" x14ac:dyDescent="0.25">
      <c r="A1224" s="2" t="s">
        <v>2080</v>
      </c>
      <c r="B1224" s="2" t="s">
        <v>2081</v>
      </c>
      <c r="C1224" s="2" t="str">
        <f t="shared" si="392"/>
        <v>151</v>
      </c>
      <c r="D1224" s="2" t="str">
        <f t="shared" si="393"/>
        <v>B</v>
      </c>
      <c r="E1224" s="2" t="str">
        <f t="shared" si="394"/>
        <v>G</v>
      </c>
      <c r="F1224" s="2" t="str">
        <f t="shared" si="395"/>
        <v>FN</v>
      </c>
      <c r="G1224" s="2" t="s">
        <v>1414</v>
      </c>
      <c r="H1224" s="2" t="str">
        <f t="shared" si="389"/>
        <v>151BGFN013-001</v>
      </c>
      <c r="I1224" s="2" t="s">
        <v>4157</v>
      </c>
      <c r="J1224" s="2" t="str">
        <f t="shared" si="390"/>
        <v>001</v>
      </c>
      <c r="K1224" s="2" t="str">
        <f t="shared" si="391"/>
        <v>6A</v>
      </c>
      <c r="L1224" s="2" t="s">
        <v>2122</v>
      </c>
      <c r="M1224" s="2" t="s">
        <v>2082</v>
      </c>
      <c r="N1224" s="3">
        <v>42048</v>
      </c>
      <c r="O1224" s="2" t="s">
        <v>2083</v>
      </c>
      <c r="P1224" s="4">
        <v>1</v>
      </c>
      <c r="Q1224" s="4">
        <v>0</v>
      </c>
      <c r="R1224" s="4">
        <v>1</v>
      </c>
      <c r="S1224" s="2" t="s">
        <v>4162</v>
      </c>
      <c r="T1224">
        <v>14.7</v>
      </c>
      <c r="U1224">
        <f t="shared" si="387"/>
        <v>14.7</v>
      </c>
      <c r="V1224">
        <v>35.9</v>
      </c>
      <c r="W1224">
        <f t="shared" si="388"/>
        <v>35.9</v>
      </c>
      <c r="X1224" t="s">
        <v>1411</v>
      </c>
    </row>
    <row r="1225" spans="1:24" x14ac:dyDescent="0.25">
      <c r="A1225" s="2" t="s">
        <v>2080</v>
      </c>
      <c r="B1225" s="2" t="s">
        <v>2081</v>
      </c>
      <c r="C1225" s="2" t="str">
        <f t="shared" si="392"/>
        <v>151</v>
      </c>
      <c r="D1225" s="2" t="str">
        <f t="shared" si="393"/>
        <v>B</v>
      </c>
      <c r="E1225" s="2" t="str">
        <f t="shared" si="394"/>
        <v>G</v>
      </c>
      <c r="F1225" s="2" t="str">
        <f t="shared" si="395"/>
        <v>FN</v>
      </c>
      <c r="G1225" s="2" t="s">
        <v>1414</v>
      </c>
      <c r="H1225" s="2" t="str">
        <f t="shared" si="389"/>
        <v>151BGFN013-001</v>
      </c>
      <c r="I1225" s="2" t="s">
        <v>4157</v>
      </c>
      <c r="J1225" s="2" t="str">
        <f t="shared" si="390"/>
        <v>001</v>
      </c>
      <c r="K1225" s="2" t="str">
        <f t="shared" si="391"/>
        <v>7A</v>
      </c>
      <c r="L1225" s="2" t="s">
        <v>2123</v>
      </c>
      <c r="M1225" s="2" t="s">
        <v>2082</v>
      </c>
      <c r="N1225" s="3">
        <v>42048</v>
      </c>
      <c r="O1225" s="2" t="s">
        <v>2083</v>
      </c>
      <c r="P1225" s="4">
        <v>1</v>
      </c>
      <c r="Q1225" s="4">
        <v>0</v>
      </c>
      <c r="R1225" s="4">
        <v>1</v>
      </c>
      <c r="S1225" s="2" t="s">
        <v>4163</v>
      </c>
      <c r="T1225">
        <v>14.7</v>
      </c>
      <c r="U1225">
        <f t="shared" si="387"/>
        <v>14.7</v>
      </c>
      <c r="V1225">
        <v>35.9</v>
      </c>
      <c r="W1225">
        <f t="shared" si="388"/>
        <v>35.9</v>
      </c>
      <c r="X1225" t="s">
        <v>1411</v>
      </c>
    </row>
    <row r="1226" spans="1:24" x14ac:dyDescent="0.25">
      <c r="A1226" s="2" t="s">
        <v>2080</v>
      </c>
      <c r="B1226" s="2" t="s">
        <v>2081</v>
      </c>
      <c r="C1226" s="2" t="str">
        <f t="shared" si="392"/>
        <v>151</v>
      </c>
      <c r="D1226" s="2" t="str">
        <f t="shared" si="393"/>
        <v>B</v>
      </c>
      <c r="E1226" s="2" t="str">
        <f t="shared" si="394"/>
        <v>G</v>
      </c>
      <c r="F1226" s="2" t="str">
        <f t="shared" si="395"/>
        <v>FN</v>
      </c>
      <c r="G1226" s="2" t="s">
        <v>1414</v>
      </c>
      <c r="H1226" s="2" t="str">
        <f t="shared" si="389"/>
        <v>151BGFN013-001</v>
      </c>
      <c r="I1226" s="2" t="s">
        <v>4157</v>
      </c>
      <c r="J1226" s="2" t="str">
        <f t="shared" si="390"/>
        <v>001</v>
      </c>
      <c r="K1226" s="2" t="str">
        <f t="shared" si="391"/>
        <v>8A</v>
      </c>
      <c r="L1226" s="2" t="s">
        <v>2105</v>
      </c>
      <c r="M1226" s="2" t="s">
        <v>2082</v>
      </c>
      <c r="N1226" s="3">
        <v>42048</v>
      </c>
      <c r="O1226" s="2" t="s">
        <v>2083</v>
      </c>
      <c r="P1226" s="4">
        <v>2</v>
      </c>
      <c r="Q1226" s="4">
        <v>0</v>
      </c>
      <c r="R1226" s="4">
        <v>2</v>
      </c>
      <c r="S1226" s="2" t="s">
        <v>4164</v>
      </c>
      <c r="T1226">
        <v>14.7</v>
      </c>
      <c r="U1226">
        <f t="shared" si="387"/>
        <v>29.4</v>
      </c>
      <c r="V1226">
        <v>35.9</v>
      </c>
      <c r="W1226">
        <f t="shared" si="388"/>
        <v>71.8</v>
      </c>
      <c r="X1226" t="s">
        <v>1411</v>
      </c>
    </row>
    <row r="1227" spans="1:24" x14ac:dyDescent="0.25">
      <c r="A1227" s="2" t="s">
        <v>2080</v>
      </c>
      <c r="B1227" s="2" t="s">
        <v>2081</v>
      </c>
      <c r="C1227" s="2" t="str">
        <f t="shared" si="392"/>
        <v>151</v>
      </c>
      <c r="D1227" s="2" t="str">
        <f t="shared" si="393"/>
        <v>B</v>
      </c>
      <c r="E1227" s="2" t="str">
        <f t="shared" si="394"/>
        <v>G</v>
      </c>
      <c r="F1227" s="2" t="str">
        <f t="shared" si="395"/>
        <v>FN</v>
      </c>
      <c r="G1227" s="2" t="s">
        <v>1414</v>
      </c>
      <c r="H1227" s="2" t="str">
        <f t="shared" si="389"/>
        <v>151BGFN013-001</v>
      </c>
      <c r="I1227" s="2" t="s">
        <v>4157</v>
      </c>
      <c r="J1227" s="2" t="str">
        <f t="shared" si="390"/>
        <v>001</v>
      </c>
      <c r="K1227" s="2" t="str">
        <f t="shared" si="391"/>
        <v>9A</v>
      </c>
      <c r="L1227" s="2" t="s">
        <v>2191</v>
      </c>
      <c r="M1227" s="2" t="s">
        <v>2082</v>
      </c>
      <c r="N1227" s="3">
        <v>42048</v>
      </c>
      <c r="O1227" s="2" t="s">
        <v>2083</v>
      </c>
      <c r="P1227" s="4">
        <v>1</v>
      </c>
      <c r="Q1227" s="4">
        <v>0</v>
      </c>
      <c r="R1227" s="4">
        <v>1</v>
      </c>
      <c r="S1227" s="2" t="s">
        <v>4165</v>
      </c>
      <c r="T1227">
        <v>14.7</v>
      </c>
      <c r="U1227">
        <f t="shared" si="387"/>
        <v>14.7</v>
      </c>
      <c r="V1227">
        <v>35.9</v>
      </c>
      <c r="W1227">
        <f t="shared" si="388"/>
        <v>35.9</v>
      </c>
      <c r="X1227" t="s">
        <v>1411</v>
      </c>
    </row>
    <row r="1228" spans="1:24" x14ac:dyDescent="0.25">
      <c r="A1228" s="2" t="s">
        <v>2080</v>
      </c>
      <c r="B1228" s="2" t="s">
        <v>2177</v>
      </c>
      <c r="C1228" s="2" t="str">
        <f t="shared" si="392"/>
        <v>151</v>
      </c>
      <c r="D1228" s="2" t="str">
        <f t="shared" si="393"/>
        <v>B</v>
      </c>
      <c r="E1228" s="2" t="str">
        <f t="shared" si="394"/>
        <v>G</v>
      </c>
      <c r="F1228" s="2" t="str">
        <f t="shared" si="395"/>
        <v>FN</v>
      </c>
      <c r="G1228" s="2" t="s">
        <v>1414</v>
      </c>
      <c r="H1228" s="2" t="str">
        <f t="shared" si="389"/>
        <v>151BGFN014-125</v>
      </c>
      <c r="I1228" s="2" t="s">
        <v>4166</v>
      </c>
      <c r="J1228" s="2" t="str">
        <f t="shared" si="390"/>
        <v>125</v>
      </c>
      <c r="K1228" s="2" t="str">
        <f t="shared" si="391"/>
        <v>10A</v>
      </c>
      <c r="L1228" s="2" t="s">
        <v>4082</v>
      </c>
      <c r="M1228" s="2" t="s">
        <v>2082</v>
      </c>
      <c r="N1228" s="3">
        <v>42041</v>
      </c>
      <c r="O1228" s="2" t="s">
        <v>2083</v>
      </c>
      <c r="P1228" s="4">
        <v>5</v>
      </c>
      <c r="Q1228" s="4">
        <v>0</v>
      </c>
      <c r="R1228" s="4">
        <v>5</v>
      </c>
      <c r="S1228" s="2" t="s">
        <v>4167</v>
      </c>
      <c r="T1228">
        <v>14.7</v>
      </c>
      <c r="U1228">
        <f t="shared" si="387"/>
        <v>73.5</v>
      </c>
      <c r="V1228">
        <v>35.9</v>
      </c>
      <c r="W1228">
        <f t="shared" si="388"/>
        <v>179.5</v>
      </c>
      <c r="X1228" t="s">
        <v>1411</v>
      </c>
    </row>
    <row r="1229" spans="1:24" x14ac:dyDescent="0.25">
      <c r="A1229" s="2" t="s">
        <v>2080</v>
      </c>
      <c r="B1229" s="2" t="s">
        <v>2177</v>
      </c>
      <c r="C1229" s="2" t="str">
        <f t="shared" si="392"/>
        <v>151</v>
      </c>
      <c r="D1229" s="2" t="str">
        <f t="shared" si="393"/>
        <v>B</v>
      </c>
      <c r="E1229" s="2" t="str">
        <f t="shared" si="394"/>
        <v>G</v>
      </c>
      <c r="F1229" s="2" t="str">
        <f t="shared" si="395"/>
        <v>FN</v>
      </c>
      <c r="G1229" s="2" t="s">
        <v>1414</v>
      </c>
      <c r="H1229" s="2" t="str">
        <f t="shared" si="389"/>
        <v>151BGFN014-125</v>
      </c>
      <c r="I1229" s="2" t="s">
        <v>4166</v>
      </c>
      <c r="J1229" s="2" t="str">
        <f t="shared" si="390"/>
        <v>125</v>
      </c>
      <c r="K1229" s="2" t="str">
        <f t="shared" si="391"/>
        <v>3A</v>
      </c>
      <c r="L1229" s="2" t="s">
        <v>4090</v>
      </c>
      <c r="M1229" s="2" t="s">
        <v>2082</v>
      </c>
      <c r="N1229" s="3">
        <v>42041</v>
      </c>
      <c r="O1229" s="2" t="s">
        <v>2083</v>
      </c>
      <c r="P1229" s="4">
        <v>41</v>
      </c>
      <c r="Q1229" s="4">
        <v>0</v>
      </c>
      <c r="R1229" s="4">
        <v>41</v>
      </c>
      <c r="S1229" s="2" t="s">
        <v>4168</v>
      </c>
      <c r="T1229">
        <v>13.4</v>
      </c>
      <c r="U1229">
        <f t="shared" si="387"/>
        <v>549.4</v>
      </c>
      <c r="V1229">
        <v>32.9</v>
      </c>
      <c r="W1229">
        <f t="shared" si="388"/>
        <v>1348.8999999999999</v>
      </c>
      <c r="X1229" t="s">
        <v>1411</v>
      </c>
    </row>
    <row r="1230" spans="1:24" x14ac:dyDescent="0.25">
      <c r="A1230" s="2" t="s">
        <v>2080</v>
      </c>
      <c r="B1230" s="2" t="s">
        <v>2177</v>
      </c>
      <c r="C1230" s="2" t="str">
        <f t="shared" si="392"/>
        <v>151</v>
      </c>
      <c r="D1230" s="2" t="str">
        <f t="shared" si="393"/>
        <v>B</v>
      </c>
      <c r="E1230" s="2" t="str">
        <f t="shared" si="394"/>
        <v>G</v>
      </c>
      <c r="F1230" s="2" t="str">
        <f t="shared" si="395"/>
        <v>FN</v>
      </c>
      <c r="G1230" s="2" t="s">
        <v>1414</v>
      </c>
      <c r="H1230" s="2" t="str">
        <f t="shared" si="389"/>
        <v>151BGFN014-125</v>
      </c>
      <c r="I1230" s="2" t="s">
        <v>4166</v>
      </c>
      <c r="J1230" s="2" t="str">
        <f t="shared" si="390"/>
        <v>125</v>
      </c>
      <c r="K1230" s="2" t="str">
        <f t="shared" si="391"/>
        <v>4A</v>
      </c>
      <c r="L1230" s="2" t="s">
        <v>4110</v>
      </c>
      <c r="M1230" s="2" t="s">
        <v>2082</v>
      </c>
      <c r="N1230" s="3">
        <v>42041</v>
      </c>
      <c r="O1230" s="2" t="s">
        <v>2083</v>
      </c>
      <c r="P1230" s="4">
        <v>44</v>
      </c>
      <c r="Q1230" s="4">
        <v>0</v>
      </c>
      <c r="R1230" s="4">
        <v>44</v>
      </c>
      <c r="S1230" s="2" t="s">
        <v>4169</v>
      </c>
      <c r="T1230">
        <v>13.4</v>
      </c>
      <c r="U1230">
        <f t="shared" si="387"/>
        <v>589.6</v>
      </c>
      <c r="V1230">
        <v>32.9</v>
      </c>
      <c r="W1230">
        <f t="shared" si="388"/>
        <v>1447.6</v>
      </c>
      <c r="X1230" t="s">
        <v>1411</v>
      </c>
    </row>
    <row r="1231" spans="1:24" x14ac:dyDescent="0.25">
      <c r="A1231" s="2" t="s">
        <v>2080</v>
      </c>
      <c r="B1231" s="2" t="s">
        <v>2177</v>
      </c>
      <c r="C1231" s="2" t="str">
        <f t="shared" si="392"/>
        <v>151</v>
      </c>
      <c r="D1231" s="2" t="str">
        <f t="shared" si="393"/>
        <v>B</v>
      </c>
      <c r="E1231" s="2" t="str">
        <f t="shared" si="394"/>
        <v>G</v>
      </c>
      <c r="F1231" s="2" t="str">
        <f t="shared" si="395"/>
        <v>FN</v>
      </c>
      <c r="G1231" s="2" t="s">
        <v>1414</v>
      </c>
      <c r="H1231" s="2" t="str">
        <f t="shared" si="389"/>
        <v>151BGFN014-125</v>
      </c>
      <c r="I1231" s="2" t="s">
        <v>4166</v>
      </c>
      <c r="J1231" s="2" t="str">
        <f t="shared" si="390"/>
        <v>125</v>
      </c>
      <c r="K1231" s="2" t="str">
        <f t="shared" si="391"/>
        <v>5A</v>
      </c>
      <c r="L1231" s="2" t="s">
        <v>4111</v>
      </c>
      <c r="M1231" s="2" t="s">
        <v>2082</v>
      </c>
      <c r="N1231" s="3">
        <v>42041</v>
      </c>
      <c r="O1231" s="2" t="s">
        <v>2083</v>
      </c>
      <c r="P1231" s="4">
        <v>52</v>
      </c>
      <c r="Q1231" s="4">
        <v>0</v>
      </c>
      <c r="R1231" s="4">
        <v>52</v>
      </c>
      <c r="S1231" s="2" t="s">
        <v>4170</v>
      </c>
      <c r="T1231">
        <v>13.4</v>
      </c>
      <c r="U1231">
        <f t="shared" si="387"/>
        <v>696.80000000000007</v>
      </c>
      <c r="V1231">
        <v>32.9</v>
      </c>
      <c r="W1231">
        <f t="shared" si="388"/>
        <v>1710.8</v>
      </c>
      <c r="X1231" t="s">
        <v>1411</v>
      </c>
    </row>
    <row r="1232" spans="1:24" x14ac:dyDescent="0.25">
      <c r="A1232" s="2" t="s">
        <v>2080</v>
      </c>
      <c r="B1232" s="2" t="s">
        <v>2177</v>
      </c>
      <c r="C1232" s="2" t="str">
        <f t="shared" si="392"/>
        <v>151</v>
      </c>
      <c r="D1232" s="2" t="str">
        <f t="shared" si="393"/>
        <v>B</v>
      </c>
      <c r="E1232" s="2" t="str">
        <f t="shared" si="394"/>
        <v>G</v>
      </c>
      <c r="F1232" s="2" t="str">
        <f t="shared" si="395"/>
        <v>FN</v>
      </c>
      <c r="G1232" s="2" t="s">
        <v>1414</v>
      </c>
      <c r="H1232" s="2" t="str">
        <f t="shared" si="389"/>
        <v>151BGFN014-125</v>
      </c>
      <c r="I1232" s="2" t="s">
        <v>4166</v>
      </c>
      <c r="J1232" s="2" t="str">
        <f t="shared" si="390"/>
        <v>125</v>
      </c>
      <c r="K1232" s="2" t="str">
        <f t="shared" si="391"/>
        <v>6A</v>
      </c>
      <c r="L1232" s="2" t="s">
        <v>4112</v>
      </c>
      <c r="M1232" s="2" t="s">
        <v>2082</v>
      </c>
      <c r="N1232" s="3">
        <v>42041</v>
      </c>
      <c r="O1232" s="2" t="s">
        <v>2083</v>
      </c>
      <c r="P1232" s="4">
        <v>50</v>
      </c>
      <c r="Q1232" s="4">
        <v>0</v>
      </c>
      <c r="R1232" s="4">
        <v>50</v>
      </c>
      <c r="S1232" s="2" t="s">
        <v>4171</v>
      </c>
      <c r="T1232">
        <v>14.7</v>
      </c>
      <c r="U1232">
        <f t="shared" si="387"/>
        <v>735</v>
      </c>
      <c r="V1232">
        <v>35.9</v>
      </c>
      <c r="W1232">
        <f t="shared" si="388"/>
        <v>1795</v>
      </c>
      <c r="X1232" t="s">
        <v>1411</v>
      </c>
    </row>
    <row r="1233" spans="1:24" x14ac:dyDescent="0.25">
      <c r="A1233" s="2" t="s">
        <v>2080</v>
      </c>
      <c r="B1233" s="2" t="s">
        <v>2177</v>
      </c>
      <c r="C1233" s="2" t="str">
        <f t="shared" si="392"/>
        <v>151</v>
      </c>
      <c r="D1233" s="2" t="str">
        <f t="shared" si="393"/>
        <v>B</v>
      </c>
      <c r="E1233" s="2" t="str">
        <f t="shared" si="394"/>
        <v>G</v>
      </c>
      <c r="F1233" s="2" t="str">
        <f t="shared" si="395"/>
        <v>FN</v>
      </c>
      <c r="G1233" s="2" t="s">
        <v>1414</v>
      </c>
      <c r="H1233" s="2" t="str">
        <f t="shared" si="389"/>
        <v>151BGFN014-125</v>
      </c>
      <c r="I1233" s="2" t="s">
        <v>4166</v>
      </c>
      <c r="J1233" s="2" t="str">
        <f t="shared" si="390"/>
        <v>125</v>
      </c>
      <c r="K1233" s="2" t="str">
        <f t="shared" si="391"/>
        <v>7A</v>
      </c>
      <c r="L1233" s="2" t="s">
        <v>4084</v>
      </c>
      <c r="M1233" s="2" t="s">
        <v>2082</v>
      </c>
      <c r="N1233" s="3">
        <v>42041</v>
      </c>
      <c r="O1233" s="2" t="s">
        <v>2083</v>
      </c>
      <c r="P1233" s="4">
        <v>30</v>
      </c>
      <c r="Q1233" s="4">
        <v>0</v>
      </c>
      <c r="R1233" s="4">
        <v>30</v>
      </c>
      <c r="S1233" s="2" t="s">
        <v>4172</v>
      </c>
      <c r="T1233">
        <v>14.7</v>
      </c>
      <c r="U1233">
        <f t="shared" si="387"/>
        <v>441</v>
      </c>
      <c r="V1233">
        <v>35.9</v>
      </c>
      <c r="W1233">
        <f t="shared" si="388"/>
        <v>1077</v>
      </c>
      <c r="X1233" t="s">
        <v>1411</v>
      </c>
    </row>
    <row r="1234" spans="1:24" x14ac:dyDescent="0.25">
      <c r="A1234" s="2" t="s">
        <v>2080</v>
      </c>
      <c r="B1234" s="2" t="s">
        <v>2177</v>
      </c>
      <c r="C1234" s="2" t="str">
        <f t="shared" si="392"/>
        <v>151</v>
      </c>
      <c r="D1234" s="2" t="str">
        <f t="shared" si="393"/>
        <v>B</v>
      </c>
      <c r="E1234" s="2" t="str">
        <f t="shared" si="394"/>
        <v>G</v>
      </c>
      <c r="F1234" s="2" t="str">
        <f t="shared" si="395"/>
        <v>FN</v>
      </c>
      <c r="G1234" s="2" t="s">
        <v>1414</v>
      </c>
      <c r="H1234" s="2" t="str">
        <f t="shared" si="389"/>
        <v>151BGFN014-125</v>
      </c>
      <c r="I1234" s="2" t="s">
        <v>4166</v>
      </c>
      <c r="J1234" s="2" t="str">
        <f t="shared" si="390"/>
        <v>125</v>
      </c>
      <c r="K1234" s="2" t="str">
        <f t="shared" si="391"/>
        <v>8A</v>
      </c>
      <c r="L1234" s="2" t="s">
        <v>4086</v>
      </c>
      <c r="M1234" s="2" t="s">
        <v>2082</v>
      </c>
      <c r="N1234" s="3">
        <v>42041</v>
      </c>
      <c r="O1234" s="2" t="s">
        <v>2083</v>
      </c>
      <c r="P1234" s="4">
        <v>44</v>
      </c>
      <c r="Q1234" s="4">
        <v>0</v>
      </c>
      <c r="R1234" s="4">
        <v>44</v>
      </c>
      <c r="S1234" s="2" t="s">
        <v>4173</v>
      </c>
      <c r="T1234">
        <v>14.7</v>
      </c>
      <c r="U1234">
        <f t="shared" si="387"/>
        <v>646.79999999999995</v>
      </c>
      <c r="V1234">
        <v>35.9</v>
      </c>
      <c r="W1234">
        <f t="shared" si="388"/>
        <v>1579.6</v>
      </c>
      <c r="X1234" t="s">
        <v>1411</v>
      </c>
    </row>
    <row r="1235" spans="1:24" x14ac:dyDescent="0.25">
      <c r="A1235" s="2" t="s">
        <v>2080</v>
      </c>
      <c r="B1235" s="2" t="s">
        <v>2081</v>
      </c>
      <c r="C1235" s="2" t="str">
        <f t="shared" si="392"/>
        <v>151</v>
      </c>
      <c r="D1235" s="2" t="str">
        <f t="shared" si="393"/>
        <v>B</v>
      </c>
      <c r="E1235" s="2" t="str">
        <f t="shared" si="394"/>
        <v>G</v>
      </c>
      <c r="F1235" s="2" t="str">
        <f t="shared" si="395"/>
        <v>FN</v>
      </c>
      <c r="G1235" s="2" t="s">
        <v>1414</v>
      </c>
      <c r="H1235" s="2" t="str">
        <f t="shared" si="389"/>
        <v>151BGFN014-125</v>
      </c>
      <c r="I1235" s="2" t="s">
        <v>4166</v>
      </c>
      <c r="J1235" s="2" t="str">
        <f t="shared" si="390"/>
        <v>125</v>
      </c>
      <c r="K1235" s="2" t="str">
        <f t="shared" si="391"/>
        <v>10A</v>
      </c>
      <c r="L1235" s="2" t="s">
        <v>4082</v>
      </c>
      <c r="M1235" s="2" t="s">
        <v>2082</v>
      </c>
      <c r="N1235" s="3">
        <v>42041</v>
      </c>
      <c r="O1235" s="2" t="s">
        <v>2083</v>
      </c>
      <c r="P1235" s="4">
        <v>23</v>
      </c>
      <c r="Q1235" s="4">
        <v>0</v>
      </c>
      <c r="R1235" s="4">
        <v>23</v>
      </c>
      <c r="S1235" s="2" t="s">
        <v>4167</v>
      </c>
      <c r="T1235">
        <v>14.7</v>
      </c>
      <c r="U1235">
        <f t="shared" si="387"/>
        <v>338.09999999999997</v>
      </c>
      <c r="V1235">
        <v>35.9</v>
      </c>
      <c r="W1235">
        <f t="shared" si="388"/>
        <v>825.69999999999993</v>
      </c>
      <c r="X1235" t="s">
        <v>1411</v>
      </c>
    </row>
    <row r="1236" spans="1:24" x14ac:dyDescent="0.25">
      <c r="A1236" s="2" t="s">
        <v>2080</v>
      </c>
      <c r="B1236" s="2" t="s">
        <v>2081</v>
      </c>
      <c r="C1236" s="2" t="str">
        <f t="shared" si="392"/>
        <v>151</v>
      </c>
      <c r="D1236" s="2" t="str">
        <f t="shared" si="393"/>
        <v>B</v>
      </c>
      <c r="E1236" s="2" t="str">
        <f t="shared" si="394"/>
        <v>G</v>
      </c>
      <c r="F1236" s="2" t="str">
        <f t="shared" si="395"/>
        <v>FN</v>
      </c>
      <c r="G1236" s="2" t="s">
        <v>1414</v>
      </c>
      <c r="H1236" s="2" t="str">
        <f t="shared" si="389"/>
        <v>151BGFN014-125</v>
      </c>
      <c r="I1236" s="2" t="s">
        <v>4166</v>
      </c>
      <c r="J1236" s="2" t="str">
        <f t="shared" si="390"/>
        <v>125</v>
      </c>
      <c r="K1236" s="2" t="str">
        <f t="shared" si="391"/>
        <v>2A</v>
      </c>
      <c r="L1236" s="2" t="s">
        <v>4088</v>
      </c>
      <c r="M1236" s="2" t="s">
        <v>2082</v>
      </c>
      <c r="N1236" s="3">
        <v>42041</v>
      </c>
      <c r="O1236" s="2" t="s">
        <v>2083</v>
      </c>
      <c r="P1236" s="4">
        <v>4</v>
      </c>
      <c r="Q1236" s="4">
        <v>0</v>
      </c>
      <c r="R1236" s="4">
        <v>4</v>
      </c>
      <c r="S1236" s="2" t="s">
        <v>4175</v>
      </c>
      <c r="T1236">
        <v>13.4</v>
      </c>
      <c r="U1236">
        <f t="shared" si="387"/>
        <v>53.6</v>
      </c>
      <c r="V1236">
        <v>32.9</v>
      </c>
      <c r="W1236">
        <f t="shared" si="388"/>
        <v>131.6</v>
      </c>
      <c r="X1236" t="s">
        <v>1411</v>
      </c>
    </row>
    <row r="1237" spans="1:24" x14ac:dyDescent="0.25">
      <c r="A1237" s="2" t="s">
        <v>2080</v>
      </c>
      <c r="B1237" s="2" t="s">
        <v>2081</v>
      </c>
      <c r="C1237" s="2" t="str">
        <f t="shared" si="392"/>
        <v>151</v>
      </c>
      <c r="D1237" s="2" t="str">
        <f t="shared" si="393"/>
        <v>B</v>
      </c>
      <c r="E1237" s="2" t="str">
        <f t="shared" si="394"/>
        <v>G</v>
      </c>
      <c r="F1237" s="2" t="str">
        <f t="shared" si="395"/>
        <v>FN</v>
      </c>
      <c r="G1237" s="2" t="s">
        <v>1414</v>
      </c>
      <c r="H1237" s="2" t="str">
        <f t="shared" si="389"/>
        <v>151BGFN014-125</v>
      </c>
      <c r="I1237" s="2" t="s">
        <v>4166</v>
      </c>
      <c r="J1237" s="2" t="str">
        <f t="shared" si="390"/>
        <v>125</v>
      </c>
      <c r="K1237" s="2" t="str">
        <f t="shared" si="391"/>
        <v>3A</v>
      </c>
      <c r="L1237" s="2" t="s">
        <v>4090</v>
      </c>
      <c r="M1237" s="2" t="s">
        <v>2082</v>
      </c>
      <c r="N1237" s="3">
        <v>42041</v>
      </c>
      <c r="O1237" s="2" t="s">
        <v>2083</v>
      </c>
      <c r="P1237" s="4">
        <v>36</v>
      </c>
      <c r="Q1237" s="4">
        <v>0</v>
      </c>
      <c r="R1237" s="4">
        <v>36</v>
      </c>
      <c r="S1237" s="2" t="s">
        <v>4168</v>
      </c>
      <c r="T1237">
        <v>13.4</v>
      </c>
      <c r="U1237">
        <f t="shared" si="387"/>
        <v>482.40000000000003</v>
      </c>
      <c r="V1237">
        <v>32.9</v>
      </c>
      <c r="W1237">
        <f t="shared" si="388"/>
        <v>1184.3999999999999</v>
      </c>
      <c r="X1237" t="s">
        <v>1411</v>
      </c>
    </row>
    <row r="1238" spans="1:24" x14ac:dyDescent="0.25">
      <c r="A1238" s="2" t="s">
        <v>2080</v>
      </c>
      <c r="B1238" s="2" t="s">
        <v>2081</v>
      </c>
      <c r="C1238" s="2" t="str">
        <f t="shared" si="392"/>
        <v>151</v>
      </c>
      <c r="D1238" s="2" t="str">
        <f t="shared" si="393"/>
        <v>B</v>
      </c>
      <c r="E1238" s="2" t="str">
        <f t="shared" si="394"/>
        <v>G</v>
      </c>
      <c r="F1238" s="2" t="str">
        <f t="shared" si="395"/>
        <v>FN</v>
      </c>
      <c r="G1238" s="2" t="s">
        <v>1414</v>
      </c>
      <c r="H1238" s="2" t="str">
        <f t="shared" si="389"/>
        <v>151BGFN014-125</v>
      </c>
      <c r="I1238" s="2" t="s">
        <v>4166</v>
      </c>
      <c r="J1238" s="2" t="str">
        <f t="shared" si="390"/>
        <v>125</v>
      </c>
      <c r="K1238" s="2" t="str">
        <f t="shared" si="391"/>
        <v>4A</v>
      </c>
      <c r="L1238" s="2" t="s">
        <v>4110</v>
      </c>
      <c r="M1238" s="2" t="s">
        <v>2082</v>
      </c>
      <c r="N1238" s="3">
        <v>42041</v>
      </c>
      <c r="O1238" s="2" t="s">
        <v>2083</v>
      </c>
      <c r="P1238" s="4">
        <v>42</v>
      </c>
      <c r="Q1238" s="4">
        <v>0</v>
      </c>
      <c r="R1238" s="4">
        <v>42</v>
      </c>
      <c r="S1238" s="2" t="s">
        <v>4169</v>
      </c>
      <c r="T1238">
        <v>13.4</v>
      </c>
      <c r="U1238">
        <f t="shared" si="387"/>
        <v>562.80000000000007</v>
      </c>
      <c r="V1238">
        <v>32.9</v>
      </c>
      <c r="W1238">
        <f t="shared" si="388"/>
        <v>1381.8</v>
      </c>
      <c r="X1238" t="s">
        <v>1411</v>
      </c>
    </row>
    <row r="1239" spans="1:24" x14ac:dyDescent="0.25">
      <c r="A1239" s="2" t="s">
        <v>2080</v>
      </c>
      <c r="B1239" s="2" t="s">
        <v>2081</v>
      </c>
      <c r="C1239" s="2" t="str">
        <f t="shared" si="392"/>
        <v>151</v>
      </c>
      <c r="D1239" s="2" t="str">
        <f t="shared" si="393"/>
        <v>B</v>
      </c>
      <c r="E1239" s="2" t="str">
        <f t="shared" si="394"/>
        <v>G</v>
      </c>
      <c r="F1239" s="2" t="str">
        <f t="shared" si="395"/>
        <v>FN</v>
      </c>
      <c r="G1239" s="2" t="s">
        <v>1414</v>
      </c>
      <c r="H1239" s="2" t="str">
        <f t="shared" si="389"/>
        <v>151BGFN014-125</v>
      </c>
      <c r="I1239" s="2" t="s">
        <v>4166</v>
      </c>
      <c r="J1239" s="2" t="str">
        <f t="shared" si="390"/>
        <v>125</v>
      </c>
      <c r="K1239" s="2" t="str">
        <f t="shared" si="391"/>
        <v>5A</v>
      </c>
      <c r="L1239" s="2" t="s">
        <v>4111</v>
      </c>
      <c r="M1239" s="2" t="s">
        <v>2082</v>
      </c>
      <c r="N1239" s="3">
        <v>42041</v>
      </c>
      <c r="O1239" s="2" t="s">
        <v>2083</v>
      </c>
      <c r="P1239" s="4">
        <v>53</v>
      </c>
      <c r="Q1239" s="4">
        <v>0</v>
      </c>
      <c r="R1239" s="4">
        <v>53</v>
      </c>
      <c r="S1239" s="2" t="s">
        <v>4170</v>
      </c>
      <c r="T1239">
        <v>13.4</v>
      </c>
      <c r="U1239">
        <f t="shared" si="387"/>
        <v>710.2</v>
      </c>
      <c r="V1239">
        <v>32.9</v>
      </c>
      <c r="W1239">
        <f t="shared" si="388"/>
        <v>1743.6999999999998</v>
      </c>
      <c r="X1239" t="s">
        <v>1411</v>
      </c>
    </row>
    <row r="1240" spans="1:24" x14ac:dyDescent="0.25">
      <c r="A1240" s="2" t="s">
        <v>2080</v>
      </c>
      <c r="B1240" s="2" t="s">
        <v>2081</v>
      </c>
      <c r="C1240" s="2" t="str">
        <f t="shared" si="392"/>
        <v>151</v>
      </c>
      <c r="D1240" s="2" t="str">
        <f t="shared" si="393"/>
        <v>B</v>
      </c>
      <c r="E1240" s="2" t="str">
        <f t="shared" si="394"/>
        <v>G</v>
      </c>
      <c r="F1240" s="2" t="str">
        <f t="shared" si="395"/>
        <v>FN</v>
      </c>
      <c r="G1240" s="2" t="s">
        <v>1414</v>
      </c>
      <c r="H1240" s="2" t="str">
        <f t="shared" si="389"/>
        <v>151BGFN014-125</v>
      </c>
      <c r="I1240" s="2" t="s">
        <v>4166</v>
      </c>
      <c r="J1240" s="2" t="str">
        <f t="shared" si="390"/>
        <v>125</v>
      </c>
      <c r="K1240" s="2" t="str">
        <f t="shared" si="391"/>
        <v>6A</v>
      </c>
      <c r="L1240" s="2" t="s">
        <v>4112</v>
      </c>
      <c r="M1240" s="2" t="s">
        <v>2082</v>
      </c>
      <c r="N1240" s="3">
        <v>42041</v>
      </c>
      <c r="O1240" s="2" t="s">
        <v>2083</v>
      </c>
      <c r="P1240" s="4">
        <v>68</v>
      </c>
      <c r="Q1240" s="4">
        <v>0</v>
      </c>
      <c r="R1240" s="4">
        <v>68</v>
      </c>
      <c r="S1240" s="2" t="s">
        <v>4171</v>
      </c>
      <c r="T1240">
        <v>14.7</v>
      </c>
      <c r="U1240">
        <f t="shared" si="387"/>
        <v>999.59999999999991</v>
      </c>
      <c r="V1240">
        <v>35.9</v>
      </c>
      <c r="W1240">
        <f t="shared" si="388"/>
        <v>2441.1999999999998</v>
      </c>
      <c r="X1240" t="s">
        <v>1411</v>
      </c>
    </row>
    <row r="1241" spans="1:24" x14ac:dyDescent="0.25">
      <c r="A1241" s="2" t="s">
        <v>2080</v>
      </c>
      <c r="B1241" s="2" t="s">
        <v>2081</v>
      </c>
      <c r="C1241" s="2" t="str">
        <f t="shared" si="392"/>
        <v>151</v>
      </c>
      <c r="D1241" s="2" t="str">
        <f t="shared" si="393"/>
        <v>B</v>
      </c>
      <c r="E1241" s="2" t="str">
        <f t="shared" si="394"/>
        <v>G</v>
      </c>
      <c r="F1241" s="2" t="str">
        <f t="shared" si="395"/>
        <v>FN</v>
      </c>
      <c r="G1241" s="2" t="s">
        <v>1414</v>
      </c>
      <c r="H1241" s="2" t="str">
        <f t="shared" si="389"/>
        <v>151BGFN014-125</v>
      </c>
      <c r="I1241" s="2" t="s">
        <v>4166</v>
      </c>
      <c r="J1241" s="2" t="str">
        <f t="shared" si="390"/>
        <v>125</v>
      </c>
      <c r="K1241" s="2" t="str">
        <f t="shared" si="391"/>
        <v>7A</v>
      </c>
      <c r="L1241" s="2" t="s">
        <v>4084</v>
      </c>
      <c r="M1241" s="2" t="s">
        <v>2082</v>
      </c>
      <c r="N1241" s="3">
        <v>42041</v>
      </c>
      <c r="O1241" s="2" t="s">
        <v>2083</v>
      </c>
      <c r="P1241" s="4">
        <v>41</v>
      </c>
      <c r="Q1241" s="4">
        <v>0</v>
      </c>
      <c r="R1241" s="4">
        <v>41</v>
      </c>
      <c r="S1241" s="2" t="s">
        <v>4172</v>
      </c>
      <c r="T1241">
        <v>14.7</v>
      </c>
      <c r="U1241">
        <f t="shared" ref="U1241:U1254" si="396">R1241*T1241</f>
        <v>602.69999999999993</v>
      </c>
      <c r="V1241">
        <v>35.9</v>
      </c>
      <c r="W1241">
        <f t="shared" ref="W1241:W1254" si="397">R1241*V1241</f>
        <v>1471.8999999999999</v>
      </c>
      <c r="X1241" t="s">
        <v>1411</v>
      </c>
    </row>
    <row r="1242" spans="1:24" x14ac:dyDescent="0.25">
      <c r="A1242" s="2" t="s">
        <v>2080</v>
      </c>
      <c r="B1242" s="2" t="s">
        <v>2081</v>
      </c>
      <c r="C1242" s="2" t="str">
        <f t="shared" si="392"/>
        <v>151</v>
      </c>
      <c r="D1242" s="2" t="str">
        <f t="shared" si="393"/>
        <v>B</v>
      </c>
      <c r="E1242" s="2" t="str">
        <f t="shared" si="394"/>
        <v>G</v>
      </c>
      <c r="F1242" s="2" t="str">
        <f t="shared" si="395"/>
        <v>FN</v>
      </c>
      <c r="G1242" s="2" t="s">
        <v>1414</v>
      </c>
      <c r="H1242" s="2" t="str">
        <f t="shared" ref="H1242:H1255" si="398">CONCATENATE(I1242,"-",J1242)</f>
        <v>151BGFN014-125</v>
      </c>
      <c r="I1242" s="2" t="s">
        <v>4166</v>
      </c>
      <c r="J1242" s="2" t="str">
        <f t="shared" ref="J1242:J1255" si="399">MID(L1242,1,3)</f>
        <v>125</v>
      </c>
      <c r="K1242" s="2" t="str">
        <f t="shared" ref="K1242:K1255" si="400">MID(L1242,5,4)</f>
        <v>8A</v>
      </c>
      <c r="L1242" s="2" t="s">
        <v>4086</v>
      </c>
      <c r="M1242" s="2" t="s">
        <v>2082</v>
      </c>
      <c r="N1242" s="3">
        <v>42041</v>
      </c>
      <c r="O1242" s="2" t="s">
        <v>2083</v>
      </c>
      <c r="P1242" s="4">
        <v>44</v>
      </c>
      <c r="Q1242" s="4">
        <v>0</v>
      </c>
      <c r="R1242" s="4">
        <v>44</v>
      </c>
      <c r="S1242" s="2" t="s">
        <v>4173</v>
      </c>
      <c r="T1242">
        <v>14.7</v>
      </c>
      <c r="U1242">
        <f t="shared" si="396"/>
        <v>646.79999999999995</v>
      </c>
      <c r="V1242">
        <v>35.9</v>
      </c>
      <c r="W1242">
        <f t="shared" si="397"/>
        <v>1579.6</v>
      </c>
      <c r="X1242" t="s">
        <v>1411</v>
      </c>
    </row>
    <row r="1243" spans="1:24" x14ac:dyDescent="0.25">
      <c r="A1243" s="2" t="s">
        <v>2080</v>
      </c>
      <c r="B1243" s="2" t="s">
        <v>2081</v>
      </c>
      <c r="C1243" s="2" t="str">
        <f t="shared" ref="C1243:C1261" si="401">MID(I1243,1,3)</f>
        <v>151</v>
      </c>
      <c r="D1243" s="2" t="str">
        <f t="shared" ref="D1243:D1261" si="402">MID(I1243,4,1)</f>
        <v>B</v>
      </c>
      <c r="E1243" s="2" t="str">
        <f t="shared" ref="E1243:E1261" si="403">MID(I1243,5,1)</f>
        <v>G</v>
      </c>
      <c r="F1243" s="2" t="str">
        <f t="shared" ref="F1243:F1261" si="404">MID(I1243,6,2)</f>
        <v>FN</v>
      </c>
      <c r="G1243" s="2" t="s">
        <v>1414</v>
      </c>
      <c r="H1243" s="2" t="str">
        <f t="shared" si="398"/>
        <v>151BGFN018-034</v>
      </c>
      <c r="I1243" s="2" t="s">
        <v>4177</v>
      </c>
      <c r="J1243" s="2" t="str">
        <f t="shared" si="399"/>
        <v>034</v>
      </c>
      <c r="K1243" s="2" t="str">
        <f t="shared" si="400"/>
        <v>10A</v>
      </c>
      <c r="L1243" s="2" t="s">
        <v>2274</v>
      </c>
      <c r="M1243" s="2" t="s">
        <v>2082</v>
      </c>
      <c r="N1243" s="3">
        <v>42006</v>
      </c>
      <c r="O1243" s="2" t="s">
        <v>2083</v>
      </c>
      <c r="P1243" s="4">
        <v>2</v>
      </c>
      <c r="Q1243" s="4">
        <v>0</v>
      </c>
      <c r="R1243" s="4">
        <v>2</v>
      </c>
      <c r="S1243" s="2" t="s">
        <v>4178</v>
      </c>
      <c r="T1243">
        <v>5.3</v>
      </c>
      <c r="U1243">
        <f t="shared" si="396"/>
        <v>10.6</v>
      </c>
      <c r="V1243">
        <v>12.9</v>
      </c>
      <c r="W1243">
        <f t="shared" si="397"/>
        <v>25.8</v>
      </c>
      <c r="X1243" t="s">
        <v>1411</v>
      </c>
    </row>
    <row r="1244" spans="1:24" x14ac:dyDescent="0.25">
      <c r="A1244" s="2" t="s">
        <v>2080</v>
      </c>
      <c r="B1244" s="2" t="s">
        <v>2081</v>
      </c>
      <c r="C1244" s="2" t="str">
        <f t="shared" si="401"/>
        <v>151</v>
      </c>
      <c r="D1244" s="2" t="str">
        <f t="shared" si="402"/>
        <v>B</v>
      </c>
      <c r="E1244" s="2" t="str">
        <f t="shared" si="403"/>
        <v>G</v>
      </c>
      <c r="F1244" s="2" t="str">
        <f t="shared" si="404"/>
        <v>FN</v>
      </c>
      <c r="G1244" s="2" t="s">
        <v>1414</v>
      </c>
      <c r="H1244" s="2" t="str">
        <f t="shared" si="398"/>
        <v>151BGFN018-034</v>
      </c>
      <c r="I1244" s="2" t="s">
        <v>4177</v>
      </c>
      <c r="J1244" s="2" t="str">
        <f t="shared" si="399"/>
        <v>034</v>
      </c>
      <c r="K1244" s="2" t="str">
        <f t="shared" si="400"/>
        <v>3A</v>
      </c>
      <c r="L1244" s="2" t="s">
        <v>4126</v>
      </c>
      <c r="M1244" s="2" t="s">
        <v>2082</v>
      </c>
      <c r="N1244" s="3">
        <v>42006</v>
      </c>
      <c r="O1244" s="2" t="s">
        <v>2083</v>
      </c>
      <c r="P1244" s="4">
        <v>1</v>
      </c>
      <c r="Q1244" s="4">
        <v>0</v>
      </c>
      <c r="R1244" s="4">
        <v>1</v>
      </c>
      <c r="S1244" s="2" t="s">
        <v>4179</v>
      </c>
      <c r="T1244">
        <v>4.0999999999999996</v>
      </c>
      <c r="U1244">
        <f t="shared" si="396"/>
        <v>4.0999999999999996</v>
      </c>
      <c r="V1244">
        <v>9.9</v>
      </c>
      <c r="W1244">
        <f t="shared" si="397"/>
        <v>9.9</v>
      </c>
      <c r="X1244" t="s">
        <v>1411</v>
      </c>
    </row>
    <row r="1245" spans="1:24" x14ac:dyDescent="0.25">
      <c r="A1245" s="2" t="s">
        <v>2080</v>
      </c>
      <c r="B1245" s="2" t="s">
        <v>2081</v>
      </c>
      <c r="C1245" s="2" t="str">
        <f t="shared" si="401"/>
        <v>151</v>
      </c>
      <c r="D1245" s="2" t="str">
        <f t="shared" si="402"/>
        <v>B</v>
      </c>
      <c r="E1245" s="2" t="str">
        <f t="shared" si="403"/>
        <v>G</v>
      </c>
      <c r="F1245" s="2" t="str">
        <f t="shared" si="404"/>
        <v>FN</v>
      </c>
      <c r="G1245" s="2" t="s">
        <v>1414</v>
      </c>
      <c r="H1245" s="2" t="str">
        <f t="shared" si="398"/>
        <v>151BGFN018-034</v>
      </c>
      <c r="I1245" s="2" t="s">
        <v>4177</v>
      </c>
      <c r="J1245" s="2" t="str">
        <f t="shared" si="399"/>
        <v>034</v>
      </c>
      <c r="K1245" s="2" t="str">
        <f t="shared" si="400"/>
        <v>5A</v>
      </c>
      <c r="L1245" s="2" t="s">
        <v>2275</v>
      </c>
      <c r="M1245" s="2" t="s">
        <v>2082</v>
      </c>
      <c r="N1245" s="3">
        <v>42006</v>
      </c>
      <c r="O1245" s="2" t="s">
        <v>2083</v>
      </c>
      <c r="P1245" s="4">
        <v>1</v>
      </c>
      <c r="Q1245" s="4">
        <v>0</v>
      </c>
      <c r="R1245" s="4">
        <v>1</v>
      </c>
      <c r="S1245" s="2" t="s">
        <v>4180</v>
      </c>
      <c r="T1245">
        <v>4.0999999999999996</v>
      </c>
      <c r="U1245">
        <f t="shared" si="396"/>
        <v>4.0999999999999996</v>
      </c>
      <c r="V1245">
        <v>9.9</v>
      </c>
      <c r="W1245">
        <f t="shared" si="397"/>
        <v>9.9</v>
      </c>
      <c r="X1245" t="s">
        <v>1411</v>
      </c>
    </row>
    <row r="1246" spans="1:24" x14ac:dyDescent="0.25">
      <c r="A1246" s="2" t="s">
        <v>2080</v>
      </c>
      <c r="B1246" s="2" t="s">
        <v>2081</v>
      </c>
      <c r="C1246" s="2" t="str">
        <f t="shared" si="401"/>
        <v>151</v>
      </c>
      <c r="D1246" s="2" t="str">
        <f t="shared" si="402"/>
        <v>B</v>
      </c>
      <c r="E1246" s="2" t="str">
        <f t="shared" si="403"/>
        <v>G</v>
      </c>
      <c r="F1246" s="2" t="str">
        <f t="shared" si="404"/>
        <v>FN</v>
      </c>
      <c r="G1246" s="2" t="s">
        <v>1414</v>
      </c>
      <c r="H1246" s="2" t="str">
        <f t="shared" si="398"/>
        <v>151BGFN018-034</v>
      </c>
      <c r="I1246" s="2" t="s">
        <v>4177</v>
      </c>
      <c r="J1246" s="2" t="str">
        <f t="shared" si="399"/>
        <v>034</v>
      </c>
      <c r="K1246" s="2" t="str">
        <f t="shared" si="400"/>
        <v>6A</v>
      </c>
      <c r="L1246" s="2" t="s">
        <v>3300</v>
      </c>
      <c r="M1246" s="2" t="s">
        <v>2082</v>
      </c>
      <c r="N1246" s="3">
        <v>42006</v>
      </c>
      <c r="O1246" s="2" t="s">
        <v>2083</v>
      </c>
      <c r="P1246" s="4">
        <v>1</v>
      </c>
      <c r="Q1246" s="4">
        <v>0</v>
      </c>
      <c r="R1246" s="4">
        <v>1</v>
      </c>
      <c r="S1246" s="2" t="s">
        <v>4181</v>
      </c>
      <c r="T1246">
        <v>5.3</v>
      </c>
      <c r="U1246">
        <f t="shared" si="396"/>
        <v>5.3</v>
      </c>
      <c r="V1246">
        <v>12.9</v>
      </c>
      <c r="W1246">
        <f t="shared" si="397"/>
        <v>12.9</v>
      </c>
      <c r="X1246" t="s">
        <v>1411</v>
      </c>
    </row>
    <row r="1247" spans="1:24" x14ac:dyDescent="0.25">
      <c r="A1247" s="2" t="s">
        <v>2080</v>
      </c>
      <c r="B1247" s="2" t="s">
        <v>2081</v>
      </c>
      <c r="C1247" s="2" t="str">
        <f t="shared" si="401"/>
        <v>151</v>
      </c>
      <c r="D1247" s="2" t="str">
        <f t="shared" si="402"/>
        <v>B</v>
      </c>
      <c r="E1247" s="2" t="str">
        <f t="shared" si="403"/>
        <v>G</v>
      </c>
      <c r="F1247" s="2" t="str">
        <f t="shared" si="404"/>
        <v>FN</v>
      </c>
      <c r="G1247" s="2" t="s">
        <v>1414</v>
      </c>
      <c r="H1247" s="2" t="str">
        <f t="shared" si="398"/>
        <v>151BGFN018-034</v>
      </c>
      <c r="I1247" s="2" t="s">
        <v>4177</v>
      </c>
      <c r="J1247" s="2" t="str">
        <f t="shared" si="399"/>
        <v>034</v>
      </c>
      <c r="K1247" s="2" t="str">
        <f t="shared" si="400"/>
        <v>7A</v>
      </c>
      <c r="L1247" s="2" t="s">
        <v>2276</v>
      </c>
      <c r="M1247" s="2" t="s">
        <v>2082</v>
      </c>
      <c r="N1247" s="3">
        <v>42006</v>
      </c>
      <c r="O1247" s="2" t="s">
        <v>2083</v>
      </c>
      <c r="P1247" s="4">
        <v>1</v>
      </c>
      <c r="Q1247" s="4">
        <v>0</v>
      </c>
      <c r="R1247" s="4">
        <v>1</v>
      </c>
      <c r="S1247" s="2" t="s">
        <v>4182</v>
      </c>
      <c r="T1247">
        <v>5.3</v>
      </c>
      <c r="U1247">
        <f t="shared" si="396"/>
        <v>5.3</v>
      </c>
      <c r="V1247">
        <v>12.9</v>
      </c>
      <c r="W1247">
        <f t="shared" si="397"/>
        <v>12.9</v>
      </c>
      <c r="X1247" t="s">
        <v>1411</v>
      </c>
    </row>
    <row r="1248" spans="1:24" x14ac:dyDescent="0.25">
      <c r="A1248" s="2" t="s">
        <v>2080</v>
      </c>
      <c r="B1248" s="2" t="s">
        <v>2081</v>
      </c>
      <c r="C1248" s="2" t="str">
        <f t="shared" si="401"/>
        <v>151</v>
      </c>
      <c r="D1248" s="2" t="str">
        <f t="shared" si="402"/>
        <v>B</v>
      </c>
      <c r="E1248" s="2" t="str">
        <f t="shared" si="403"/>
        <v>G</v>
      </c>
      <c r="F1248" s="2" t="str">
        <f t="shared" si="404"/>
        <v>FN</v>
      </c>
      <c r="G1248" s="2" t="s">
        <v>1414</v>
      </c>
      <c r="H1248" s="2" t="str">
        <f t="shared" si="398"/>
        <v>151BGFN018-034</v>
      </c>
      <c r="I1248" s="2" t="s">
        <v>4177</v>
      </c>
      <c r="J1248" s="2" t="str">
        <f t="shared" si="399"/>
        <v>034</v>
      </c>
      <c r="K1248" s="2" t="str">
        <f t="shared" si="400"/>
        <v>8A</v>
      </c>
      <c r="L1248" s="2" t="s">
        <v>3302</v>
      </c>
      <c r="M1248" s="2" t="s">
        <v>2082</v>
      </c>
      <c r="N1248" s="3">
        <v>42006</v>
      </c>
      <c r="O1248" s="2" t="s">
        <v>2083</v>
      </c>
      <c r="P1248" s="4">
        <v>1</v>
      </c>
      <c r="Q1248" s="4">
        <v>0</v>
      </c>
      <c r="R1248" s="4">
        <v>1</v>
      </c>
      <c r="S1248" s="2" t="s">
        <v>4183</v>
      </c>
      <c r="T1248">
        <v>5.3</v>
      </c>
      <c r="U1248">
        <f t="shared" si="396"/>
        <v>5.3</v>
      </c>
      <c r="V1248">
        <v>12.9</v>
      </c>
      <c r="W1248">
        <f t="shared" si="397"/>
        <v>12.9</v>
      </c>
      <c r="X1248" t="s">
        <v>1411</v>
      </c>
    </row>
    <row r="1249" spans="1:24" x14ac:dyDescent="0.25">
      <c r="A1249" s="2" t="s">
        <v>2080</v>
      </c>
      <c r="B1249" s="2" t="s">
        <v>2081</v>
      </c>
      <c r="C1249" s="2" t="str">
        <f t="shared" si="401"/>
        <v>151</v>
      </c>
      <c r="D1249" s="2" t="str">
        <f t="shared" si="402"/>
        <v>B</v>
      </c>
      <c r="E1249" s="2" t="str">
        <f t="shared" si="403"/>
        <v>G</v>
      </c>
      <c r="F1249" s="2" t="str">
        <f t="shared" si="404"/>
        <v>FN</v>
      </c>
      <c r="G1249" s="2" t="s">
        <v>1414</v>
      </c>
      <c r="H1249" s="2" t="str">
        <f t="shared" si="398"/>
        <v>151BGFN018-034</v>
      </c>
      <c r="I1249" s="2" t="s">
        <v>4177</v>
      </c>
      <c r="J1249" s="2" t="str">
        <f t="shared" si="399"/>
        <v>034</v>
      </c>
      <c r="K1249" s="2" t="str">
        <f t="shared" si="400"/>
        <v>12A</v>
      </c>
      <c r="L1249" s="2" t="s">
        <v>2271</v>
      </c>
      <c r="M1249" s="2" t="s">
        <v>2082</v>
      </c>
      <c r="N1249" s="3">
        <v>42006</v>
      </c>
      <c r="O1249" s="2" t="s">
        <v>2083</v>
      </c>
      <c r="P1249" s="4">
        <v>1</v>
      </c>
      <c r="Q1249" s="4">
        <v>0</v>
      </c>
      <c r="R1249" s="4">
        <v>1</v>
      </c>
      <c r="S1249" s="2" t="s">
        <v>4184</v>
      </c>
      <c r="T1249">
        <v>6.5</v>
      </c>
      <c r="U1249">
        <f t="shared" si="396"/>
        <v>6.5</v>
      </c>
      <c r="V1249">
        <v>15.9</v>
      </c>
      <c r="W1249">
        <f t="shared" si="397"/>
        <v>15.9</v>
      </c>
      <c r="X1249" t="s">
        <v>1411</v>
      </c>
    </row>
    <row r="1250" spans="1:24" x14ac:dyDescent="0.25">
      <c r="A1250" s="2" t="s">
        <v>2080</v>
      </c>
      <c r="B1250" s="2" t="s">
        <v>2081</v>
      </c>
      <c r="C1250" s="2" t="str">
        <f t="shared" si="401"/>
        <v>151</v>
      </c>
      <c r="D1250" s="2" t="str">
        <f t="shared" si="402"/>
        <v>B</v>
      </c>
      <c r="E1250" s="2" t="str">
        <f t="shared" si="403"/>
        <v>G</v>
      </c>
      <c r="F1250" s="2" t="str">
        <f t="shared" si="404"/>
        <v>FN</v>
      </c>
      <c r="G1250" s="2" t="s">
        <v>1414</v>
      </c>
      <c r="H1250" s="2" t="str">
        <f t="shared" si="398"/>
        <v>151BGFN018-034</v>
      </c>
      <c r="I1250" s="2" t="s">
        <v>4177</v>
      </c>
      <c r="J1250" s="2" t="str">
        <f t="shared" si="399"/>
        <v>034</v>
      </c>
      <c r="K1250" s="2" t="str">
        <f t="shared" si="400"/>
        <v>14A</v>
      </c>
      <c r="L1250" s="2" t="s">
        <v>2272</v>
      </c>
      <c r="M1250" s="2" t="s">
        <v>2082</v>
      </c>
      <c r="N1250" s="3">
        <v>42006</v>
      </c>
      <c r="O1250" s="2" t="s">
        <v>2083</v>
      </c>
      <c r="P1250" s="4">
        <v>1</v>
      </c>
      <c r="Q1250" s="4">
        <v>0</v>
      </c>
      <c r="R1250" s="4">
        <v>1</v>
      </c>
      <c r="S1250" s="2" t="s">
        <v>4185</v>
      </c>
      <c r="T1250">
        <v>6.5</v>
      </c>
      <c r="U1250">
        <f t="shared" si="396"/>
        <v>6.5</v>
      </c>
      <c r="V1250">
        <v>15.9</v>
      </c>
      <c r="W1250">
        <f t="shared" si="397"/>
        <v>15.9</v>
      </c>
      <c r="X1250" t="s">
        <v>1411</v>
      </c>
    </row>
    <row r="1251" spans="1:24" x14ac:dyDescent="0.25">
      <c r="A1251" s="2" t="s">
        <v>2080</v>
      </c>
      <c r="B1251" s="2" t="s">
        <v>2081</v>
      </c>
      <c r="C1251" s="2" t="str">
        <f t="shared" si="401"/>
        <v>151</v>
      </c>
      <c r="D1251" s="2" t="str">
        <f t="shared" si="402"/>
        <v>B</v>
      </c>
      <c r="E1251" s="2" t="str">
        <f t="shared" si="403"/>
        <v>G</v>
      </c>
      <c r="F1251" s="2" t="str">
        <f t="shared" si="404"/>
        <v>FN</v>
      </c>
      <c r="G1251" s="2" t="s">
        <v>1414</v>
      </c>
      <c r="H1251" s="2" t="str">
        <f t="shared" si="398"/>
        <v>151BGFN018-034</v>
      </c>
      <c r="I1251" s="2" t="s">
        <v>4177</v>
      </c>
      <c r="J1251" s="2" t="str">
        <f t="shared" si="399"/>
        <v>034</v>
      </c>
      <c r="K1251" s="2" t="str">
        <f t="shared" si="400"/>
        <v>16A</v>
      </c>
      <c r="L1251" s="2" t="s">
        <v>4133</v>
      </c>
      <c r="M1251" s="2" t="s">
        <v>2082</v>
      </c>
      <c r="N1251" s="3">
        <v>42006</v>
      </c>
      <c r="O1251" s="2" t="s">
        <v>2083</v>
      </c>
      <c r="P1251" s="4">
        <v>1</v>
      </c>
      <c r="Q1251" s="4">
        <v>0</v>
      </c>
      <c r="R1251" s="4">
        <v>1</v>
      </c>
      <c r="S1251" s="2" t="s">
        <v>4186</v>
      </c>
      <c r="T1251">
        <v>6.5</v>
      </c>
      <c r="U1251">
        <f t="shared" si="396"/>
        <v>6.5</v>
      </c>
      <c r="V1251">
        <v>15.9</v>
      </c>
      <c r="W1251">
        <f t="shared" si="397"/>
        <v>15.9</v>
      </c>
      <c r="X1251" t="s">
        <v>1411</v>
      </c>
    </row>
    <row r="1252" spans="1:24" x14ac:dyDescent="0.25">
      <c r="A1252" s="2" t="s">
        <v>2080</v>
      </c>
      <c r="B1252" s="2" t="s">
        <v>2081</v>
      </c>
      <c r="C1252" s="2" t="str">
        <f t="shared" si="401"/>
        <v>151</v>
      </c>
      <c r="D1252" s="2" t="str">
        <f t="shared" si="402"/>
        <v>B</v>
      </c>
      <c r="E1252" s="2" t="str">
        <f t="shared" si="403"/>
        <v>G</v>
      </c>
      <c r="F1252" s="2" t="str">
        <f t="shared" si="404"/>
        <v>FN</v>
      </c>
      <c r="G1252" s="2" t="s">
        <v>1414</v>
      </c>
      <c r="H1252" s="2" t="str">
        <f t="shared" si="398"/>
        <v>151BGFN018-417</v>
      </c>
      <c r="I1252" s="2" t="s">
        <v>4177</v>
      </c>
      <c r="J1252" s="2" t="str">
        <f t="shared" si="399"/>
        <v>417</v>
      </c>
      <c r="K1252" s="2" t="str">
        <f t="shared" si="400"/>
        <v>10A</v>
      </c>
      <c r="L1252" s="2" t="s">
        <v>4113</v>
      </c>
      <c r="M1252" s="2" t="s">
        <v>2082</v>
      </c>
      <c r="N1252" s="3">
        <v>42006</v>
      </c>
      <c r="O1252" s="2" t="s">
        <v>2083</v>
      </c>
      <c r="P1252" s="4">
        <v>1</v>
      </c>
      <c r="Q1252" s="4">
        <v>0</v>
      </c>
      <c r="R1252" s="4">
        <v>1</v>
      </c>
      <c r="S1252" s="2" t="s">
        <v>4187</v>
      </c>
      <c r="T1252">
        <v>5.3</v>
      </c>
      <c r="U1252">
        <f t="shared" si="396"/>
        <v>5.3</v>
      </c>
      <c r="V1252">
        <v>12.9</v>
      </c>
      <c r="W1252">
        <f t="shared" si="397"/>
        <v>12.9</v>
      </c>
      <c r="X1252" t="s">
        <v>1411</v>
      </c>
    </row>
    <row r="1253" spans="1:24" x14ac:dyDescent="0.25">
      <c r="A1253" s="2" t="s">
        <v>2080</v>
      </c>
      <c r="B1253" s="2" t="s">
        <v>2081</v>
      </c>
      <c r="C1253" s="2" t="str">
        <f t="shared" si="401"/>
        <v>151</v>
      </c>
      <c r="D1253" s="2" t="str">
        <f t="shared" si="402"/>
        <v>B</v>
      </c>
      <c r="E1253" s="2" t="str">
        <f t="shared" si="403"/>
        <v>G</v>
      </c>
      <c r="F1253" s="2" t="str">
        <f t="shared" si="404"/>
        <v>FN</v>
      </c>
      <c r="G1253" s="2" t="s">
        <v>1414</v>
      </c>
      <c r="H1253" s="2" t="str">
        <f t="shared" si="398"/>
        <v>151BGFN018-417</v>
      </c>
      <c r="I1253" s="2" t="s">
        <v>4177</v>
      </c>
      <c r="J1253" s="2" t="str">
        <f t="shared" si="399"/>
        <v>417</v>
      </c>
      <c r="K1253" s="2" t="str">
        <f t="shared" si="400"/>
        <v>3A</v>
      </c>
      <c r="L1253" s="2" t="s">
        <v>4174</v>
      </c>
      <c r="M1253" s="2" t="s">
        <v>2082</v>
      </c>
      <c r="N1253" s="3">
        <v>42006</v>
      </c>
      <c r="O1253" s="2" t="s">
        <v>2083</v>
      </c>
      <c r="P1253" s="4">
        <v>2</v>
      </c>
      <c r="Q1253" s="4">
        <v>0</v>
      </c>
      <c r="R1253" s="4">
        <v>2</v>
      </c>
      <c r="S1253" s="2" t="s">
        <v>4188</v>
      </c>
      <c r="T1253">
        <v>4.0999999999999996</v>
      </c>
      <c r="U1253">
        <f t="shared" si="396"/>
        <v>8.1999999999999993</v>
      </c>
      <c r="V1253">
        <v>9.9</v>
      </c>
      <c r="W1253">
        <f t="shared" si="397"/>
        <v>19.8</v>
      </c>
      <c r="X1253" t="s">
        <v>1411</v>
      </c>
    </row>
    <row r="1254" spans="1:24" x14ac:dyDescent="0.25">
      <c r="A1254" s="2" t="s">
        <v>2080</v>
      </c>
      <c r="B1254" s="2" t="s">
        <v>2081</v>
      </c>
      <c r="C1254" s="2" t="str">
        <f t="shared" si="401"/>
        <v>151</v>
      </c>
      <c r="D1254" s="2" t="str">
        <f t="shared" si="402"/>
        <v>B</v>
      </c>
      <c r="E1254" s="2" t="str">
        <f t="shared" si="403"/>
        <v>G</v>
      </c>
      <c r="F1254" s="2" t="str">
        <f t="shared" si="404"/>
        <v>FN</v>
      </c>
      <c r="G1254" s="2" t="s">
        <v>1414</v>
      </c>
      <c r="H1254" s="2" t="str">
        <f t="shared" si="398"/>
        <v>151BGFN018-417</v>
      </c>
      <c r="I1254" s="2" t="s">
        <v>4177</v>
      </c>
      <c r="J1254" s="2" t="str">
        <f t="shared" si="399"/>
        <v>417</v>
      </c>
      <c r="K1254" s="2" t="str">
        <f t="shared" si="400"/>
        <v>4A</v>
      </c>
      <c r="L1254" s="2" t="s">
        <v>4012</v>
      </c>
      <c r="M1254" s="2" t="s">
        <v>2082</v>
      </c>
      <c r="N1254" s="3">
        <v>42006</v>
      </c>
      <c r="O1254" s="2" t="s">
        <v>2083</v>
      </c>
      <c r="P1254" s="4">
        <v>1</v>
      </c>
      <c r="Q1254" s="4">
        <v>0</v>
      </c>
      <c r="R1254" s="4">
        <v>1</v>
      </c>
      <c r="S1254" s="2" t="s">
        <v>4189</v>
      </c>
      <c r="T1254">
        <v>4.0999999999999996</v>
      </c>
      <c r="U1254">
        <f t="shared" si="396"/>
        <v>4.0999999999999996</v>
      </c>
      <c r="V1254">
        <v>9.9</v>
      </c>
      <c r="W1254">
        <f t="shared" si="397"/>
        <v>9.9</v>
      </c>
      <c r="X1254" t="s">
        <v>1411</v>
      </c>
    </row>
    <row r="1255" spans="1:24" x14ac:dyDescent="0.25">
      <c r="A1255" s="2" t="s">
        <v>2080</v>
      </c>
      <c r="B1255" s="2" t="s">
        <v>2081</v>
      </c>
      <c r="C1255" s="2" t="str">
        <f t="shared" si="401"/>
        <v>151</v>
      </c>
      <c r="D1255" s="2" t="str">
        <f t="shared" si="402"/>
        <v>B</v>
      </c>
      <c r="E1255" s="2" t="str">
        <f t="shared" si="403"/>
        <v>G</v>
      </c>
      <c r="F1255" s="2" t="str">
        <f t="shared" si="404"/>
        <v>FN</v>
      </c>
      <c r="G1255" s="2" t="s">
        <v>1414</v>
      </c>
      <c r="H1255" s="2" t="str">
        <f t="shared" si="398"/>
        <v>151BGFN018-417</v>
      </c>
      <c r="I1255" s="2" t="s">
        <v>4177</v>
      </c>
      <c r="J1255" s="2" t="str">
        <f t="shared" si="399"/>
        <v>417</v>
      </c>
      <c r="K1255" s="2" t="str">
        <f t="shared" si="400"/>
        <v>5A</v>
      </c>
      <c r="L1255" s="2" t="s">
        <v>4115</v>
      </c>
      <c r="M1255" s="2" t="s">
        <v>2082</v>
      </c>
      <c r="N1255" s="3">
        <v>42006</v>
      </c>
      <c r="O1255" s="2" t="s">
        <v>2083</v>
      </c>
      <c r="P1255" s="4">
        <v>1</v>
      </c>
      <c r="Q1255" s="4">
        <v>0</v>
      </c>
      <c r="R1255" s="4">
        <v>1</v>
      </c>
      <c r="S1255" s="2" t="s">
        <v>124</v>
      </c>
      <c r="T1255">
        <v>4.0999999999999996</v>
      </c>
      <c r="U1255">
        <f t="shared" ref="U1255:U1288" si="405">R1255*T1255</f>
        <v>4.0999999999999996</v>
      </c>
      <c r="V1255">
        <v>9.9</v>
      </c>
      <c r="W1255">
        <f t="shared" ref="W1255:W1288" si="406">R1255*V1255</f>
        <v>9.9</v>
      </c>
      <c r="X1255" t="s">
        <v>1411</v>
      </c>
    </row>
    <row r="1256" spans="1:24" x14ac:dyDescent="0.25">
      <c r="A1256" s="2" t="s">
        <v>2080</v>
      </c>
      <c r="B1256" s="2" t="s">
        <v>2081</v>
      </c>
      <c r="C1256" s="2" t="str">
        <f t="shared" si="401"/>
        <v>151</v>
      </c>
      <c r="D1256" s="2" t="str">
        <f t="shared" si="402"/>
        <v>B</v>
      </c>
      <c r="E1256" s="2" t="str">
        <f t="shared" si="403"/>
        <v>G</v>
      </c>
      <c r="F1256" s="2" t="str">
        <f t="shared" si="404"/>
        <v>FN</v>
      </c>
      <c r="G1256" s="2" t="s">
        <v>1414</v>
      </c>
      <c r="H1256" s="2" t="str">
        <f t="shared" ref="H1256:H1288" si="407">CONCATENATE(I1256,"-",J1256)</f>
        <v>151BGFN018-417</v>
      </c>
      <c r="I1256" s="2" t="s">
        <v>4177</v>
      </c>
      <c r="J1256" s="2" t="str">
        <f t="shared" ref="J1256:J1288" si="408">MID(L1256,1,3)</f>
        <v>417</v>
      </c>
      <c r="K1256" s="2" t="str">
        <f t="shared" ref="K1256:K1288" si="409">MID(L1256,5,4)</f>
        <v>6A</v>
      </c>
      <c r="L1256" s="2" t="s">
        <v>4014</v>
      </c>
      <c r="M1256" s="2" t="s">
        <v>2082</v>
      </c>
      <c r="N1256" s="3">
        <v>42006</v>
      </c>
      <c r="O1256" s="2" t="s">
        <v>2083</v>
      </c>
      <c r="P1256" s="4">
        <v>1</v>
      </c>
      <c r="Q1256" s="4">
        <v>0</v>
      </c>
      <c r="R1256" s="4">
        <v>1</v>
      </c>
      <c r="S1256" s="2" t="s">
        <v>125</v>
      </c>
      <c r="T1256">
        <v>5.3</v>
      </c>
      <c r="U1256">
        <f t="shared" si="405"/>
        <v>5.3</v>
      </c>
      <c r="V1256">
        <v>12.9</v>
      </c>
      <c r="W1256">
        <f t="shared" si="406"/>
        <v>12.9</v>
      </c>
      <c r="X1256" t="s">
        <v>1411</v>
      </c>
    </row>
    <row r="1257" spans="1:24" x14ac:dyDescent="0.25">
      <c r="A1257" s="2" t="s">
        <v>2080</v>
      </c>
      <c r="B1257" s="2" t="s">
        <v>2081</v>
      </c>
      <c r="C1257" s="2" t="str">
        <f t="shared" si="401"/>
        <v>151</v>
      </c>
      <c r="D1257" s="2" t="str">
        <f t="shared" si="402"/>
        <v>B</v>
      </c>
      <c r="E1257" s="2" t="str">
        <f t="shared" si="403"/>
        <v>G</v>
      </c>
      <c r="F1257" s="2" t="str">
        <f t="shared" si="404"/>
        <v>FN</v>
      </c>
      <c r="G1257" s="2" t="s">
        <v>1414</v>
      </c>
      <c r="H1257" s="2" t="str">
        <f t="shared" si="407"/>
        <v>151BGFN018-417</v>
      </c>
      <c r="I1257" s="2" t="s">
        <v>4177</v>
      </c>
      <c r="J1257" s="2" t="str">
        <f t="shared" si="408"/>
        <v>417</v>
      </c>
      <c r="K1257" s="2" t="str">
        <f t="shared" si="409"/>
        <v>7A</v>
      </c>
      <c r="L1257" s="2" t="s">
        <v>4016</v>
      </c>
      <c r="M1257" s="2" t="s">
        <v>2082</v>
      </c>
      <c r="N1257" s="3">
        <v>42006</v>
      </c>
      <c r="O1257" s="2" t="s">
        <v>2083</v>
      </c>
      <c r="P1257" s="4">
        <v>1</v>
      </c>
      <c r="Q1257" s="4">
        <v>0</v>
      </c>
      <c r="R1257" s="4">
        <v>1</v>
      </c>
      <c r="S1257" s="2" t="s">
        <v>126</v>
      </c>
      <c r="T1257">
        <v>5.3</v>
      </c>
      <c r="U1257">
        <f t="shared" si="405"/>
        <v>5.3</v>
      </c>
      <c r="V1257">
        <v>12.9</v>
      </c>
      <c r="W1257">
        <f t="shared" si="406"/>
        <v>12.9</v>
      </c>
      <c r="X1257" t="s">
        <v>1411</v>
      </c>
    </row>
    <row r="1258" spans="1:24" x14ac:dyDescent="0.25">
      <c r="A1258" s="2" t="s">
        <v>2080</v>
      </c>
      <c r="B1258" s="2" t="s">
        <v>2081</v>
      </c>
      <c r="C1258" s="2" t="str">
        <f t="shared" si="401"/>
        <v>151</v>
      </c>
      <c r="D1258" s="2" t="str">
        <f t="shared" si="402"/>
        <v>B</v>
      </c>
      <c r="E1258" s="2" t="str">
        <f t="shared" si="403"/>
        <v>G</v>
      </c>
      <c r="F1258" s="2" t="str">
        <f t="shared" si="404"/>
        <v>FN</v>
      </c>
      <c r="G1258" s="2" t="s">
        <v>1414</v>
      </c>
      <c r="H1258" s="2" t="str">
        <f t="shared" si="407"/>
        <v>151BGFN018-417</v>
      </c>
      <c r="I1258" s="2" t="s">
        <v>4177</v>
      </c>
      <c r="J1258" s="2" t="str">
        <f t="shared" si="408"/>
        <v>417</v>
      </c>
      <c r="K1258" s="2" t="str">
        <f t="shared" si="409"/>
        <v>8A</v>
      </c>
      <c r="L1258" s="2" t="s">
        <v>4176</v>
      </c>
      <c r="M1258" s="2" t="s">
        <v>2082</v>
      </c>
      <c r="N1258" s="3">
        <v>42006</v>
      </c>
      <c r="O1258" s="2" t="s">
        <v>2083</v>
      </c>
      <c r="P1258" s="4">
        <v>1</v>
      </c>
      <c r="Q1258" s="4">
        <v>0</v>
      </c>
      <c r="R1258" s="4">
        <v>1</v>
      </c>
      <c r="S1258" s="2" t="s">
        <v>127</v>
      </c>
      <c r="T1258">
        <v>5.3</v>
      </c>
      <c r="U1258">
        <f t="shared" si="405"/>
        <v>5.3</v>
      </c>
      <c r="V1258">
        <v>12.9</v>
      </c>
      <c r="W1258">
        <f t="shared" si="406"/>
        <v>12.9</v>
      </c>
      <c r="X1258" t="s">
        <v>1411</v>
      </c>
    </row>
    <row r="1259" spans="1:24" x14ac:dyDescent="0.25">
      <c r="A1259" s="2" t="s">
        <v>2080</v>
      </c>
      <c r="B1259" s="2" t="s">
        <v>2081</v>
      </c>
      <c r="C1259" s="2" t="str">
        <f t="shared" si="401"/>
        <v>151</v>
      </c>
      <c r="D1259" s="2" t="str">
        <f t="shared" si="402"/>
        <v>B</v>
      </c>
      <c r="E1259" s="2" t="str">
        <f t="shared" si="403"/>
        <v>G</v>
      </c>
      <c r="F1259" s="2" t="str">
        <f t="shared" si="404"/>
        <v>FN</v>
      </c>
      <c r="G1259" s="2" t="s">
        <v>1414</v>
      </c>
      <c r="H1259" s="2" t="str">
        <f t="shared" si="407"/>
        <v>151BGFN018-417</v>
      </c>
      <c r="I1259" s="2" t="s">
        <v>4177</v>
      </c>
      <c r="J1259" s="2" t="str">
        <f t="shared" si="408"/>
        <v>417</v>
      </c>
      <c r="K1259" s="2" t="str">
        <f t="shared" si="409"/>
        <v>14A</v>
      </c>
      <c r="L1259" s="2" t="s">
        <v>4051</v>
      </c>
      <c r="M1259" s="2" t="s">
        <v>2082</v>
      </c>
      <c r="N1259" s="3">
        <v>42006</v>
      </c>
      <c r="O1259" s="2" t="s">
        <v>2083</v>
      </c>
      <c r="P1259" s="4">
        <v>4</v>
      </c>
      <c r="Q1259" s="4">
        <v>0</v>
      </c>
      <c r="R1259" s="4">
        <v>4</v>
      </c>
      <c r="S1259" s="2" t="s">
        <v>128</v>
      </c>
      <c r="T1259">
        <v>6.5</v>
      </c>
      <c r="U1259">
        <f t="shared" si="405"/>
        <v>26</v>
      </c>
      <c r="V1259">
        <v>15.9</v>
      </c>
      <c r="W1259">
        <f t="shared" si="406"/>
        <v>63.6</v>
      </c>
      <c r="X1259" t="s">
        <v>1411</v>
      </c>
    </row>
    <row r="1260" spans="1:24" x14ac:dyDescent="0.25">
      <c r="A1260" s="2" t="s">
        <v>2080</v>
      </c>
      <c r="B1260" s="2" t="s">
        <v>2081</v>
      </c>
      <c r="C1260" s="2" t="str">
        <f t="shared" si="401"/>
        <v>151</v>
      </c>
      <c r="D1260" s="2" t="str">
        <f t="shared" si="402"/>
        <v>B</v>
      </c>
      <c r="E1260" s="2" t="str">
        <f t="shared" si="403"/>
        <v>G</v>
      </c>
      <c r="F1260" s="2" t="str">
        <f t="shared" si="404"/>
        <v>FN</v>
      </c>
      <c r="G1260" s="2" t="s">
        <v>1414</v>
      </c>
      <c r="H1260" s="2" t="str">
        <f t="shared" si="407"/>
        <v>151BGFN018-417</v>
      </c>
      <c r="I1260" s="2" t="s">
        <v>4177</v>
      </c>
      <c r="J1260" s="2" t="str">
        <f t="shared" si="408"/>
        <v>417</v>
      </c>
      <c r="K1260" s="2" t="str">
        <f t="shared" si="409"/>
        <v>16A</v>
      </c>
      <c r="L1260" s="2" t="s">
        <v>4121</v>
      </c>
      <c r="M1260" s="2" t="s">
        <v>2082</v>
      </c>
      <c r="N1260" s="3">
        <v>42006</v>
      </c>
      <c r="O1260" s="2" t="s">
        <v>2083</v>
      </c>
      <c r="P1260" s="4">
        <v>1</v>
      </c>
      <c r="Q1260" s="4">
        <v>0</v>
      </c>
      <c r="R1260" s="4">
        <v>1</v>
      </c>
      <c r="S1260" s="2" t="s">
        <v>129</v>
      </c>
      <c r="T1260">
        <v>6.5</v>
      </c>
      <c r="U1260">
        <f t="shared" si="405"/>
        <v>6.5</v>
      </c>
      <c r="V1260">
        <v>15.9</v>
      </c>
      <c r="W1260">
        <f t="shared" si="406"/>
        <v>15.9</v>
      </c>
      <c r="X1260" t="s">
        <v>1411</v>
      </c>
    </row>
    <row r="1261" spans="1:24" x14ac:dyDescent="0.25">
      <c r="A1261" s="2" t="s">
        <v>2080</v>
      </c>
      <c r="B1261" s="2" t="s">
        <v>2177</v>
      </c>
      <c r="C1261" s="2" t="str">
        <f t="shared" si="401"/>
        <v>151</v>
      </c>
      <c r="D1261" s="2" t="str">
        <f t="shared" si="402"/>
        <v>B</v>
      </c>
      <c r="E1261" s="2" t="str">
        <f t="shared" si="403"/>
        <v>G</v>
      </c>
      <c r="F1261" s="2" t="str">
        <f t="shared" si="404"/>
        <v>FN</v>
      </c>
      <c r="G1261" s="2" t="s">
        <v>1414</v>
      </c>
      <c r="H1261" s="2" t="str">
        <f t="shared" si="407"/>
        <v>151BGFN019-265</v>
      </c>
      <c r="I1261" s="2" t="s">
        <v>130</v>
      </c>
      <c r="J1261" s="2" t="str">
        <f t="shared" si="408"/>
        <v>265</v>
      </c>
      <c r="K1261" s="2" t="str">
        <f t="shared" si="409"/>
        <v>7A</v>
      </c>
      <c r="L1261" s="2" t="s">
        <v>3894</v>
      </c>
      <c r="M1261" s="2" t="s">
        <v>2082</v>
      </c>
      <c r="N1261" s="3">
        <v>42006</v>
      </c>
      <c r="O1261" s="2" t="s">
        <v>2083</v>
      </c>
      <c r="P1261" s="4">
        <v>1</v>
      </c>
      <c r="Q1261" s="4">
        <v>0</v>
      </c>
      <c r="R1261" s="4">
        <v>1</v>
      </c>
      <c r="S1261" s="2" t="s">
        <v>131</v>
      </c>
      <c r="T1261">
        <v>9.4</v>
      </c>
      <c r="U1261">
        <f t="shared" si="405"/>
        <v>9.4</v>
      </c>
      <c r="V1261">
        <v>22.9</v>
      </c>
      <c r="W1261">
        <f t="shared" si="406"/>
        <v>22.9</v>
      </c>
      <c r="X1261" t="s">
        <v>1411</v>
      </c>
    </row>
    <row r="1262" spans="1:24" x14ac:dyDescent="0.25">
      <c r="A1262" s="2" t="s">
        <v>2080</v>
      </c>
      <c r="B1262" s="2" t="s">
        <v>2081</v>
      </c>
      <c r="C1262" s="2" t="str">
        <f t="shared" ref="C1262:C1288" si="410">MID(I1262,1,3)</f>
        <v>151</v>
      </c>
      <c r="D1262" s="2" t="str">
        <f t="shared" ref="D1262:D1288" si="411">MID(I1262,4,1)</f>
        <v>B</v>
      </c>
      <c r="E1262" s="2" t="str">
        <f t="shared" ref="E1262:E1288" si="412">MID(I1262,5,1)</f>
        <v>G</v>
      </c>
      <c r="F1262" s="2" t="str">
        <f t="shared" ref="F1262:F1288" si="413">MID(I1262,6,2)</f>
        <v>FN</v>
      </c>
      <c r="G1262" s="2" t="s">
        <v>1414</v>
      </c>
      <c r="H1262" s="2" t="str">
        <f t="shared" si="407"/>
        <v>151BGFN019-265</v>
      </c>
      <c r="I1262" s="2" t="s">
        <v>130</v>
      </c>
      <c r="J1262" s="2" t="str">
        <f t="shared" si="408"/>
        <v>265</v>
      </c>
      <c r="K1262" s="2" t="str">
        <f t="shared" si="409"/>
        <v>10A</v>
      </c>
      <c r="L1262" s="2" t="s">
        <v>3889</v>
      </c>
      <c r="M1262" s="2" t="s">
        <v>2082</v>
      </c>
      <c r="N1262" s="3">
        <v>42006</v>
      </c>
      <c r="O1262" s="2" t="s">
        <v>2083</v>
      </c>
      <c r="P1262" s="4">
        <v>4</v>
      </c>
      <c r="Q1262" s="4">
        <v>0</v>
      </c>
      <c r="R1262" s="4">
        <v>4</v>
      </c>
      <c r="S1262" s="2" t="s">
        <v>132</v>
      </c>
      <c r="T1262">
        <v>9.4</v>
      </c>
      <c r="U1262">
        <f t="shared" si="405"/>
        <v>37.6</v>
      </c>
      <c r="V1262">
        <v>22.9</v>
      </c>
      <c r="W1262">
        <f t="shared" si="406"/>
        <v>91.6</v>
      </c>
      <c r="X1262" t="s">
        <v>1411</v>
      </c>
    </row>
    <row r="1263" spans="1:24" x14ac:dyDescent="0.25">
      <c r="A1263" s="2" t="s">
        <v>2080</v>
      </c>
      <c r="B1263" s="2" t="s">
        <v>2081</v>
      </c>
      <c r="C1263" s="2" t="str">
        <f t="shared" si="410"/>
        <v>151</v>
      </c>
      <c r="D1263" s="2" t="str">
        <f t="shared" si="411"/>
        <v>B</v>
      </c>
      <c r="E1263" s="2" t="str">
        <f t="shared" si="412"/>
        <v>G</v>
      </c>
      <c r="F1263" s="2" t="str">
        <f t="shared" si="413"/>
        <v>FN</v>
      </c>
      <c r="G1263" s="2" t="s">
        <v>1414</v>
      </c>
      <c r="H1263" s="2" t="str">
        <f t="shared" si="407"/>
        <v>151BGFN019-265</v>
      </c>
      <c r="I1263" s="2" t="s">
        <v>130</v>
      </c>
      <c r="J1263" s="2" t="str">
        <f t="shared" si="408"/>
        <v>265</v>
      </c>
      <c r="K1263" s="2" t="str">
        <f t="shared" si="409"/>
        <v>3A</v>
      </c>
      <c r="L1263" s="2" t="s">
        <v>3890</v>
      </c>
      <c r="M1263" s="2" t="s">
        <v>2082</v>
      </c>
      <c r="N1263" s="3">
        <v>42006</v>
      </c>
      <c r="O1263" s="2" t="s">
        <v>2083</v>
      </c>
      <c r="P1263" s="4">
        <v>2</v>
      </c>
      <c r="Q1263" s="4">
        <v>1</v>
      </c>
      <c r="R1263" s="4">
        <v>1</v>
      </c>
      <c r="S1263" s="2" t="s">
        <v>133</v>
      </c>
      <c r="T1263">
        <v>8.1</v>
      </c>
      <c r="U1263">
        <f t="shared" si="405"/>
        <v>8.1</v>
      </c>
      <c r="V1263">
        <v>19.899999999999999</v>
      </c>
      <c r="W1263">
        <f t="shared" si="406"/>
        <v>19.899999999999999</v>
      </c>
      <c r="X1263" t="s">
        <v>1411</v>
      </c>
    </row>
    <row r="1264" spans="1:24" x14ac:dyDescent="0.25">
      <c r="A1264" s="2" t="s">
        <v>2080</v>
      </c>
      <c r="B1264" s="2" t="s">
        <v>2081</v>
      </c>
      <c r="C1264" s="2" t="str">
        <f t="shared" si="410"/>
        <v>151</v>
      </c>
      <c r="D1264" s="2" t="str">
        <f t="shared" si="411"/>
        <v>B</v>
      </c>
      <c r="E1264" s="2" t="str">
        <f t="shared" si="412"/>
        <v>G</v>
      </c>
      <c r="F1264" s="2" t="str">
        <f t="shared" si="413"/>
        <v>FN</v>
      </c>
      <c r="G1264" s="2" t="s">
        <v>1414</v>
      </c>
      <c r="H1264" s="2" t="str">
        <f t="shared" si="407"/>
        <v>151BGFN019-265</v>
      </c>
      <c r="I1264" s="2" t="s">
        <v>130</v>
      </c>
      <c r="J1264" s="2" t="str">
        <f t="shared" si="408"/>
        <v>265</v>
      </c>
      <c r="K1264" s="2" t="str">
        <f t="shared" si="409"/>
        <v>4A</v>
      </c>
      <c r="L1264" s="2" t="s">
        <v>3891</v>
      </c>
      <c r="M1264" s="2" t="s">
        <v>2082</v>
      </c>
      <c r="N1264" s="3">
        <v>42006</v>
      </c>
      <c r="O1264" s="2" t="s">
        <v>2083</v>
      </c>
      <c r="P1264" s="4">
        <v>1</v>
      </c>
      <c r="Q1264" s="4">
        <v>0</v>
      </c>
      <c r="R1264" s="4">
        <v>1</v>
      </c>
      <c r="S1264" s="2" t="s">
        <v>134</v>
      </c>
      <c r="T1264">
        <v>8.1</v>
      </c>
      <c r="U1264">
        <f t="shared" si="405"/>
        <v>8.1</v>
      </c>
      <c r="V1264">
        <v>19.899999999999999</v>
      </c>
      <c r="W1264">
        <f t="shared" si="406"/>
        <v>19.899999999999999</v>
      </c>
      <c r="X1264" t="s">
        <v>1411</v>
      </c>
    </row>
    <row r="1265" spans="1:24" x14ac:dyDescent="0.25">
      <c r="A1265" s="2" t="s">
        <v>2080</v>
      </c>
      <c r="B1265" s="2" t="s">
        <v>2081</v>
      </c>
      <c r="C1265" s="2" t="str">
        <f t="shared" si="410"/>
        <v>151</v>
      </c>
      <c r="D1265" s="2" t="str">
        <f t="shared" si="411"/>
        <v>B</v>
      </c>
      <c r="E1265" s="2" t="str">
        <f t="shared" si="412"/>
        <v>G</v>
      </c>
      <c r="F1265" s="2" t="str">
        <f t="shared" si="413"/>
        <v>FN</v>
      </c>
      <c r="G1265" s="2" t="s">
        <v>1414</v>
      </c>
      <c r="H1265" s="2" t="str">
        <f t="shared" si="407"/>
        <v>151BGFN019-265</v>
      </c>
      <c r="I1265" s="2" t="s">
        <v>130</v>
      </c>
      <c r="J1265" s="2" t="str">
        <f t="shared" si="408"/>
        <v>265</v>
      </c>
      <c r="K1265" s="2" t="str">
        <f t="shared" si="409"/>
        <v>5A</v>
      </c>
      <c r="L1265" s="2" t="s">
        <v>3892</v>
      </c>
      <c r="M1265" s="2" t="s">
        <v>2082</v>
      </c>
      <c r="N1265" s="3">
        <v>42006</v>
      </c>
      <c r="O1265" s="2" t="s">
        <v>2083</v>
      </c>
      <c r="P1265" s="4">
        <v>1</v>
      </c>
      <c r="Q1265" s="4">
        <v>0</v>
      </c>
      <c r="R1265" s="4">
        <v>1</v>
      </c>
      <c r="S1265" s="2" t="s">
        <v>135</v>
      </c>
      <c r="T1265">
        <v>8.1</v>
      </c>
      <c r="U1265">
        <f t="shared" si="405"/>
        <v>8.1</v>
      </c>
      <c r="V1265">
        <v>19.899999999999999</v>
      </c>
      <c r="W1265">
        <f t="shared" si="406"/>
        <v>19.899999999999999</v>
      </c>
      <c r="X1265" t="s">
        <v>1411</v>
      </c>
    </row>
    <row r="1266" spans="1:24" x14ac:dyDescent="0.25">
      <c r="A1266" s="2" t="s">
        <v>2080</v>
      </c>
      <c r="B1266" s="2" t="s">
        <v>2081</v>
      </c>
      <c r="C1266" s="2" t="str">
        <f t="shared" si="410"/>
        <v>151</v>
      </c>
      <c r="D1266" s="2" t="str">
        <f t="shared" si="411"/>
        <v>B</v>
      </c>
      <c r="E1266" s="2" t="str">
        <f t="shared" si="412"/>
        <v>G</v>
      </c>
      <c r="F1266" s="2" t="str">
        <f t="shared" si="413"/>
        <v>FN</v>
      </c>
      <c r="G1266" s="2" t="s">
        <v>1414</v>
      </c>
      <c r="H1266" s="2" t="str">
        <f t="shared" si="407"/>
        <v>151BGFN019-265</v>
      </c>
      <c r="I1266" s="2" t="s">
        <v>130</v>
      </c>
      <c r="J1266" s="2" t="str">
        <f t="shared" si="408"/>
        <v>265</v>
      </c>
      <c r="K1266" s="2" t="str">
        <f t="shared" si="409"/>
        <v>6A</v>
      </c>
      <c r="L1266" s="2" t="s">
        <v>3893</v>
      </c>
      <c r="M1266" s="2" t="s">
        <v>2082</v>
      </c>
      <c r="N1266" s="3">
        <v>42006</v>
      </c>
      <c r="O1266" s="2" t="s">
        <v>2083</v>
      </c>
      <c r="P1266" s="4">
        <v>1</v>
      </c>
      <c r="Q1266" s="4">
        <v>0</v>
      </c>
      <c r="R1266" s="4">
        <v>1</v>
      </c>
      <c r="S1266" s="2" t="s">
        <v>136</v>
      </c>
      <c r="T1266">
        <v>9.4</v>
      </c>
      <c r="U1266">
        <f t="shared" si="405"/>
        <v>9.4</v>
      </c>
      <c r="V1266">
        <v>22.9</v>
      </c>
      <c r="W1266">
        <f t="shared" si="406"/>
        <v>22.9</v>
      </c>
      <c r="X1266" t="s">
        <v>1411</v>
      </c>
    </row>
    <row r="1267" spans="1:24" x14ac:dyDescent="0.25">
      <c r="A1267" s="2" t="s">
        <v>2080</v>
      </c>
      <c r="B1267" s="2" t="s">
        <v>2081</v>
      </c>
      <c r="C1267" s="2" t="str">
        <f t="shared" si="410"/>
        <v>151</v>
      </c>
      <c r="D1267" s="2" t="str">
        <f t="shared" si="411"/>
        <v>B</v>
      </c>
      <c r="E1267" s="2" t="str">
        <f t="shared" si="412"/>
        <v>G</v>
      </c>
      <c r="F1267" s="2" t="str">
        <f t="shared" si="413"/>
        <v>FN</v>
      </c>
      <c r="G1267" s="2" t="s">
        <v>1414</v>
      </c>
      <c r="H1267" s="2" t="str">
        <f t="shared" si="407"/>
        <v>151BGFN019-265</v>
      </c>
      <c r="I1267" s="2" t="s">
        <v>130</v>
      </c>
      <c r="J1267" s="2" t="str">
        <f t="shared" si="408"/>
        <v>265</v>
      </c>
      <c r="K1267" s="2" t="str">
        <f t="shared" si="409"/>
        <v>7A</v>
      </c>
      <c r="L1267" s="2" t="s">
        <v>3894</v>
      </c>
      <c r="M1267" s="2" t="s">
        <v>2082</v>
      </c>
      <c r="N1267" s="3">
        <v>42006</v>
      </c>
      <c r="O1267" s="2" t="s">
        <v>2083</v>
      </c>
      <c r="P1267" s="4">
        <v>2</v>
      </c>
      <c r="Q1267" s="4">
        <v>0</v>
      </c>
      <c r="R1267" s="4">
        <v>2</v>
      </c>
      <c r="S1267" s="2" t="s">
        <v>131</v>
      </c>
      <c r="T1267">
        <v>9.4</v>
      </c>
      <c r="U1267">
        <f t="shared" si="405"/>
        <v>18.8</v>
      </c>
      <c r="V1267">
        <v>22.9</v>
      </c>
      <c r="W1267">
        <f t="shared" si="406"/>
        <v>45.8</v>
      </c>
      <c r="X1267" t="s">
        <v>1411</v>
      </c>
    </row>
    <row r="1268" spans="1:24" x14ac:dyDescent="0.25">
      <c r="A1268" s="2" t="s">
        <v>2080</v>
      </c>
      <c r="B1268" s="2" t="s">
        <v>2081</v>
      </c>
      <c r="C1268" s="2" t="str">
        <f t="shared" si="410"/>
        <v>151</v>
      </c>
      <c r="D1268" s="2" t="str">
        <f t="shared" si="411"/>
        <v>B</v>
      </c>
      <c r="E1268" s="2" t="str">
        <f t="shared" si="412"/>
        <v>G</v>
      </c>
      <c r="F1268" s="2" t="str">
        <f t="shared" si="413"/>
        <v>FN</v>
      </c>
      <c r="G1268" s="2" t="s">
        <v>1414</v>
      </c>
      <c r="H1268" s="2" t="str">
        <f t="shared" si="407"/>
        <v>151BGFN019-265</v>
      </c>
      <c r="I1268" s="2" t="s">
        <v>130</v>
      </c>
      <c r="J1268" s="2" t="str">
        <f t="shared" si="408"/>
        <v>265</v>
      </c>
      <c r="K1268" s="2" t="str">
        <f t="shared" si="409"/>
        <v>8A</v>
      </c>
      <c r="L1268" s="2" t="s">
        <v>3895</v>
      </c>
      <c r="M1268" s="2" t="s">
        <v>2082</v>
      </c>
      <c r="N1268" s="3">
        <v>42006</v>
      </c>
      <c r="O1268" s="2" t="s">
        <v>2083</v>
      </c>
      <c r="P1268" s="4">
        <v>3</v>
      </c>
      <c r="Q1268" s="4">
        <v>0</v>
      </c>
      <c r="R1268" s="4">
        <v>3</v>
      </c>
      <c r="S1268" s="2" t="s">
        <v>137</v>
      </c>
      <c r="T1268">
        <v>9.4</v>
      </c>
      <c r="U1268">
        <f t="shared" si="405"/>
        <v>28.200000000000003</v>
      </c>
      <c r="V1268">
        <v>22.9</v>
      </c>
      <c r="W1268">
        <f t="shared" si="406"/>
        <v>68.699999999999989</v>
      </c>
      <c r="X1268" t="s">
        <v>1411</v>
      </c>
    </row>
    <row r="1269" spans="1:24" x14ac:dyDescent="0.25">
      <c r="A1269" s="2" t="s">
        <v>2080</v>
      </c>
      <c r="B1269" s="2" t="s">
        <v>2081</v>
      </c>
      <c r="C1269" s="2" t="str">
        <f t="shared" si="410"/>
        <v>151</v>
      </c>
      <c r="D1269" s="2" t="str">
        <f t="shared" si="411"/>
        <v>B</v>
      </c>
      <c r="E1269" s="2" t="str">
        <f t="shared" si="412"/>
        <v>G</v>
      </c>
      <c r="F1269" s="2" t="str">
        <f t="shared" si="413"/>
        <v>FN</v>
      </c>
      <c r="G1269" s="2" t="s">
        <v>1414</v>
      </c>
      <c r="H1269" s="2" t="str">
        <f t="shared" si="407"/>
        <v>151BGFN019-265</v>
      </c>
      <c r="I1269" s="2" t="s">
        <v>130</v>
      </c>
      <c r="J1269" s="2" t="str">
        <f t="shared" si="408"/>
        <v>265</v>
      </c>
      <c r="K1269" s="2" t="str">
        <f t="shared" si="409"/>
        <v>12A</v>
      </c>
      <c r="L1269" s="2" t="s">
        <v>3950</v>
      </c>
      <c r="M1269" s="2" t="s">
        <v>2082</v>
      </c>
      <c r="N1269" s="3">
        <v>42006</v>
      </c>
      <c r="O1269" s="2" t="s">
        <v>2083</v>
      </c>
      <c r="P1269" s="4">
        <v>4</v>
      </c>
      <c r="Q1269" s="4">
        <v>0</v>
      </c>
      <c r="R1269" s="4">
        <v>4</v>
      </c>
      <c r="S1269" s="2" t="s">
        <v>138</v>
      </c>
      <c r="T1269">
        <v>10.6</v>
      </c>
      <c r="U1269">
        <f t="shared" si="405"/>
        <v>42.4</v>
      </c>
      <c r="V1269">
        <v>25.9</v>
      </c>
      <c r="W1269">
        <f t="shared" si="406"/>
        <v>103.6</v>
      </c>
      <c r="X1269" t="s">
        <v>1411</v>
      </c>
    </row>
    <row r="1270" spans="1:24" x14ac:dyDescent="0.25">
      <c r="A1270" s="2" t="s">
        <v>2080</v>
      </c>
      <c r="B1270" s="2" t="s">
        <v>2081</v>
      </c>
      <c r="C1270" s="2" t="str">
        <f t="shared" si="410"/>
        <v>151</v>
      </c>
      <c r="D1270" s="2" t="str">
        <f t="shared" si="411"/>
        <v>B</v>
      </c>
      <c r="E1270" s="2" t="str">
        <f t="shared" si="412"/>
        <v>G</v>
      </c>
      <c r="F1270" s="2" t="str">
        <f t="shared" si="413"/>
        <v>FN</v>
      </c>
      <c r="G1270" s="2" t="s">
        <v>1414</v>
      </c>
      <c r="H1270" s="2" t="str">
        <f t="shared" si="407"/>
        <v>151BGFN019-265</v>
      </c>
      <c r="I1270" s="2" t="s">
        <v>130</v>
      </c>
      <c r="J1270" s="2" t="str">
        <f t="shared" si="408"/>
        <v>265</v>
      </c>
      <c r="K1270" s="2" t="str">
        <f t="shared" si="409"/>
        <v>14A</v>
      </c>
      <c r="L1270" s="2" t="s">
        <v>3952</v>
      </c>
      <c r="M1270" s="2" t="s">
        <v>2082</v>
      </c>
      <c r="N1270" s="3">
        <v>42006</v>
      </c>
      <c r="O1270" s="2" t="s">
        <v>2083</v>
      </c>
      <c r="P1270" s="4">
        <v>7</v>
      </c>
      <c r="Q1270" s="4">
        <v>0</v>
      </c>
      <c r="R1270" s="4">
        <v>7</v>
      </c>
      <c r="S1270" s="2" t="s">
        <v>139</v>
      </c>
      <c r="T1270">
        <v>10.6</v>
      </c>
      <c r="U1270">
        <f t="shared" si="405"/>
        <v>74.2</v>
      </c>
      <c r="V1270">
        <v>25.9</v>
      </c>
      <c r="W1270">
        <f t="shared" si="406"/>
        <v>181.29999999999998</v>
      </c>
      <c r="X1270" t="s">
        <v>1411</v>
      </c>
    </row>
    <row r="1271" spans="1:24" x14ac:dyDescent="0.25">
      <c r="A1271" s="2" t="s">
        <v>2080</v>
      </c>
      <c r="B1271" s="2" t="s">
        <v>2081</v>
      </c>
      <c r="C1271" s="2" t="str">
        <f t="shared" si="410"/>
        <v>151</v>
      </c>
      <c r="D1271" s="2" t="str">
        <f t="shared" si="411"/>
        <v>B</v>
      </c>
      <c r="E1271" s="2" t="str">
        <f t="shared" si="412"/>
        <v>G</v>
      </c>
      <c r="F1271" s="2" t="str">
        <f t="shared" si="413"/>
        <v>FN</v>
      </c>
      <c r="G1271" s="2" t="s">
        <v>1414</v>
      </c>
      <c r="H1271" s="2" t="str">
        <f t="shared" si="407"/>
        <v>151BGFN019-265</v>
      </c>
      <c r="I1271" s="2" t="s">
        <v>130</v>
      </c>
      <c r="J1271" s="2" t="str">
        <f t="shared" si="408"/>
        <v>265</v>
      </c>
      <c r="K1271" s="2" t="str">
        <f t="shared" si="409"/>
        <v>16A</v>
      </c>
      <c r="L1271" s="2" t="s">
        <v>3954</v>
      </c>
      <c r="M1271" s="2" t="s">
        <v>2082</v>
      </c>
      <c r="N1271" s="3">
        <v>42006</v>
      </c>
      <c r="O1271" s="2" t="s">
        <v>2083</v>
      </c>
      <c r="P1271" s="4">
        <v>1</v>
      </c>
      <c r="Q1271" s="4">
        <v>0</v>
      </c>
      <c r="R1271" s="4">
        <v>1</v>
      </c>
      <c r="S1271" s="2" t="s">
        <v>140</v>
      </c>
      <c r="T1271">
        <v>10.6</v>
      </c>
      <c r="U1271">
        <f t="shared" si="405"/>
        <v>10.6</v>
      </c>
      <c r="V1271">
        <v>25.9</v>
      </c>
      <c r="W1271">
        <f t="shared" si="406"/>
        <v>25.9</v>
      </c>
      <c r="X1271" t="s">
        <v>1411</v>
      </c>
    </row>
    <row r="1272" spans="1:24" x14ac:dyDescent="0.25">
      <c r="A1272" s="2" t="s">
        <v>2080</v>
      </c>
      <c r="B1272" s="2" t="s">
        <v>2081</v>
      </c>
      <c r="C1272" s="2" t="str">
        <f t="shared" si="410"/>
        <v>151</v>
      </c>
      <c r="D1272" s="2" t="str">
        <f t="shared" si="411"/>
        <v>B</v>
      </c>
      <c r="E1272" s="2" t="str">
        <f t="shared" si="412"/>
        <v>G</v>
      </c>
      <c r="F1272" s="2" t="str">
        <f t="shared" si="413"/>
        <v>FN</v>
      </c>
      <c r="G1272" s="2" t="s">
        <v>1414</v>
      </c>
      <c r="H1272" s="2" t="str">
        <f t="shared" si="407"/>
        <v>151BGFN020-997</v>
      </c>
      <c r="I1272" s="2" t="s">
        <v>141</v>
      </c>
      <c r="J1272" s="2" t="str">
        <f t="shared" si="408"/>
        <v>997</v>
      </c>
      <c r="K1272" s="2" t="str">
        <f t="shared" si="409"/>
        <v>14A</v>
      </c>
      <c r="L1272" s="2" t="s">
        <v>2207</v>
      </c>
      <c r="M1272" s="2" t="s">
        <v>2082</v>
      </c>
      <c r="N1272" s="3">
        <v>42076</v>
      </c>
      <c r="O1272" s="2" t="s">
        <v>2083</v>
      </c>
      <c r="P1272" s="4">
        <v>1</v>
      </c>
      <c r="Q1272" s="4">
        <v>0</v>
      </c>
      <c r="R1272" s="4">
        <v>1</v>
      </c>
      <c r="S1272" s="2" t="s">
        <v>142</v>
      </c>
      <c r="T1272">
        <v>11.8</v>
      </c>
      <c r="U1272">
        <f t="shared" si="405"/>
        <v>11.8</v>
      </c>
      <c r="V1272">
        <v>28.9</v>
      </c>
      <c r="W1272">
        <f t="shared" si="406"/>
        <v>28.9</v>
      </c>
      <c r="X1272" t="s">
        <v>1411</v>
      </c>
    </row>
    <row r="1273" spans="1:24" x14ac:dyDescent="0.25">
      <c r="A1273" s="2" t="s">
        <v>2080</v>
      </c>
      <c r="B1273" s="2" t="s">
        <v>2081</v>
      </c>
      <c r="C1273" s="2" t="str">
        <f t="shared" si="410"/>
        <v>151</v>
      </c>
      <c r="D1273" s="2" t="str">
        <f t="shared" si="411"/>
        <v>B</v>
      </c>
      <c r="E1273" s="2" t="str">
        <f t="shared" si="412"/>
        <v>G</v>
      </c>
      <c r="F1273" s="2" t="str">
        <f t="shared" si="413"/>
        <v>FN</v>
      </c>
      <c r="G1273" s="2" t="s">
        <v>1414</v>
      </c>
      <c r="H1273" s="2" t="str">
        <f t="shared" si="407"/>
        <v>151BGFN020-997</v>
      </c>
      <c r="I1273" s="2" t="s">
        <v>141</v>
      </c>
      <c r="J1273" s="2" t="str">
        <f t="shared" si="408"/>
        <v>997</v>
      </c>
      <c r="K1273" s="2" t="str">
        <f t="shared" si="409"/>
        <v>16A</v>
      </c>
      <c r="L1273" s="2" t="s">
        <v>2208</v>
      </c>
      <c r="M1273" s="2" t="s">
        <v>2082</v>
      </c>
      <c r="N1273" s="3">
        <v>42076</v>
      </c>
      <c r="O1273" s="2" t="s">
        <v>2083</v>
      </c>
      <c r="P1273" s="4">
        <v>2</v>
      </c>
      <c r="Q1273" s="4">
        <v>0</v>
      </c>
      <c r="R1273" s="4">
        <v>2</v>
      </c>
      <c r="S1273" s="2" t="s">
        <v>143</v>
      </c>
      <c r="T1273">
        <v>11.8</v>
      </c>
      <c r="U1273">
        <f t="shared" si="405"/>
        <v>23.6</v>
      </c>
      <c r="V1273">
        <v>28.9</v>
      </c>
      <c r="W1273">
        <f t="shared" si="406"/>
        <v>57.8</v>
      </c>
      <c r="X1273" t="s">
        <v>1411</v>
      </c>
    </row>
    <row r="1274" spans="1:24" x14ac:dyDescent="0.25">
      <c r="A1274" s="2" t="s">
        <v>2080</v>
      </c>
      <c r="B1274" s="2" t="s">
        <v>2081</v>
      </c>
      <c r="C1274" s="2" t="str">
        <f t="shared" si="410"/>
        <v>151</v>
      </c>
      <c r="D1274" s="2" t="str">
        <f t="shared" si="411"/>
        <v>B</v>
      </c>
      <c r="E1274" s="2" t="str">
        <f t="shared" si="412"/>
        <v>G</v>
      </c>
      <c r="F1274" s="2" t="str">
        <f t="shared" si="413"/>
        <v>FN</v>
      </c>
      <c r="G1274" s="2" t="s">
        <v>1414</v>
      </c>
      <c r="H1274" s="2" t="str">
        <f t="shared" si="407"/>
        <v>151BGFN020-997</v>
      </c>
      <c r="I1274" s="2" t="s">
        <v>141</v>
      </c>
      <c r="J1274" s="2" t="str">
        <f t="shared" si="408"/>
        <v>997</v>
      </c>
      <c r="K1274" s="2" t="str">
        <f t="shared" si="409"/>
        <v>2A</v>
      </c>
      <c r="L1274" s="2" t="s">
        <v>4108</v>
      </c>
      <c r="M1274" s="2" t="s">
        <v>2082</v>
      </c>
      <c r="N1274" s="3">
        <v>42076</v>
      </c>
      <c r="O1274" s="2" t="s">
        <v>2083</v>
      </c>
      <c r="P1274" s="4">
        <v>1</v>
      </c>
      <c r="Q1274" s="4">
        <v>0</v>
      </c>
      <c r="R1274" s="4">
        <v>1</v>
      </c>
      <c r="S1274" s="2" t="s">
        <v>144</v>
      </c>
      <c r="T1274">
        <v>9.4</v>
      </c>
      <c r="U1274">
        <f t="shared" si="405"/>
        <v>9.4</v>
      </c>
      <c r="V1274">
        <v>22.9</v>
      </c>
      <c r="W1274">
        <f t="shared" si="406"/>
        <v>22.9</v>
      </c>
      <c r="X1274" t="s">
        <v>1411</v>
      </c>
    </row>
    <row r="1275" spans="1:24" x14ac:dyDescent="0.25">
      <c r="A1275" s="2" t="s">
        <v>2080</v>
      </c>
      <c r="B1275" s="2" t="s">
        <v>2081</v>
      </c>
      <c r="C1275" s="2" t="str">
        <f t="shared" si="410"/>
        <v>151</v>
      </c>
      <c r="D1275" s="2" t="str">
        <f t="shared" si="411"/>
        <v>B</v>
      </c>
      <c r="E1275" s="2" t="str">
        <f t="shared" si="412"/>
        <v>G</v>
      </c>
      <c r="F1275" s="2" t="str">
        <f t="shared" si="413"/>
        <v>FN</v>
      </c>
      <c r="G1275" s="2" t="s">
        <v>1414</v>
      </c>
      <c r="H1275" s="2" t="str">
        <f t="shared" si="407"/>
        <v>151BGFN020-997</v>
      </c>
      <c r="I1275" s="2" t="s">
        <v>141</v>
      </c>
      <c r="J1275" s="2" t="str">
        <f t="shared" si="408"/>
        <v>997</v>
      </c>
      <c r="K1275" s="2" t="str">
        <f t="shared" si="409"/>
        <v>3A</v>
      </c>
      <c r="L1275" s="2" t="s">
        <v>2148</v>
      </c>
      <c r="M1275" s="2" t="s">
        <v>2082</v>
      </c>
      <c r="N1275" s="3">
        <v>42076</v>
      </c>
      <c r="O1275" s="2" t="s">
        <v>2083</v>
      </c>
      <c r="P1275" s="4">
        <v>1</v>
      </c>
      <c r="Q1275" s="4">
        <v>0</v>
      </c>
      <c r="R1275" s="4">
        <v>1</v>
      </c>
      <c r="S1275" s="2" t="s">
        <v>145</v>
      </c>
      <c r="T1275">
        <v>9.4</v>
      </c>
      <c r="U1275">
        <f t="shared" si="405"/>
        <v>9.4</v>
      </c>
      <c r="V1275">
        <v>22.9</v>
      </c>
      <c r="W1275">
        <f t="shared" si="406"/>
        <v>22.9</v>
      </c>
      <c r="X1275" t="s">
        <v>1411</v>
      </c>
    </row>
    <row r="1276" spans="1:24" x14ac:dyDescent="0.25">
      <c r="A1276" s="2" t="s">
        <v>2080</v>
      </c>
      <c r="B1276" s="2" t="s">
        <v>2081</v>
      </c>
      <c r="C1276" s="2" t="str">
        <f t="shared" si="410"/>
        <v>151</v>
      </c>
      <c r="D1276" s="2" t="str">
        <f t="shared" si="411"/>
        <v>B</v>
      </c>
      <c r="E1276" s="2" t="str">
        <f t="shared" si="412"/>
        <v>G</v>
      </c>
      <c r="F1276" s="2" t="str">
        <f t="shared" si="413"/>
        <v>FN</v>
      </c>
      <c r="G1276" s="2" t="s">
        <v>1414</v>
      </c>
      <c r="H1276" s="2" t="str">
        <f t="shared" si="407"/>
        <v>151BGFN020-997</v>
      </c>
      <c r="I1276" s="2" t="s">
        <v>141</v>
      </c>
      <c r="J1276" s="2" t="str">
        <f t="shared" si="408"/>
        <v>997</v>
      </c>
      <c r="K1276" s="2" t="str">
        <f t="shared" si="409"/>
        <v>4A</v>
      </c>
      <c r="L1276" s="2" t="s">
        <v>2213</v>
      </c>
      <c r="M1276" s="2" t="s">
        <v>2082</v>
      </c>
      <c r="N1276" s="3">
        <v>42076</v>
      </c>
      <c r="O1276" s="2" t="s">
        <v>2083</v>
      </c>
      <c r="P1276" s="4">
        <v>2</v>
      </c>
      <c r="Q1276" s="4">
        <v>0</v>
      </c>
      <c r="R1276" s="4">
        <v>2</v>
      </c>
      <c r="S1276" s="2" t="s">
        <v>146</v>
      </c>
      <c r="T1276">
        <v>9.4</v>
      </c>
      <c r="U1276">
        <f t="shared" si="405"/>
        <v>18.8</v>
      </c>
      <c r="V1276">
        <v>22.9</v>
      </c>
      <c r="W1276">
        <f t="shared" si="406"/>
        <v>45.8</v>
      </c>
      <c r="X1276" t="s">
        <v>1411</v>
      </c>
    </row>
    <row r="1277" spans="1:24" x14ac:dyDescent="0.25">
      <c r="A1277" s="2" t="s">
        <v>2080</v>
      </c>
      <c r="B1277" s="2" t="s">
        <v>2081</v>
      </c>
      <c r="C1277" s="2" t="str">
        <f t="shared" si="410"/>
        <v>151</v>
      </c>
      <c r="D1277" s="2" t="str">
        <f t="shared" si="411"/>
        <v>B</v>
      </c>
      <c r="E1277" s="2" t="str">
        <f t="shared" si="412"/>
        <v>G</v>
      </c>
      <c r="F1277" s="2" t="str">
        <f t="shared" si="413"/>
        <v>FN</v>
      </c>
      <c r="G1277" s="2" t="s">
        <v>1414</v>
      </c>
      <c r="H1277" s="2" t="str">
        <f t="shared" si="407"/>
        <v>151BGFN020-997</v>
      </c>
      <c r="I1277" s="2" t="s">
        <v>141</v>
      </c>
      <c r="J1277" s="2" t="str">
        <f t="shared" si="408"/>
        <v>997</v>
      </c>
      <c r="K1277" s="2" t="str">
        <f t="shared" si="409"/>
        <v>7A</v>
      </c>
      <c r="L1277" s="2" t="s">
        <v>3809</v>
      </c>
      <c r="M1277" s="2" t="s">
        <v>2082</v>
      </c>
      <c r="N1277" s="3">
        <v>42076</v>
      </c>
      <c r="O1277" s="2" t="s">
        <v>2083</v>
      </c>
      <c r="P1277" s="4">
        <v>15</v>
      </c>
      <c r="Q1277" s="4">
        <v>0</v>
      </c>
      <c r="R1277" s="4">
        <v>15</v>
      </c>
      <c r="S1277" s="2" t="s">
        <v>147</v>
      </c>
      <c r="T1277">
        <v>10.6</v>
      </c>
      <c r="U1277">
        <f t="shared" si="405"/>
        <v>159</v>
      </c>
      <c r="V1277">
        <v>25.9</v>
      </c>
      <c r="W1277">
        <f t="shared" si="406"/>
        <v>388.5</v>
      </c>
      <c r="X1277" t="s">
        <v>1411</v>
      </c>
    </row>
    <row r="1278" spans="1:24" x14ac:dyDescent="0.25">
      <c r="A1278" s="2" t="s">
        <v>2080</v>
      </c>
      <c r="B1278" s="2" t="s">
        <v>2081</v>
      </c>
      <c r="C1278" s="2" t="str">
        <f t="shared" si="410"/>
        <v>151</v>
      </c>
      <c r="D1278" s="2" t="str">
        <f t="shared" si="411"/>
        <v>B</v>
      </c>
      <c r="E1278" s="2" t="str">
        <f t="shared" si="412"/>
        <v>G</v>
      </c>
      <c r="F1278" s="2" t="str">
        <f t="shared" si="413"/>
        <v>FN</v>
      </c>
      <c r="G1278" s="2" t="s">
        <v>1414</v>
      </c>
      <c r="H1278" s="2" t="str">
        <f t="shared" si="407"/>
        <v>151BGFN020-997</v>
      </c>
      <c r="I1278" s="2" t="s">
        <v>141</v>
      </c>
      <c r="J1278" s="2" t="str">
        <f t="shared" si="408"/>
        <v>997</v>
      </c>
      <c r="K1278" s="2" t="str">
        <f t="shared" si="409"/>
        <v>8A</v>
      </c>
      <c r="L1278" s="2" t="s">
        <v>3810</v>
      </c>
      <c r="M1278" s="2" t="s">
        <v>2082</v>
      </c>
      <c r="N1278" s="3">
        <v>42076</v>
      </c>
      <c r="O1278" s="2" t="s">
        <v>2083</v>
      </c>
      <c r="P1278" s="4">
        <v>3</v>
      </c>
      <c r="Q1278" s="4">
        <v>0</v>
      </c>
      <c r="R1278" s="4">
        <v>3</v>
      </c>
      <c r="S1278" s="2" t="s">
        <v>148</v>
      </c>
      <c r="T1278">
        <v>10.6</v>
      </c>
      <c r="U1278">
        <f t="shared" si="405"/>
        <v>31.799999999999997</v>
      </c>
      <c r="V1278">
        <v>25.9</v>
      </c>
      <c r="W1278">
        <f t="shared" si="406"/>
        <v>77.699999999999989</v>
      </c>
      <c r="X1278" t="s">
        <v>1411</v>
      </c>
    </row>
    <row r="1279" spans="1:24" x14ac:dyDescent="0.25">
      <c r="A1279" s="2" t="s">
        <v>2080</v>
      </c>
      <c r="B1279" s="2" t="s">
        <v>2081</v>
      </c>
      <c r="C1279" s="2" t="str">
        <f t="shared" si="410"/>
        <v>151</v>
      </c>
      <c r="D1279" s="2" t="str">
        <f t="shared" si="411"/>
        <v>B</v>
      </c>
      <c r="E1279" s="2" t="str">
        <f t="shared" si="412"/>
        <v>G</v>
      </c>
      <c r="F1279" s="2" t="str">
        <f t="shared" si="413"/>
        <v>FN</v>
      </c>
      <c r="G1279" s="2" t="s">
        <v>1414</v>
      </c>
      <c r="H1279" s="2" t="str">
        <f t="shared" si="407"/>
        <v>151BGFN021-616</v>
      </c>
      <c r="I1279" s="2" t="s">
        <v>149</v>
      </c>
      <c r="J1279" s="2" t="str">
        <f t="shared" si="408"/>
        <v>616</v>
      </c>
      <c r="K1279" s="2" t="str">
        <f t="shared" si="409"/>
        <v>10A</v>
      </c>
      <c r="L1279" s="2" t="s">
        <v>150</v>
      </c>
      <c r="M1279" s="2" t="s">
        <v>2082</v>
      </c>
      <c r="N1279" s="3">
        <v>42083</v>
      </c>
      <c r="O1279" s="2" t="s">
        <v>2083</v>
      </c>
      <c r="P1279" s="4">
        <v>8</v>
      </c>
      <c r="Q1279" s="4">
        <v>0</v>
      </c>
      <c r="R1279" s="4">
        <v>8</v>
      </c>
      <c r="S1279" s="2" t="s">
        <v>151</v>
      </c>
      <c r="T1279">
        <v>8.5</v>
      </c>
      <c r="U1279">
        <f t="shared" si="405"/>
        <v>68</v>
      </c>
      <c r="V1279">
        <v>20.9</v>
      </c>
      <c r="W1279">
        <f t="shared" si="406"/>
        <v>167.2</v>
      </c>
      <c r="X1279" t="s">
        <v>1411</v>
      </c>
    </row>
    <row r="1280" spans="1:24" x14ac:dyDescent="0.25">
      <c r="A1280" s="2" t="s">
        <v>2080</v>
      </c>
      <c r="B1280" s="2" t="s">
        <v>2081</v>
      </c>
      <c r="C1280" s="2" t="str">
        <f t="shared" si="410"/>
        <v>151</v>
      </c>
      <c r="D1280" s="2" t="str">
        <f t="shared" si="411"/>
        <v>B</v>
      </c>
      <c r="E1280" s="2" t="str">
        <f t="shared" si="412"/>
        <v>G</v>
      </c>
      <c r="F1280" s="2" t="str">
        <f t="shared" si="413"/>
        <v>FN</v>
      </c>
      <c r="G1280" s="2" t="s">
        <v>1414</v>
      </c>
      <c r="H1280" s="2" t="str">
        <f t="shared" si="407"/>
        <v>151BGFN021-616</v>
      </c>
      <c r="I1280" s="2" t="s">
        <v>149</v>
      </c>
      <c r="J1280" s="2" t="str">
        <f t="shared" si="408"/>
        <v>616</v>
      </c>
      <c r="K1280" s="2" t="str">
        <f t="shared" si="409"/>
        <v>3A</v>
      </c>
      <c r="L1280" s="2" t="s">
        <v>152</v>
      </c>
      <c r="M1280" s="2" t="s">
        <v>2082</v>
      </c>
      <c r="N1280" s="3">
        <v>42083</v>
      </c>
      <c r="O1280" s="2" t="s">
        <v>2083</v>
      </c>
      <c r="P1280" s="4">
        <v>17</v>
      </c>
      <c r="Q1280" s="4">
        <v>0</v>
      </c>
      <c r="R1280" s="4">
        <v>17</v>
      </c>
      <c r="S1280" s="2" t="s">
        <v>153</v>
      </c>
      <c r="T1280">
        <v>7.3</v>
      </c>
      <c r="U1280">
        <f t="shared" si="405"/>
        <v>124.1</v>
      </c>
      <c r="V1280">
        <v>17.899999999999999</v>
      </c>
      <c r="W1280">
        <f t="shared" si="406"/>
        <v>304.29999999999995</v>
      </c>
      <c r="X1280" t="s">
        <v>1411</v>
      </c>
    </row>
    <row r="1281" spans="1:24" x14ac:dyDescent="0.25">
      <c r="A1281" s="2" t="s">
        <v>2080</v>
      </c>
      <c r="B1281" s="2" t="s">
        <v>2081</v>
      </c>
      <c r="C1281" s="2" t="str">
        <f t="shared" si="410"/>
        <v>151</v>
      </c>
      <c r="D1281" s="2" t="str">
        <f t="shared" si="411"/>
        <v>B</v>
      </c>
      <c r="E1281" s="2" t="str">
        <f t="shared" si="412"/>
        <v>G</v>
      </c>
      <c r="F1281" s="2" t="str">
        <f t="shared" si="413"/>
        <v>FN</v>
      </c>
      <c r="G1281" s="2" t="s">
        <v>1414</v>
      </c>
      <c r="H1281" s="2" t="str">
        <f t="shared" si="407"/>
        <v>151BGFN021-616</v>
      </c>
      <c r="I1281" s="2" t="s">
        <v>149</v>
      </c>
      <c r="J1281" s="2" t="str">
        <f t="shared" si="408"/>
        <v>616</v>
      </c>
      <c r="K1281" s="2" t="str">
        <f t="shared" si="409"/>
        <v>4A</v>
      </c>
      <c r="L1281" s="2" t="s">
        <v>154</v>
      </c>
      <c r="M1281" s="2" t="s">
        <v>2082</v>
      </c>
      <c r="N1281" s="3">
        <v>42083</v>
      </c>
      <c r="O1281" s="2" t="s">
        <v>2083</v>
      </c>
      <c r="P1281" s="4">
        <v>14</v>
      </c>
      <c r="Q1281" s="4">
        <v>0</v>
      </c>
      <c r="R1281" s="4">
        <v>14</v>
      </c>
      <c r="S1281" s="2" t="s">
        <v>155</v>
      </c>
      <c r="T1281">
        <v>7.3</v>
      </c>
      <c r="U1281">
        <f t="shared" si="405"/>
        <v>102.2</v>
      </c>
      <c r="V1281">
        <v>17.899999999999999</v>
      </c>
      <c r="W1281">
        <f t="shared" si="406"/>
        <v>250.59999999999997</v>
      </c>
      <c r="X1281" t="s">
        <v>1411</v>
      </c>
    </row>
    <row r="1282" spans="1:24" x14ac:dyDescent="0.25">
      <c r="A1282" s="2" t="s">
        <v>2080</v>
      </c>
      <c r="B1282" s="2" t="s">
        <v>2081</v>
      </c>
      <c r="C1282" s="2" t="str">
        <f t="shared" si="410"/>
        <v>151</v>
      </c>
      <c r="D1282" s="2" t="str">
        <f t="shared" si="411"/>
        <v>B</v>
      </c>
      <c r="E1282" s="2" t="str">
        <f t="shared" si="412"/>
        <v>G</v>
      </c>
      <c r="F1282" s="2" t="str">
        <f t="shared" si="413"/>
        <v>FN</v>
      </c>
      <c r="G1282" s="2" t="s">
        <v>1414</v>
      </c>
      <c r="H1282" s="2" t="str">
        <f t="shared" si="407"/>
        <v>151BGFN021-616</v>
      </c>
      <c r="I1282" s="2" t="s">
        <v>149</v>
      </c>
      <c r="J1282" s="2" t="str">
        <f t="shared" si="408"/>
        <v>616</v>
      </c>
      <c r="K1282" s="2" t="str">
        <f t="shared" si="409"/>
        <v>5A</v>
      </c>
      <c r="L1282" s="2" t="s">
        <v>156</v>
      </c>
      <c r="M1282" s="2" t="s">
        <v>2082</v>
      </c>
      <c r="N1282" s="3">
        <v>42083</v>
      </c>
      <c r="O1282" s="2" t="s">
        <v>2083</v>
      </c>
      <c r="P1282" s="4">
        <v>18</v>
      </c>
      <c r="Q1282" s="4">
        <v>0</v>
      </c>
      <c r="R1282" s="4">
        <v>18</v>
      </c>
      <c r="S1282" s="2" t="s">
        <v>157</v>
      </c>
      <c r="T1282">
        <v>7.3</v>
      </c>
      <c r="U1282">
        <f t="shared" si="405"/>
        <v>131.4</v>
      </c>
      <c r="V1282">
        <v>17.899999999999999</v>
      </c>
      <c r="W1282">
        <f t="shared" si="406"/>
        <v>322.2</v>
      </c>
      <c r="X1282" t="s">
        <v>1411</v>
      </c>
    </row>
    <row r="1283" spans="1:24" x14ac:dyDescent="0.25">
      <c r="A1283" s="2" t="s">
        <v>2080</v>
      </c>
      <c r="B1283" s="2" t="s">
        <v>2081</v>
      </c>
      <c r="C1283" s="2" t="str">
        <f t="shared" si="410"/>
        <v>151</v>
      </c>
      <c r="D1283" s="2" t="str">
        <f t="shared" si="411"/>
        <v>B</v>
      </c>
      <c r="E1283" s="2" t="str">
        <f t="shared" si="412"/>
        <v>G</v>
      </c>
      <c r="F1283" s="2" t="str">
        <f t="shared" si="413"/>
        <v>FN</v>
      </c>
      <c r="G1283" s="2" t="s">
        <v>1414</v>
      </c>
      <c r="H1283" s="2" t="str">
        <f t="shared" si="407"/>
        <v>151BGFN021-616</v>
      </c>
      <c r="I1283" s="2" t="s">
        <v>149</v>
      </c>
      <c r="J1283" s="2" t="str">
        <f t="shared" si="408"/>
        <v>616</v>
      </c>
      <c r="K1283" s="2" t="str">
        <f t="shared" si="409"/>
        <v>6A</v>
      </c>
      <c r="L1283" s="2" t="s">
        <v>158</v>
      </c>
      <c r="M1283" s="2" t="s">
        <v>2082</v>
      </c>
      <c r="N1283" s="3">
        <v>42083</v>
      </c>
      <c r="O1283" s="2" t="s">
        <v>2083</v>
      </c>
      <c r="P1283" s="4">
        <v>32</v>
      </c>
      <c r="Q1283" s="4">
        <v>0</v>
      </c>
      <c r="R1283" s="4">
        <v>32</v>
      </c>
      <c r="S1283" s="2" t="s">
        <v>159</v>
      </c>
      <c r="T1283">
        <v>8.5</v>
      </c>
      <c r="U1283">
        <f t="shared" si="405"/>
        <v>272</v>
      </c>
      <c r="V1283">
        <v>20.9</v>
      </c>
      <c r="W1283">
        <f t="shared" si="406"/>
        <v>668.8</v>
      </c>
      <c r="X1283" t="s">
        <v>1411</v>
      </c>
    </row>
    <row r="1284" spans="1:24" x14ac:dyDescent="0.25">
      <c r="A1284" s="2" t="s">
        <v>2080</v>
      </c>
      <c r="B1284" s="2" t="s">
        <v>2081</v>
      </c>
      <c r="C1284" s="2" t="str">
        <f t="shared" si="410"/>
        <v>151</v>
      </c>
      <c r="D1284" s="2" t="str">
        <f t="shared" si="411"/>
        <v>B</v>
      </c>
      <c r="E1284" s="2" t="str">
        <f t="shared" si="412"/>
        <v>G</v>
      </c>
      <c r="F1284" s="2" t="str">
        <f t="shared" si="413"/>
        <v>FN</v>
      </c>
      <c r="G1284" s="2" t="s">
        <v>1414</v>
      </c>
      <c r="H1284" s="2" t="str">
        <f t="shared" si="407"/>
        <v>151BGFN021-616</v>
      </c>
      <c r="I1284" s="2" t="s">
        <v>149</v>
      </c>
      <c r="J1284" s="2" t="str">
        <f t="shared" si="408"/>
        <v>616</v>
      </c>
      <c r="K1284" s="2" t="str">
        <f t="shared" si="409"/>
        <v>7A</v>
      </c>
      <c r="L1284" s="2" t="s">
        <v>160</v>
      </c>
      <c r="M1284" s="2" t="s">
        <v>2082</v>
      </c>
      <c r="N1284" s="3">
        <v>42083</v>
      </c>
      <c r="O1284" s="2" t="s">
        <v>2083</v>
      </c>
      <c r="P1284" s="4">
        <v>23</v>
      </c>
      <c r="Q1284" s="4">
        <v>0</v>
      </c>
      <c r="R1284" s="4">
        <v>23</v>
      </c>
      <c r="S1284" s="2" t="s">
        <v>161</v>
      </c>
      <c r="T1284">
        <v>8.5</v>
      </c>
      <c r="U1284">
        <f t="shared" si="405"/>
        <v>195.5</v>
      </c>
      <c r="V1284">
        <v>20.9</v>
      </c>
      <c r="W1284">
        <f t="shared" si="406"/>
        <v>480.7</v>
      </c>
      <c r="X1284" t="s">
        <v>1411</v>
      </c>
    </row>
    <row r="1285" spans="1:24" x14ac:dyDescent="0.25">
      <c r="A1285" s="2" t="s">
        <v>2080</v>
      </c>
      <c r="B1285" s="2" t="s">
        <v>2081</v>
      </c>
      <c r="C1285" s="2" t="str">
        <f t="shared" si="410"/>
        <v>151</v>
      </c>
      <c r="D1285" s="2" t="str">
        <f t="shared" si="411"/>
        <v>B</v>
      </c>
      <c r="E1285" s="2" t="str">
        <f t="shared" si="412"/>
        <v>G</v>
      </c>
      <c r="F1285" s="2" t="str">
        <f t="shared" si="413"/>
        <v>FN</v>
      </c>
      <c r="G1285" s="2" t="s">
        <v>1414</v>
      </c>
      <c r="H1285" s="2" t="str">
        <f t="shared" si="407"/>
        <v>151BGFN021-616</v>
      </c>
      <c r="I1285" s="2" t="s">
        <v>149</v>
      </c>
      <c r="J1285" s="2" t="str">
        <f t="shared" si="408"/>
        <v>616</v>
      </c>
      <c r="K1285" s="2" t="str">
        <f t="shared" si="409"/>
        <v>8A</v>
      </c>
      <c r="L1285" s="2" t="s">
        <v>162</v>
      </c>
      <c r="M1285" s="2" t="s">
        <v>2082</v>
      </c>
      <c r="N1285" s="3">
        <v>42083</v>
      </c>
      <c r="O1285" s="2" t="s">
        <v>2083</v>
      </c>
      <c r="P1285" s="4">
        <v>14</v>
      </c>
      <c r="Q1285" s="4">
        <v>0</v>
      </c>
      <c r="R1285" s="4">
        <v>14</v>
      </c>
      <c r="S1285" s="2" t="s">
        <v>163</v>
      </c>
      <c r="T1285">
        <v>8.5</v>
      </c>
      <c r="U1285">
        <f t="shared" si="405"/>
        <v>119</v>
      </c>
      <c r="V1285">
        <v>20.9</v>
      </c>
      <c r="W1285">
        <f t="shared" si="406"/>
        <v>292.59999999999997</v>
      </c>
      <c r="X1285" t="s">
        <v>1411</v>
      </c>
    </row>
    <row r="1286" spans="1:24" x14ac:dyDescent="0.25">
      <c r="A1286" s="2" t="s">
        <v>2080</v>
      </c>
      <c r="B1286" s="2" t="s">
        <v>2081</v>
      </c>
      <c r="C1286" s="2" t="str">
        <f t="shared" si="410"/>
        <v>151</v>
      </c>
      <c r="D1286" s="2" t="str">
        <f t="shared" si="411"/>
        <v>B</v>
      </c>
      <c r="E1286" s="2" t="str">
        <f t="shared" si="412"/>
        <v>G</v>
      </c>
      <c r="F1286" s="2" t="str">
        <f t="shared" si="413"/>
        <v>FN</v>
      </c>
      <c r="G1286" s="2" t="s">
        <v>1414</v>
      </c>
      <c r="H1286" s="2" t="str">
        <f t="shared" si="407"/>
        <v>151BGFN021-616</v>
      </c>
      <c r="I1286" s="2" t="s">
        <v>149</v>
      </c>
      <c r="J1286" s="2" t="str">
        <f t="shared" si="408"/>
        <v>616</v>
      </c>
      <c r="K1286" s="2" t="str">
        <f t="shared" si="409"/>
        <v>12A</v>
      </c>
      <c r="L1286" s="2" t="s">
        <v>164</v>
      </c>
      <c r="M1286" s="2" t="s">
        <v>2082</v>
      </c>
      <c r="N1286" s="3">
        <v>42083</v>
      </c>
      <c r="O1286" s="2" t="s">
        <v>2083</v>
      </c>
      <c r="P1286" s="4">
        <v>3</v>
      </c>
      <c r="Q1286" s="4">
        <v>0</v>
      </c>
      <c r="R1286" s="4">
        <v>3</v>
      </c>
      <c r="S1286" s="2" t="s">
        <v>165</v>
      </c>
      <c r="T1286">
        <v>9.8000000000000007</v>
      </c>
      <c r="U1286">
        <f t="shared" si="405"/>
        <v>29.400000000000002</v>
      </c>
      <c r="V1286">
        <v>23.9</v>
      </c>
      <c r="W1286">
        <f t="shared" si="406"/>
        <v>71.699999999999989</v>
      </c>
      <c r="X1286" t="s">
        <v>1411</v>
      </c>
    </row>
    <row r="1287" spans="1:24" x14ac:dyDescent="0.25">
      <c r="A1287" s="2" t="s">
        <v>2080</v>
      </c>
      <c r="B1287" s="2" t="s">
        <v>2081</v>
      </c>
      <c r="C1287" s="2" t="str">
        <f t="shared" si="410"/>
        <v>151</v>
      </c>
      <c r="D1287" s="2" t="str">
        <f t="shared" si="411"/>
        <v>B</v>
      </c>
      <c r="E1287" s="2" t="str">
        <f t="shared" si="412"/>
        <v>G</v>
      </c>
      <c r="F1287" s="2" t="str">
        <f t="shared" si="413"/>
        <v>FN</v>
      </c>
      <c r="G1287" s="2" t="s">
        <v>1414</v>
      </c>
      <c r="H1287" s="2" t="str">
        <f t="shared" si="407"/>
        <v>151BGFN021-616</v>
      </c>
      <c r="I1287" s="2" t="s">
        <v>149</v>
      </c>
      <c r="J1287" s="2" t="str">
        <f t="shared" si="408"/>
        <v>616</v>
      </c>
      <c r="K1287" s="2" t="str">
        <f t="shared" si="409"/>
        <v>14A</v>
      </c>
      <c r="L1287" s="2" t="s">
        <v>166</v>
      </c>
      <c r="M1287" s="2" t="s">
        <v>2082</v>
      </c>
      <c r="N1287" s="3">
        <v>42083</v>
      </c>
      <c r="O1287" s="2" t="s">
        <v>2083</v>
      </c>
      <c r="P1287" s="4">
        <v>8</v>
      </c>
      <c r="Q1287" s="4">
        <v>0</v>
      </c>
      <c r="R1287" s="4">
        <v>8</v>
      </c>
      <c r="S1287" s="2" t="s">
        <v>167</v>
      </c>
      <c r="T1287">
        <v>9.8000000000000007</v>
      </c>
      <c r="U1287">
        <f t="shared" si="405"/>
        <v>78.400000000000006</v>
      </c>
      <c r="V1287">
        <v>23.9</v>
      </c>
      <c r="W1287">
        <f t="shared" si="406"/>
        <v>191.2</v>
      </c>
      <c r="X1287" t="s">
        <v>1411</v>
      </c>
    </row>
    <row r="1288" spans="1:24" x14ac:dyDescent="0.25">
      <c r="A1288" s="2" t="s">
        <v>2080</v>
      </c>
      <c r="B1288" s="2" t="s">
        <v>2081</v>
      </c>
      <c r="C1288" s="2" t="str">
        <f t="shared" si="410"/>
        <v>151</v>
      </c>
      <c r="D1288" s="2" t="str">
        <f t="shared" si="411"/>
        <v>B</v>
      </c>
      <c r="E1288" s="2" t="str">
        <f t="shared" si="412"/>
        <v>G</v>
      </c>
      <c r="F1288" s="2" t="str">
        <f t="shared" si="413"/>
        <v>FN</v>
      </c>
      <c r="G1288" s="2" t="s">
        <v>1414</v>
      </c>
      <c r="H1288" s="2" t="str">
        <f t="shared" si="407"/>
        <v>151BGFN021-616</v>
      </c>
      <c r="I1288" s="2" t="s">
        <v>149</v>
      </c>
      <c r="J1288" s="2" t="str">
        <f t="shared" si="408"/>
        <v>616</v>
      </c>
      <c r="K1288" s="2" t="str">
        <f t="shared" si="409"/>
        <v>16A</v>
      </c>
      <c r="L1288" s="2" t="s">
        <v>168</v>
      </c>
      <c r="M1288" s="2" t="s">
        <v>2082</v>
      </c>
      <c r="N1288" s="3">
        <v>42083</v>
      </c>
      <c r="O1288" s="2" t="s">
        <v>2083</v>
      </c>
      <c r="P1288" s="4">
        <v>1</v>
      </c>
      <c r="Q1288" s="4">
        <v>0</v>
      </c>
      <c r="R1288" s="4">
        <v>1</v>
      </c>
      <c r="S1288" s="2" t="s">
        <v>169</v>
      </c>
      <c r="T1288">
        <v>9.8000000000000007</v>
      </c>
      <c r="U1288">
        <f t="shared" si="405"/>
        <v>9.8000000000000007</v>
      </c>
      <c r="V1288">
        <v>23.9</v>
      </c>
      <c r="W1288">
        <f t="shared" si="406"/>
        <v>23.9</v>
      </c>
      <c r="X1288" t="s">
        <v>1411</v>
      </c>
    </row>
    <row r="1289" spans="1:24" x14ac:dyDescent="0.25">
      <c r="A1289" s="2" t="s">
        <v>2080</v>
      </c>
      <c r="B1289" s="2" t="s">
        <v>2081</v>
      </c>
      <c r="C1289" s="2" t="str">
        <f t="shared" ref="C1289:C1298" si="414">MID(I1289,1,3)</f>
        <v>151</v>
      </c>
      <c r="D1289" s="2" t="str">
        <f t="shared" ref="D1289:D1298" si="415">MID(I1289,4,1)</f>
        <v>B</v>
      </c>
      <c r="E1289" s="2" t="str">
        <f t="shared" ref="E1289:E1298" si="416">MID(I1289,5,1)</f>
        <v>G</v>
      </c>
      <c r="F1289" s="2" t="str">
        <f t="shared" ref="F1289:F1298" si="417">MID(I1289,6,2)</f>
        <v>FN</v>
      </c>
      <c r="G1289" s="2" t="s">
        <v>1414</v>
      </c>
      <c r="H1289" s="2" t="str">
        <f t="shared" ref="H1289:H1298" si="418">CONCATENATE(I1289,"-",J1289)</f>
        <v>151BGFN022-034</v>
      </c>
      <c r="I1289" s="2" t="s">
        <v>170</v>
      </c>
      <c r="J1289" s="2" t="str">
        <f t="shared" ref="J1289:J1298" si="419">MID(L1289,1,3)</f>
        <v>034</v>
      </c>
      <c r="K1289" s="2" t="str">
        <f t="shared" ref="K1289:K1298" si="420">MID(L1289,5,4)</f>
        <v>10A</v>
      </c>
      <c r="L1289" s="2" t="s">
        <v>2274</v>
      </c>
      <c r="M1289" s="2" t="s">
        <v>2082</v>
      </c>
      <c r="N1289" s="3">
        <v>42083</v>
      </c>
      <c r="O1289" s="2" t="s">
        <v>2083</v>
      </c>
      <c r="P1289" s="4">
        <v>7</v>
      </c>
      <c r="Q1289" s="4">
        <v>0</v>
      </c>
      <c r="R1289" s="4">
        <v>7</v>
      </c>
      <c r="S1289" s="2" t="s">
        <v>171</v>
      </c>
      <c r="T1289">
        <v>7.7</v>
      </c>
      <c r="U1289">
        <f t="shared" ref="U1289:U1298" si="421">R1289*T1289</f>
        <v>53.9</v>
      </c>
      <c r="V1289">
        <v>18.899999999999999</v>
      </c>
      <c r="W1289">
        <f t="shared" ref="W1289:W1298" si="422">R1289*V1289</f>
        <v>132.29999999999998</v>
      </c>
      <c r="X1289" t="s">
        <v>1411</v>
      </c>
    </row>
    <row r="1290" spans="1:24" x14ac:dyDescent="0.25">
      <c r="A1290" s="2" t="s">
        <v>2080</v>
      </c>
      <c r="B1290" s="2" t="s">
        <v>2081</v>
      </c>
      <c r="C1290" s="2" t="str">
        <f t="shared" si="414"/>
        <v>151</v>
      </c>
      <c r="D1290" s="2" t="str">
        <f t="shared" si="415"/>
        <v>B</v>
      </c>
      <c r="E1290" s="2" t="str">
        <f t="shared" si="416"/>
        <v>G</v>
      </c>
      <c r="F1290" s="2" t="str">
        <f t="shared" si="417"/>
        <v>FN</v>
      </c>
      <c r="G1290" s="2" t="s">
        <v>1414</v>
      </c>
      <c r="H1290" s="2" t="str">
        <f t="shared" si="418"/>
        <v>151BGFN022-034</v>
      </c>
      <c r="I1290" s="2" t="s">
        <v>170</v>
      </c>
      <c r="J1290" s="2" t="str">
        <f t="shared" si="419"/>
        <v>034</v>
      </c>
      <c r="K1290" s="2" t="str">
        <f t="shared" si="420"/>
        <v>3A</v>
      </c>
      <c r="L1290" s="2" t="s">
        <v>4126</v>
      </c>
      <c r="M1290" s="2" t="s">
        <v>2082</v>
      </c>
      <c r="N1290" s="3">
        <v>42083</v>
      </c>
      <c r="O1290" s="2" t="s">
        <v>2083</v>
      </c>
      <c r="P1290" s="4">
        <v>27</v>
      </c>
      <c r="Q1290" s="4">
        <v>0</v>
      </c>
      <c r="R1290" s="4">
        <v>27</v>
      </c>
      <c r="S1290" s="2" t="s">
        <v>172</v>
      </c>
      <c r="T1290">
        <v>6.5</v>
      </c>
      <c r="U1290">
        <f t="shared" si="421"/>
        <v>175.5</v>
      </c>
      <c r="V1290">
        <v>15.9</v>
      </c>
      <c r="W1290">
        <f t="shared" si="422"/>
        <v>429.3</v>
      </c>
      <c r="X1290" t="s">
        <v>1411</v>
      </c>
    </row>
    <row r="1291" spans="1:24" x14ac:dyDescent="0.25">
      <c r="A1291" s="2" t="s">
        <v>2080</v>
      </c>
      <c r="B1291" s="2" t="s">
        <v>2081</v>
      </c>
      <c r="C1291" s="2" t="str">
        <f t="shared" si="414"/>
        <v>151</v>
      </c>
      <c r="D1291" s="2" t="str">
        <f t="shared" si="415"/>
        <v>B</v>
      </c>
      <c r="E1291" s="2" t="str">
        <f t="shared" si="416"/>
        <v>G</v>
      </c>
      <c r="F1291" s="2" t="str">
        <f t="shared" si="417"/>
        <v>FN</v>
      </c>
      <c r="G1291" s="2" t="s">
        <v>1414</v>
      </c>
      <c r="H1291" s="2" t="str">
        <f t="shared" si="418"/>
        <v>151BGFN022-034</v>
      </c>
      <c r="I1291" s="2" t="s">
        <v>170</v>
      </c>
      <c r="J1291" s="2" t="str">
        <f t="shared" si="419"/>
        <v>034</v>
      </c>
      <c r="K1291" s="2" t="str">
        <f t="shared" si="420"/>
        <v>4A</v>
      </c>
      <c r="L1291" s="2" t="s">
        <v>2273</v>
      </c>
      <c r="M1291" s="2" t="s">
        <v>2082</v>
      </c>
      <c r="N1291" s="3">
        <v>42083</v>
      </c>
      <c r="O1291" s="2" t="s">
        <v>2083</v>
      </c>
      <c r="P1291" s="4">
        <v>32</v>
      </c>
      <c r="Q1291" s="4">
        <v>0</v>
      </c>
      <c r="R1291" s="4">
        <v>32</v>
      </c>
      <c r="S1291" s="2" t="s">
        <v>173</v>
      </c>
      <c r="T1291">
        <v>6.5</v>
      </c>
      <c r="U1291">
        <f t="shared" si="421"/>
        <v>208</v>
      </c>
      <c r="V1291">
        <v>15.9</v>
      </c>
      <c r="W1291">
        <f t="shared" si="422"/>
        <v>508.8</v>
      </c>
      <c r="X1291" t="s">
        <v>1411</v>
      </c>
    </row>
    <row r="1292" spans="1:24" x14ac:dyDescent="0.25">
      <c r="A1292" s="2" t="s">
        <v>2080</v>
      </c>
      <c r="B1292" s="2" t="s">
        <v>2081</v>
      </c>
      <c r="C1292" s="2" t="str">
        <f t="shared" si="414"/>
        <v>151</v>
      </c>
      <c r="D1292" s="2" t="str">
        <f t="shared" si="415"/>
        <v>B</v>
      </c>
      <c r="E1292" s="2" t="str">
        <f t="shared" si="416"/>
        <v>G</v>
      </c>
      <c r="F1292" s="2" t="str">
        <f t="shared" si="417"/>
        <v>FN</v>
      </c>
      <c r="G1292" s="2" t="s">
        <v>1414</v>
      </c>
      <c r="H1292" s="2" t="str">
        <f t="shared" si="418"/>
        <v>151BGFN022-034</v>
      </c>
      <c r="I1292" s="2" t="s">
        <v>170</v>
      </c>
      <c r="J1292" s="2" t="str">
        <f t="shared" si="419"/>
        <v>034</v>
      </c>
      <c r="K1292" s="2" t="str">
        <f t="shared" si="420"/>
        <v>5A</v>
      </c>
      <c r="L1292" s="2" t="s">
        <v>2275</v>
      </c>
      <c r="M1292" s="2" t="s">
        <v>2082</v>
      </c>
      <c r="N1292" s="3">
        <v>42083</v>
      </c>
      <c r="O1292" s="2" t="s">
        <v>2083</v>
      </c>
      <c r="P1292" s="4">
        <v>31</v>
      </c>
      <c r="Q1292" s="4">
        <v>0</v>
      </c>
      <c r="R1292" s="4">
        <v>31</v>
      </c>
      <c r="S1292" s="2" t="s">
        <v>174</v>
      </c>
      <c r="T1292">
        <v>6.5</v>
      </c>
      <c r="U1292">
        <f t="shared" si="421"/>
        <v>201.5</v>
      </c>
      <c r="V1292">
        <v>15.9</v>
      </c>
      <c r="W1292">
        <f t="shared" si="422"/>
        <v>492.90000000000003</v>
      </c>
      <c r="X1292" t="s">
        <v>1411</v>
      </c>
    </row>
    <row r="1293" spans="1:24" x14ac:dyDescent="0.25">
      <c r="A1293" s="2" t="s">
        <v>2080</v>
      </c>
      <c r="B1293" s="2" t="s">
        <v>2081</v>
      </c>
      <c r="C1293" s="2" t="str">
        <f t="shared" si="414"/>
        <v>151</v>
      </c>
      <c r="D1293" s="2" t="str">
        <f t="shared" si="415"/>
        <v>B</v>
      </c>
      <c r="E1293" s="2" t="str">
        <f t="shared" si="416"/>
        <v>G</v>
      </c>
      <c r="F1293" s="2" t="str">
        <f t="shared" si="417"/>
        <v>FN</v>
      </c>
      <c r="G1293" s="2" t="s">
        <v>1414</v>
      </c>
      <c r="H1293" s="2" t="str">
        <f t="shared" si="418"/>
        <v>151BGFN022-034</v>
      </c>
      <c r="I1293" s="2" t="s">
        <v>170</v>
      </c>
      <c r="J1293" s="2" t="str">
        <f t="shared" si="419"/>
        <v>034</v>
      </c>
      <c r="K1293" s="2" t="str">
        <f t="shared" si="420"/>
        <v>6A</v>
      </c>
      <c r="L1293" s="2" t="s">
        <v>3300</v>
      </c>
      <c r="M1293" s="2" t="s">
        <v>2082</v>
      </c>
      <c r="N1293" s="3">
        <v>42083</v>
      </c>
      <c r="O1293" s="2" t="s">
        <v>2083</v>
      </c>
      <c r="P1293" s="4">
        <v>24</v>
      </c>
      <c r="Q1293" s="4">
        <v>0</v>
      </c>
      <c r="R1293" s="4">
        <v>24</v>
      </c>
      <c r="S1293" s="2" t="s">
        <v>175</v>
      </c>
      <c r="T1293">
        <v>7.7</v>
      </c>
      <c r="U1293">
        <f t="shared" si="421"/>
        <v>184.8</v>
      </c>
      <c r="V1293">
        <v>18.899999999999999</v>
      </c>
      <c r="W1293">
        <f t="shared" si="422"/>
        <v>453.59999999999997</v>
      </c>
      <c r="X1293" t="s">
        <v>1411</v>
      </c>
    </row>
    <row r="1294" spans="1:24" x14ac:dyDescent="0.25">
      <c r="A1294" s="2" t="s">
        <v>2080</v>
      </c>
      <c r="B1294" s="2" t="s">
        <v>2081</v>
      </c>
      <c r="C1294" s="2" t="str">
        <f t="shared" si="414"/>
        <v>151</v>
      </c>
      <c r="D1294" s="2" t="str">
        <f t="shared" si="415"/>
        <v>B</v>
      </c>
      <c r="E1294" s="2" t="str">
        <f t="shared" si="416"/>
        <v>G</v>
      </c>
      <c r="F1294" s="2" t="str">
        <f t="shared" si="417"/>
        <v>FN</v>
      </c>
      <c r="G1294" s="2" t="s">
        <v>1414</v>
      </c>
      <c r="H1294" s="2" t="str">
        <f t="shared" si="418"/>
        <v>151BGFN022-034</v>
      </c>
      <c r="I1294" s="2" t="s">
        <v>170</v>
      </c>
      <c r="J1294" s="2" t="str">
        <f t="shared" si="419"/>
        <v>034</v>
      </c>
      <c r="K1294" s="2" t="str">
        <f t="shared" si="420"/>
        <v>7A</v>
      </c>
      <c r="L1294" s="2" t="s">
        <v>2276</v>
      </c>
      <c r="M1294" s="2" t="s">
        <v>2082</v>
      </c>
      <c r="N1294" s="3">
        <v>42083</v>
      </c>
      <c r="O1294" s="2" t="s">
        <v>2083</v>
      </c>
      <c r="P1294" s="4">
        <v>22</v>
      </c>
      <c r="Q1294" s="4">
        <v>0</v>
      </c>
      <c r="R1294" s="4">
        <v>22</v>
      </c>
      <c r="S1294" s="2" t="s">
        <v>176</v>
      </c>
      <c r="T1294">
        <v>7.7</v>
      </c>
      <c r="U1294">
        <f t="shared" si="421"/>
        <v>169.4</v>
      </c>
      <c r="V1294">
        <v>18.899999999999999</v>
      </c>
      <c r="W1294">
        <f t="shared" si="422"/>
        <v>415.79999999999995</v>
      </c>
      <c r="X1294" t="s">
        <v>1411</v>
      </c>
    </row>
    <row r="1295" spans="1:24" x14ac:dyDescent="0.25">
      <c r="A1295" s="2" t="s">
        <v>2080</v>
      </c>
      <c r="B1295" s="2" t="s">
        <v>2081</v>
      </c>
      <c r="C1295" s="2" t="str">
        <f t="shared" si="414"/>
        <v>151</v>
      </c>
      <c r="D1295" s="2" t="str">
        <f t="shared" si="415"/>
        <v>B</v>
      </c>
      <c r="E1295" s="2" t="str">
        <f t="shared" si="416"/>
        <v>G</v>
      </c>
      <c r="F1295" s="2" t="str">
        <f t="shared" si="417"/>
        <v>FN</v>
      </c>
      <c r="G1295" s="2" t="s">
        <v>1414</v>
      </c>
      <c r="H1295" s="2" t="str">
        <f t="shared" si="418"/>
        <v>151BGFN022-034</v>
      </c>
      <c r="I1295" s="2" t="s">
        <v>170</v>
      </c>
      <c r="J1295" s="2" t="str">
        <f t="shared" si="419"/>
        <v>034</v>
      </c>
      <c r="K1295" s="2" t="str">
        <f t="shared" si="420"/>
        <v>8A</v>
      </c>
      <c r="L1295" s="2" t="s">
        <v>3302</v>
      </c>
      <c r="M1295" s="2" t="s">
        <v>2082</v>
      </c>
      <c r="N1295" s="3">
        <v>42083</v>
      </c>
      <c r="O1295" s="2" t="s">
        <v>2083</v>
      </c>
      <c r="P1295" s="4">
        <v>5</v>
      </c>
      <c r="Q1295" s="4">
        <v>0</v>
      </c>
      <c r="R1295" s="4">
        <v>5</v>
      </c>
      <c r="S1295" s="2" t="s">
        <v>177</v>
      </c>
      <c r="T1295">
        <v>7.7</v>
      </c>
      <c r="U1295">
        <f t="shared" si="421"/>
        <v>38.5</v>
      </c>
      <c r="V1295">
        <v>18.899999999999999</v>
      </c>
      <c r="W1295">
        <f t="shared" si="422"/>
        <v>94.5</v>
      </c>
      <c r="X1295" t="s">
        <v>1411</v>
      </c>
    </row>
    <row r="1296" spans="1:24" x14ac:dyDescent="0.25">
      <c r="A1296" s="2" t="s">
        <v>2080</v>
      </c>
      <c r="B1296" s="2" t="s">
        <v>2081</v>
      </c>
      <c r="C1296" s="2" t="str">
        <f t="shared" si="414"/>
        <v>151</v>
      </c>
      <c r="D1296" s="2" t="str">
        <f t="shared" si="415"/>
        <v>B</v>
      </c>
      <c r="E1296" s="2" t="str">
        <f t="shared" si="416"/>
        <v>G</v>
      </c>
      <c r="F1296" s="2" t="str">
        <f t="shared" si="417"/>
        <v>FN</v>
      </c>
      <c r="G1296" s="2" t="s">
        <v>1414</v>
      </c>
      <c r="H1296" s="2" t="str">
        <f t="shared" si="418"/>
        <v>151BGFN022-034</v>
      </c>
      <c r="I1296" s="2" t="s">
        <v>170</v>
      </c>
      <c r="J1296" s="2" t="str">
        <f t="shared" si="419"/>
        <v>034</v>
      </c>
      <c r="K1296" s="2" t="str">
        <f t="shared" si="420"/>
        <v>12A</v>
      </c>
      <c r="L1296" s="2" t="s">
        <v>2271</v>
      </c>
      <c r="M1296" s="2" t="s">
        <v>2082</v>
      </c>
      <c r="N1296" s="3">
        <v>42083</v>
      </c>
      <c r="O1296" s="2" t="s">
        <v>2083</v>
      </c>
      <c r="P1296" s="4">
        <v>1</v>
      </c>
      <c r="Q1296" s="4">
        <v>0</v>
      </c>
      <c r="R1296" s="4">
        <v>1</v>
      </c>
      <c r="S1296" s="2" t="s">
        <v>178</v>
      </c>
      <c r="T1296">
        <v>9</v>
      </c>
      <c r="U1296">
        <f t="shared" si="421"/>
        <v>9</v>
      </c>
      <c r="V1296">
        <v>21.9</v>
      </c>
      <c r="W1296">
        <f t="shared" si="422"/>
        <v>21.9</v>
      </c>
      <c r="X1296" t="s">
        <v>1411</v>
      </c>
    </row>
    <row r="1297" spans="1:24" x14ac:dyDescent="0.25">
      <c r="A1297" s="2" t="s">
        <v>2080</v>
      </c>
      <c r="B1297" s="2" t="s">
        <v>2081</v>
      </c>
      <c r="C1297" s="2" t="str">
        <f t="shared" si="414"/>
        <v>151</v>
      </c>
      <c r="D1297" s="2" t="str">
        <f t="shared" si="415"/>
        <v>B</v>
      </c>
      <c r="E1297" s="2" t="str">
        <f t="shared" si="416"/>
        <v>G</v>
      </c>
      <c r="F1297" s="2" t="str">
        <f t="shared" si="417"/>
        <v>FN</v>
      </c>
      <c r="G1297" s="2" t="s">
        <v>1414</v>
      </c>
      <c r="H1297" s="2" t="str">
        <f t="shared" si="418"/>
        <v>151BGFN022-034</v>
      </c>
      <c r="I1297" s="2" t="s">
        <v>170</v>
      </c>
      <c r="J1297" s="2" t="str">
        <f t="shared" si="419"/>
        <v>034</v>
      </c>
      <c r="K1297" s="2" t="str">
        <f t="shared" si="420"/>
        <v>14A</v>
      </c>
      <c r="L1297" s="2" t="s">
        <v>2272</v>
      </c>
      <c r="M1297" s="2" t="s">
        <v>2082</v>
      </c>
      <c r="N1297" s="3">
        <v>42083</v>
      </c>
      <c r="O1297" s="2" t="s">
        <v>2083</v>
      </c>
      <c r="P1297" s="4">
        <v>4</v>
      </c>
      <c r="Q1297" s="4">
        <v>0</v>
      </c>
      <c r="R1297" s="4">
        <v>4</v>
      </c>
      <c r="S1297" s="2" t="s">
        <v>179</v>
      </c>
      <c r="T1297">
        <v>9</v>
      </c>
      <c r="U1297">
        <f t="shared" si="421"/>
        <v>36</v>
      </c>
      <c r="V1297">
        <v>21.9</v>
      </c>
      <c r="W1297">
        <f t="shared" si="422"/>
        <v>87.6</v>
      </c>
      <c r="X1297" t="s">
        <v>1411</v>
      </c>
    </row>
    <row r="1298" spans="1:24" x14ac:dyDescent="0.25">
      <c r="A1298" s="2" t="s">
        <v>2080</v>
      </c>
      <c r="B1298" s="2" t="s">
        <v>2081</v>
      </c>
      <c r="C1298" s="2" t="str">
        <f t="shared" si="414"/>
        <v>151</v>
      </c>
      <c r="D1298" s="2" t="str">
        <f t="shared" si="415"/>
        <v>B</v>
      </c>
      <c r="E1298" s="2" t="str">
        <f t="shared" si="416"/>
        <v>G</v>
      </c>
      <c r="F1298" s="2" t="str">
        <f t="shared" si="417"/>
        <v>FN</v>
      </c>
      <c r="G1298" s="2" t="s">
        <v>1414</v>
      </c>
      <c r="H1298" s="2" t="str">
        <f t="shared" si="418"/>
        <v>151BGFN022-034</v>
      </c>
      <c r="I1298" s="2" t="s">
        <v>170</v>
      </c>
      <c r="J1298" s="2" t="str">
        <f t="shared" si="419"/>
        <v>034</v>
      </c>
      <c r="K1298" s="2" t="str">
        <f t="shared" si="420"/>
        <v>16A</v>
      </c>
      <c r="L1298" s="2" t="s">
        <v>4133</v>
      </c>
      <c r="M1298" s="2" t="s">
        <v>2082</v>
      </c>
      <c r="N1298" s="3">
        <v>42083</v>
      </c>
      <c r="O1298" s="2" t="s">
        <v>2083</v>
      </c>
      <c r="P1298" s="4">
        <v>7</v>
      </c>
      <c r="Q1298" s="4">
        <v>1</v>
      </c>
      <c r="R1298" s="4">
        <v>6</v>
      </c>
      <c r="S1298" s="2" t="s">
        <v>180</v>
      </c>
      <c r="T1298">
        <v>9</v>
      </c>
      <c r="U1298">
        <f t="shared" si="421"/>
        <v>54</v>
      </c>
      <c r="V1298">
        <v>21.9</v>
      </c>
      <c r="W1298">
        <f t="shared" si="422"/>
        <v>131.39999999999998</v>
      </c>
      <c r="X1298" t="s">
        <v>1411</v>
      </c>
    </row>
    <row r="1299" spans="1:24" x14ac:dyDescent="0.25">
      <c r="A1299" s="2" t="s">
        <v>2080</v>
      </c>
      <c r="B1299" s="2" t="s">
        <v>2177</v>
      </c>
      <c r="C1299" s="2" t="str">
        <f t="shared" ref="C1299:C1316" si="423">MID(I1299,1,3)</f>
        <v>151</v>
      </c>
      <c r="D1299" s="2" t="str">
        <f t="shared" ref="D1299:D1316" si="424">MID(I1299,4,1)</f>
        <v>B</v>
      </c>
      <c r="E1299" s="2" t="str">
        <f t="shared" ref="E1299:E1316" si="425">MID(I1299,5,1)</f>
        <v>G</v>
      </c>
      <c r="F1299" s="2" t="str">
        <f t="shared" ref="F1299:F1316" si="426">MID(I1299,6,2)</f>
        <v>HC</v>
      </c>
      <c r="G1299" s="2" t="s">
        <v>1414</v>
      </c>
      <c r="H1299" s="2" t="str">
        <f t="shared" ref="H1299:H1308" si="427">CONCATENATE(I1299,"-",J1299)</f>
        <v>151BGHC004-417</v>
      </c>
      <c r="I1299" s="2" t="s">
        <v>181</v>
      </c>
      <c r="J1299" s="2" t="str">
        <f t="shared" ref="J1299:J1308" si="428">MID(L1299,1,3)</f>
        <v>417</v>
      </c>
      <c r="K1299" s="2" t="str">
        <f t="shared" ref="K1299:K1308" si="429">MID(L1299,5,4)</f>
        <v>10A</v>
      </c>
      <c r="L1299" s="2" t="s">
        <v>4113</v>
      </c>
      <c r="M1299" s="2" t="s">
        <v>2082</v>
      </c>
      <c r="N1299" s="3">
        <v>42041</v>
      </c>
      <c r="O1299" s="2" t="s">
        <v>2083</v>
      </c>
      <c r="P1299" s="4">
        <v>1</v>
      </c>
      <c r="Q1299" s="4">
        <v>0</v>
      </c>
      <c r="R1299" s="4">
        <v>1</v>
      </c>
      <c r="S1299" s="2" t="s">
        <v>182</v>
      </c>
      <c r="T1299">
        <v>20.399999999999999</v>
      </c>
      <c r="U1299">
        <f t="shared" ref="U1299:U1308" si="430">R1299*T1299</f>
        <v>20.399999999999999</v>
      </c>
      <c r="V1299">
        <v>49.9</v>
      </c>
      <c r="W1299">
        <f t="shared" ref="W1299:W1308" si="431">R1299*V1299</f>
        <v>49.9</v>
      </c>
      <c r="X1299" t="s">
        <v>1411</v>
      </c>
    </row>
    <row r="1300" spans="1:24" x14ac:dyDescent="0.25">
      <c r="A1300" s="2" t="s">
        <v>2080</v>
      </c>
      <c r="B1300" s="2" t="s">
        <v>2177</v>
      </c>
      <c r="C1300" s="2" t="str">
        <f t="shared" si="423"/>
        <v>151</v>
      </c>
      <c r="D1300" s="2" t="str">
        <f t="shared" si="424"/>
        <v>B</v>
      </c>
      <c r="E1300" s="2" t="str">
        <f t="shared" si="425"/>
        <v>G</v>
      </c>
      <c r="F1300" s="2" t="str">
        <f t="shared" si="426"/>
        <v>HC</v>
      </c>
      <c r="G1300" s="2" t="s">
        <v>1414</v>
      </c>
      <c r="H1300" s="2" t="str">
        <f t="shared" si="427"/>
        <v>151BGHC004-417</v>
      </c>
      <c r="I1300" s="2" t="s">
        <v>181</v>
      </c>
      <c r="J1300" s="2" t="str">
        <f t="shared" si="428"/>
        <v>417</v>
      </c>
      <c r="K1300" s="2" t="str">
        <f t="shared" si="429"/>
        <v>4A</v>
      </c>
      <c r="L1300" s="2" t="s">
        <v>4012</v>
      </c>
      <c r="M1300" s="2" t="s">
        <v>2082</v>
      </c>
      <c r="N1300" s="3">
        <v>42041</v>
      </c>
      <c r="O1300" s="2" t="s">
        <v>2083</v>
      </c>
      <c r="P1300" s="4">
        <v>7</v>
      </c>
      <c r="Q1300" s="4">
        <v>0</v>
      </c>
      <c r="R1300" s="4">
        <v>7</v>
      </c>
      <c r="S1300" s="2" t="s">
        <v>183</v>
      </c>
      <c r="T1300">
        <v>19.2</v>
      </c>
      <c r="U1300">
        <f t="shared" si="430"/>
        <v>134.4</v>
      </c>
      <c r="V1300">
        <v>46.9</v>
      </c>
      <c r="W1300">
        <f t="shared" si="431"/>
        <v>328.3</v>
      </c>
      <c r="X1300" t="s">
        <v>1411</v>
      </c>
    </row>
    <row r="1301" spans="1:24" x14ac:dyDescent="0.25">
      <c r="A1301" s="2" t="s">
        <v>2080</v>
      </c>
      <c r="B1301" s="2" t="s">
        <v>2177</v>
      </c>
      <c r="C1301" s="2" t="str">
        <f t="shared" si="423"/>
        <v>151</v>
      </c>
      <c r="D1301" s="2" t="str">
        <f t="shared" si="424"/>
        <v>B</v>
      </c>
      <c r="E1301" s="2" t="str">
        <f t="shared" si="425"/>
        <v>G</v>
      </c>
      <c r="F1301" s="2" t="str">
        <f t="shared" si="426"/>
        <v>HC</v>
      </c>
      <c r="G1301" s="2" t="s">
        <v>1414</v>
      </c>
      <c r="H1301" s="2" t="str">
        <f t="shared" si="427"/>
        <v>151BGHC004-417</v>
      </c>
      <c r="I1301" s="2" t="s">
        <v>181</v>
      </c>
      <c r="J1301" s="2" t="str">
        <f t="shared" si="428"/>
        <v>417</v>
      </c>
      <c r="K1301" s="2" t="str">
        <f t="shared" si="429"/>
        <v>6A</v>
      </c>
      <c r="L1301" s="2" t="s">
        <v>4014</v>
      </c>
      <c r="M1301" s="2" t="s">
        <v>2082</v>
      </c>
      <c r="N1301" s="3">
        <v>42041</v>
      </c>
      <c r="O1301" s="2" t="s">
        <v>2083</v>
      </c>
      <c r="P1301" s="4">
        <v>9</v>
      </c>
      <c r="Q1301" s="4">
        <v>0</v>
      </c>
      <c r="R1301" s="4">
        <v>9</v>
      </c>
      <c r="S1301" s="2" t="s">
        <v>184</v>
      </c>
      <c r="T1301">
        <v>20.399999999999999</v>
      </c>
      <c r="U1301">
        <f t="shared" si="430"/>
        <v>183.6</v>
      </c>
      <c r="V1301">
        <v>49.9</v>
      </c>
      <c r="W1301">
        <f t="shared" si="431"/>
        <v>449.09999999999997</v>
      </c>
      <c r="X1301" t="s">
        <v>1411</v>
      </c>
    </row>
    <row r="1302" spans="1:24" x14ac:dyDescent="0.25">
      <c r="A1302" s="2" t="s">
        <v>2080</v>
      </c>
      <c r="B1302" s="2" t="s">
        <v>2081</v>
      </c>
      <c r="C1302" s="2" t="str">
        <f t="shared" si="423"/>
        <v>151</v>
      </c>
      <c r="D1302" s="2" t="str">
        <f t="shared" si="424"/>
        <v>B</v>
      </c>
      <c r="E1302" s="2" t="str">
        <f t="shared" si="425"/>
        <v>G</v>
      </c>
      <c r="F1302" s="2" t="str">
        <f t="shared" si="426"/>
        <v>HC</v>
      </c>
      <c r="G1302" s="2" t="s">
        <v>1414</v>
      </c>
      <c r="H1302" s="2" t="str">
        <f t="shared" si="427"/>
        <v>151BGHC004-417</v>
      </c>
      <c r="I1302" s="2" t="s">
        <v>181</v>
      </c>
      <c r="J1302" s="2" t="str">
        <f t="shared" si="428"/>
        <v>417</v>
      </c>
      <c r="K1302" s="2" t="str">
        <f t="shared" si="429"/>
        <v>10A</v>
      </c>
      <c r="L1302" s="2" t="s">
        <v>4113</v>
      </c>
      <c r="M1302" s="2" t="s">
        <v>2082</v>
      </c>
      <c r="N1302" s="3">
        <v>42041</v>
      </c>
      <c r="O1302" s="2" t="s">
        <v>2083</v>
      </c>
      <c r="P1302" s="4">
        <v>32</v>
      </c>
      <c r="Q1302" s="4">
        <v>0</v>
      </c>
      <c r="R1302" s="4">
        <v>32</v>
      </c>
      <c r="S1302" s="2" t="s">
        <v>182</v>
      </c>
      <c r="T1302">
        <v>20.399999999999999</v>
      </c>
      <c r="U1302">
        <f t="shared" si="430"/>
        <v>652.79999999999995</v>
      </c>
      <c r="V1302">
        <v>49.9</v>
      </c>
      <c r="W1302">
        <f t="shared" si="431"/>
        <v>1596.8</v>
      </c>
      <c r="X1302" t="s">
        <v>1411</v>
      </c>
    </row>
    <row r="1303" spans="1:24" x14ac:dyDescent="0.25">
      <c r="A1303" s="2" t="s">
        <v>2080</v>
      </c>
      <c r="B1303" s="2" t="s">
        <v>2081</v>
      </c>
      <c r="C1303" s="2" t="str">
        <f t="shared" si="423"/>
        <v>151</v>
      </c>
      <c r="D1303" s="2" t="str">
        <f t="shared" si="424"/>
        <v>B</v>
      </c>
      <c r="E1303" s="2" t="str">
        <f t="shared" si="425"/>
        <v>G</v>
      </c>
      <c r="F1303" s="2" t="str">
        <f t="shared" si="426"/>
        <v>HC</v>
      </c>
      <c r="G1303" s="2" t="s">
        <v>1414</v>
      </c>
      <c r="H1303" s="2" t="str">
        <f t="shared" si="427"/>
        <v>151BGHC004-417</v>
      </c>
      <c r="I1303" s="2" t="s">
        <v>181</v>
      </c>
      <c r="J1303" s="2" t="str">
        <f t="shared" si="428"/>
        <v>417</v>
      </c>
      <c r="K1303" s="2" t="str">
        <f t="shared" si="429"/>
        <v>3A</v>
      </c>
      <c r="L1303" s="2" t="s">
        <v>4174</v>
      </c>
      <c r="M1303" s="2" t="s">
        <v>2082</v>
      </c>
      <c r="N1303" s="3">
        <v>42041</v>
      </c>
      <c r="O1303" s="2" t="s">
        <v>2083</v>
      </c>
      <c r="P1303" s="4">
        <v>15</v>
      </c>
      <c r="Q1303" s="4">
        <v>0</v>
      </c>
      <c r="R1303" s="4">
        <v>15</v>
      </c>
      <c r="S1303" s="2" t="s">
        <v>185</v>
      </c>
      <c r="T1303">
        <v>19.2</v>
      </c>
      <c r="U1303">
        <f t="shared" si="430"/>
        <v>288</v>
      </c>
      <c r="V1303">
        <v>46.9</v>
      </c>
      <c r="W1303">
        <f t="shared" si="431"/>
        <v>703.5</v>
      </c>
      <c r="X1303" t="s">
        <v>1411</v>
      </c>
    </row>
    <row r="1304" spans="1:24" x14ac:dyDescent="0.25">
      <c r="A1304" s="2" t="s">
        <v>2080</v>
      </c>
      <c r="B1304" s="2" t="s">
        <v>2081</v>
      </c>
      <c r="C1304" s="2" t="str">
        <f t="shared" si="423"/>
        <v>151</v>
      </c>
      <c r="D1304" s="2" t="str">
        <f t="shared" si="424"/>
        <v>B</v>
      </c>
      <c r="E1304" s="2" t="str">
        <f t="shared" si="425"/>
        <v>G</v>
      </c>
      <c r="F1304" s="2" t="str">
        <f t="shared" si="426"/>
        <v>HC</v>
      </c>
      <c r="G1304" s="2" t="s">
        <v>1414</v>
      </c>
      <c r="H1304" s="2" t="str">
        <f t="shared" si="427"/>
        <v>151BGHC004-417</v>
      </c>
      <c r="I1304" s="2" t="s">
        <v>181</v>
      </c>
      <c r="J1304" s="2" t="str">
        <f t="shared" si="428"/>
        <v>417</v>
      </c>
      <c r="K1304" s="2" t="str">
        <f t="shared" si="429"/>
        <v>4A</v>
      </c>
      <c r="L1304" s="2" t="s">
        <v>4012</v>
      </c>
      <c r="M1304" s="2" t="s">
        <v>2082</v>
      </c>
      <c r="N1304" s="3">
        <v>42041</v>
      </c>
      <c r="O1304" s="2" t="s">
        <v>2083</v>
      </c>
      <c r="P1304" s="4">
        <v>15</v>
      </c>
      <c r="Q1304" s="4">
        <v>0</v>
      </c>
      <c r="R1304" s="4">
        <v>15</v>
      </c>
      <c r="S1304" s="2" t="s">
        <v>183</v>
      </c>
      <c r="T1304">
        <v>19.2</v>
      </c>
      <c r="U1304">
        <f t="shared" si="430"/>
        <v>288</v>
      </c>
      <c r="V1304">
        <v>46.9</v>
      </c>
      <c r="W1304">
        <f t="shared" si="431"/>
        <v>703.5</v>
      </c>
      <c r="X1304" t="s">
        <v>1411</v>
      </c>
    </row>
    <row r="1305" spans="1:24" x14ac:dyDescent="0.25">
      <c r="A1305" s="2" t="s">
        <v>2080</v>
      </c>
      <c r="B1305" s="2" t="s">
        <v>2081</v>
      </c>
      <c r="C1305" s="2" t="str">
        <f t="shared" si="423"/>
        <v>151</v>
      </c>
      <c r="D1305" s="2" t="str">
        <f t="shared" si="424"/>
        <v>B</v>
      </c>
      <c r="E1305" s="2" t="str">
        <f t="shared" si="425"/>
        <v>G</v>
      </c>
      <c r="F1305" s="2" t="str">
        <f t="shared" si="426"/>
        <v>HC</v>
      </c>
      <c r="G1305" s="2" t="s">
        <v>1414</v>
      </c>
      <c r="H1305" s="2" t="str">
        <f t="shared" si="427"/>
        <v>151BGHC004-417</v>
      </c>
      <c r="I1305" s="2" t="s">
        <v>181</v>
      </c>
      <c r="J1305" s="2" t="str">
        <f t="shared" si="428"/>
        <v>417</v>
      </c>
      <c r="K1305" s="2" t="str">
        <f t="shared" si="429"/>
        <v>5A</v>
      </c>
      <c r="L1305" s="2" t="s">
        <v>4115</v>
      </c>
      <c r="M1305" s="2" t="s">
        <v>2082</v>
      </c>
      <c r="N1305" s="3">
        <v>42041</v>
      </c>
      <c r="O1305" s="2" t="s">
        <v>2083</v>
      </c>
      <c r="P1305" s="4">
        <v>32</v>
      </c>
      <c r="Q1305" s="4">
        <v>0</v>
      </c>
      <c r="R1305" s="4">
        <v>32</v>
      </c>
      <c r="S1305" s="2" t="s">
        <v>186</v>
      </c>
      <c r="T1305">
        <v>19.2</v>
      </c>
      <c r="U1305">
        <f t="shared" si="430"/>
        <v>614.4</v>
      </c>
      <c r="V1305">
        <v>46.9</v>
      </c>
      <c r="W1305">
        <f t="shared" si="431"/>
        <v>1500.8</v>
      </c>
      <c r="X1305" t="s">
        <v>1411</v>
      </c>
    </row>
    <row r="1306" spans="1:24" x14ac:dyDescent="0.25">
      <c r="A1306" s="2" t="s">
        <v>2080</v>
      </c>
      <c r="B1306" s="2" t="s">
        <v>2081</v>
      </c>
      <c r="C1306" s="2" t="str">
        <f t="shared" si="423"/>
        <v>151</v>
      </c>
      <c r="D1306" s="2" t="str">
        <f t="shared" si="424"/>
        <v>B</v>
      </c>
      <c r="E1306" s="2" t="str">
        <f t="shared" si="425"/>
        <v>G</v>
      </c>
      <c r="F1306" s="2" t="str">
        <f t="shared" si="426"/>
        <v>HC</v>
      </c>
      <c r="G1306" s="2" t="s">
        <v>1414</v>
      </c>
      <c r="H1306" s="2" t="str">
        <f t="shared" si="427"/>
        <v>151BGHC004-417</v>
      </c>
      <c r="I1306" s="2" t="s">
        <v>181</v>
      </c>
      <c r="J1306" s="2" t="str">
        <f t="shared" si="428"/>
        <v>417</v>
      </c>
      <c r="K1306" s="2" t="str">
        <f t="shared" si="429"/>
        <v>6A</v>
      </c>
      <c r="L1306" s="2" t="s">
        <v>4014</v>
      </c>
      <c r="M1306" s="2" t="s">
        <v>2082</v>
      </c>
      <c r="N1306" s="3">
        <v>42041</v>
      </c>
      <c r="O1306" s="2" t="s">
        <v>2083</v>
      </c>
      <c r="P1306" s="4">
        <v>16</v>
      </c>
      <c r="Q1306" s="4">
        <v>0</v>
      </c>
      <c r="R1306" s="4">
        <v>16</v>
      </c>
      <c r="S1306" s="2" t="s">
        <v>184</v>
      </c>
      <c r="T1306">
        <v>20.399999999999999</v>
      </c>
      <c r="U1306">
        <f t="shared" si="430"/>
        <v>326.39999999999998</v>
      </c>
      <c r="V1306">
        <v>49.9</v>
      </c>
      <c r="W1306">
        <f t="shared" si="431"/>
        <v>798.4</v>
      </c>
      <c r="X1306" t="s">
        <v>1411</v>
      </c>
    </row>
    <row r="1307" spans="1:24" x14ac:dyDescent="0.25">
      <c r="A1307" s="2" t="s">
        <v>2080</v>
      </c>
      <c r="B1307" s="2" t="s">
        <v>2081</v>
      </c>
      <c r="C1307" s="2" t="str">
        <f t="shared" si="423"/>
        <v>151</v>
      </c>
      <c r="D1307" s="2" t="str">
        <f t="shared" si="424"/>
        <v>B</v>
      </c>
      <c r="E1307" s="2" t="str">
        <f t="shared" si="425"/>
        <v>G</v>
      </c>
      <c r="F1307" s="2" t="str">
        <f t="shared" si="426"/>
        <v>HC</v>
      </c>
      <c r="G1307" s="2" t="s">
        <v>1414</v>
      </c>
      <c r="H1307" s="2" t="str">
        <f t="shared" si="427"/>
        <v>151BGHC004-417</v>
      </c>
      <c r="I1307" s="2" t="s">
        <v>181</v>
      </c>
      <c r="J1307" s="2" t="str">
        <f t="shared" si="428"/>
        <v>417</v>
      </c>
      <c r="K1307" s="2" t="str">
        <f t="shared" si="429"/>
        <v>7A</v>
      </c>
      <c r="L1307" s="2" t="s">
        <v>4016</v>
      </c>
      <c r="M1307" s="2" t="s">
        <v>2082</v>
      </c>
      <c r="N1307" s="3">
        <v>42041</v>
      </c>
      <c r="O1307" s="2" t="s">
        <v>2083</v>
      </c>
      <c r="P1307" s="4">
        <v>34</v>
      </c>
      <c r="Q1307" s="4">
        <v>0</v>
      </c>
      <c r="R1307" s="4">
        <v>34</v>
      </c>
      <c r="S1307" s="2" t="s">
        <v>187</v>
      </c>
      <c r="T1307">
        <v>20.399999999999999</v>
      </c>
      <c r="U1307">
        <f t="shared" si="430"/>
        <v>693.59999999999991</v>
      </c>
      <c r="V1307">
        <v>49.9</v>
      </c>
      <c r="W1307">
        <f t="shared" si="431"/>
        <v>1696.6</v>
      </c>
      <c r="X1307" t="s">
        <v>1411</v>
      </c>
    </row>
    <row r="1308" spans="1:24" x14ac:dyDescent="0.25">
      <c r="A1308" s="2" t="s">
        <v>2080</v>
      </c>
      <c r="B1308" s="2" t="s">
        <v>2081</v>
      </c>
      <c r="C1308" s="2" t="str">
        <f t="shared" si="423"/>
        <v>151</v>
      </c>
      <c r="D1308" s="2" t="str">
        <f t="shared" si="424"/>
        <v>B</v>
      </c>
      <c r="E1308" s="2" t="str">
        <f t="shared" si="425"/>
        <v>G</v>
      </c>
      <c r="F1308" s="2" t="str">
        <f t="shared" si="426"/>
        <v>HC</v>
      </c>
      <c r="G1308" s="2" t="s">
        <v>1414</v>
      </c>
      <c r="H1308" s="2" t="str">
        <f t="shared" si="427"/>
        <v>151BGHC004-417</v>
      </c>
      <c r="I1308" s="2" t="s">
        <v>181</v>
      </c>
      <c r="J1308" s="2" t="str">
        <f t="shared" si="428"/>
        <v>417</v>
      </c>
      <c r="K1308" s="2" t="str">
        <f t="shared" si="429"/>
        <v>8A</v>
      </c>
      <c r="L1308" s="2" t="s">
        <v>4176</v>
      </c>
      <c r="M1308" s="2" t="s">
        <v>2082</v>
      </c>
      <c r="N1308" s="3">
        <v>42041</v>
      </c>
      <c r="O1308" s="2" t="s">
        <v>2083</v>
      </c>
      <c r="P1308" s="4">
        <v>33</v>
      </c>
      <c r="Q1308" s="4">
        <v>0</v>
      </c>
      <c r="R1308" s="4">
        <v>33</v>
      </c>
      <c r="S1308" s="2" t="s">
        <v>188</v>
      </c>
      <c r="T1308">
        <v>20.399999999999999</v>
      </c>
      <c r="U1308">
        <f t="shared" si="430"/>
        <v>673.19999999999993</v>
      </c>
      <c r="V1308">
        <v>49.9</v>
      </c>
      <c r="W1308">
        <f t="shared" si="431"/>
        <v>1646.7</v>
      </c>
      <c r="X1308" t="s">
        <v>1411</v>
      </c>
    </row>
    <row r="1309" spans="1:24" x14ac:dyDescent="0.25">
      <c r="A1309" s="2" t="s">
        <v>2080</v>
      </c>
      <c r="B1309" s="2" t="s">
        <v>2081</v>
      </c>
      <c r="C1309" s="2" t="str">
        <f t="shared" si="423"/>
        <v>151</v>
      </c>
      <c r="D1309" s="2" t="str">
        <f t="shared" si="424"/>
        <v>B</v>
      </c>
      <c r="E1309" s="2" t="str">
        <f t="shared" si="425"/>
        <v>G</v>
      </c>
      <c r="F1309" s="2" t="str">
        <f t="shared" si="426"/>
        <v>HC</v>
      </c>
      <c r="G1309" s="2" t="s">
        <v>1414</v>
      </c>
      <c r="H1309" s="2" t="str">
        <f t="shared" ref="H1309:H1348" si="432">CONCATENATE(I1309,"-",J1309)</f>
        <v>151BGHC006-001</v>
      </c>
      <c r="I1309" s="2" t="s">
        <v>189</v>
      </c>
      <c r="J1309" s="2" t="str">
        <f t="shared" ref="J1309:J1348" si="433">MID(L1309,1,3)</f>
        <v>001</v>
      </c>
      <c r="K1309" s="2" t="str">
        <f t="shared" ref="K1309:K1348" si="434">MID(L1309,5,4)</f>
        <v>10A</v>
      </c>
      <c r="L1309" s="2" t="s">
        <v>2117</v>
      </c>
      <c r="M1309" s="2" t="s">
        <v>2082</v>
      </c>
      <c r="N1309" s="3">
        <v>42027</v>
      </c>
      <c r="O1309" s="2" t="s">
        <v>2083</v>
      </c>
      <c r="P1309" s="4">
        <v>10</v>
      </c>
      <c r="Q1309" s="4">
        <v>0</v>
      </c>
      <c r="R1309" s="4">
        <v>10</v>
      </c>
      <c r="S1309" s="2" t="s">
        <v>190</v>
      </c>
      <c r="T1309">
        <v>17.5</v>
      </c>
      <c r="U1309">
        <f t="shared" ref="U1309:U1348" si="435">R1309*T1309</f>
        <v>175</v>
      </c>
      <c r="V1309">
        <v>42.9</v>
      </c>
      <c r="W1309">
        <f t="shared" ref="W1309:W1348" si="436">R1309*V1309</f>
        <v>429</v>
      </c>
      <c r="X1309" t="s">
        <v>1411</v>
      </c>
    </row>
    <row r="1310" spans="1:24" x14ac:dyDescent="0.25">
      <c r="A1310" s="2" t="s">
        <v>2080</v>
      </c>
      <c r="B1310" s="2" t="s">
        <v>2081</v>
      </c>
      <c r="C1310" s="2" t="str">
        <f t="shared" si="423"/>
        <v>151</v>
      </c>
      <c r="D1310" s="2" t="str">
        <f t="shared" si="424"/>
        <v>B</v>
      </c>
      <c r="E1310" s="2" t="str">
        <f t="shared" si="425"/>
        <v>G</v>
      </c>
      <c r="F1310" s="2" t="str">
        <f t="shared" si="426"/>
        <v>HC</v>
      </c>
      <c r="G1310" s="2" t="s">
        <v>1414</v>
      </c>
      <c r="H1310" s="2" t="str">
        <f t="shared" si="432"/>
        <v>151BGHC006-001</v>
      </c>
      <c r="I1310" s="2" t="s">
        <v>189</v>
      </c>
      <c r="J1310" s="2" t="str">
        <f t="shared" si="433"/>
        <v>001</v>
      </c>
      <c r="K1310" s="2" t="str">
        <f t="shared" si="434"/>
        <v>12A</v>
      </c>
      <c r="L1310" s="2" t="s">
        <v>2124</v>
      </c>
      <c r="M1310" s="2" t="s">
        <v>2082</v>
      </c>
      <c r="N1310" s="3">
        <v>42027</v>
      </c>
      <c r="O1310" s="2" t="s">
        <v>2083</v>
      </c>
      <c r="P1310" s="4">
        <v>10</v>
      </c>
      <c r="Q1310" s="4">
        <v>0</v>
      </c>
      <c r="R1310" s="4">
        <v>10</v>
      </c>
      <c r="S1310" s="2" t="s">
        <v>191</v>
      </c>
      <c r="T1310">
        <v>18.7</v>
      </c>
      <c r="U1310">
        <f t="shared" si="435"/>
        <v>187</v>
      </c>
      <c r="V1310">
        <v>45.9</v>
      </c>
      <c r="W1310">
        <f t="shared" si="436"/>
        <v>459</v>
      </c>
      <c r="X1310" t="s">
        <v>1411</v>
      </c>
    </row>
    <row r="1311" spans="1:24" x14ac:dyDescent="0.25">
      <c r="A1311" s="2" t="s">
        <v>2080</v>
      </c>
      <c r="B1311" s="2" t="s">
        <v>2081</v>
      </c>
      <c r="C1311" s="2" t="str">
        <f t="shared" si="423"/>
        <v>151</v>
      </c>
      <c r="D1311" s="2" t="str">
        <f t="shared" si="424"/>
        <v>B</v>
      </c>
      <c r="E1311" s="2" t="str">
        <f t="shared" si="425"/>
        <v>G</v>
      </c>
      <c r="F1311" s="2" t="str">
        <f t="shared" si="426"/>
        <v>HC</v>
      </c>
      <c r="G1311" s="2" t="s">
        <v>1414</v>
      </c>
      <c r="H1311" s="2" t="str">
        <f t="shared" si="432"/>
        <v>151BGHC006-001</v>
      </c>
      <c r="I1311" s="2" t="s">
        <v>189</v>
      </c>
      <c r="J1311" s="2" t="str">
        <f t="shared" si="433"/>
        <v>001</v>
      </c>
      <c r="K1311" s="2" t="str">
        <f t="shared" si="434"/>
        <v>3A</v>
      </c>
      <c r="L1311" s="2" t="s">
        <v>2119</v>
      </c>
      <c r="M1311" s="2" t="s">
        <v>2082</v>
      </c>
      <c r="N1311" s="3">
        <v>42027</v>
      </c>
      <c r="O1311" s="2" t="s">
        <v>2083</v>
      </c>
      <c r="P1311" s="4">
        <v>15</v>
      </c>
      <c r="Q1311" s="4">
        <v>0</v>
      </c>
      <c r="R1311" s="4">
        <v>15</v>
      </c>
      <c r="S1311" s="2" t="s">
        <v>192</v>
      </c>
      <c r="T1311">
        <v>16.3</v>
      </c>
      <c r="U1311">
        <f t="shared" si="435"/>
        <v>244.5</v>
      </c>
      <c r="V1311">
        <v>39.9</v>
      </c>
      <c r="W1311">
        <f t="shared" si="436"/>
        <v>598.5</v>
      </c>
      <c r="X1311" t="s">
        <v>1411</v>
      </c>
    </row>
    <row r="1312" spans="1:24" x14ac:dyDescent="0.25">
      <c r="A1312" s="2" t="s">
        <v>2080</v>
      </c>
      <c r="B1312" s="2" t="s">
        <v>2081</v>
      </c>
      <c r="C1312" s="2" t="str">
        <f t="shared" si="423"/>
        <v>151</v>
      </c>
      <c r="D1312" s="2" t="str">
        <f t="shared" si="424"/>
        <v>B</v>
      </c>
      <c r="E1312" s="2" t="str">
        <f t="shared" si="425"/>
        <v>G</v>
      </c>
      <c r="F1312" s="2" t="str">
        <f t="shared" si="426"/>
        <v>HC</v>
      </c>
      <c r="G1312" s="2" t="s">
        <v>1414</v>
      </c>
      <c r="H1312" s="2" t="str">
        <f t="shared" si="432"/>
        <v>151BGHC006-001</v>
      </c>
      <c r="I1312" s="2" t="s">
        <v>189</v>
      </c>
      <c r="J1312" s="2" t="str">
        <f t="shared" si="433"/>
        <v>001</v>
      </c>
      <c r="K1312" s="2" t="str">
        <f t="shared" si="434"/>
        <v>4A</v>
      </c>
      <c r="L1312" s="2" t="s">
        <v>2120</v>
      </c>
      <c r="M1312" s="2" t="s">
        <v>2082</v>
      </c>
      <c r="N1312" s="3">
        <v>42027</v>
      </c>
      <c r="O1312" s="2" t="s">
        <v>2083</v>
      </c>
      <c r="P1312" s="4">
        <v>12</v>
      </c>
      <c r="Q1312" s="4">
        <v>0</v>
      </c>
      <c r="R1312" s="4">
        <v>12</v>
      </c>
      <c r="S1312" s="2" t="s">
        <v>193</v>
      </c>
      <c r="T1312">
        <v>16.3</v>
      </c>
      <c r="U1312">
        <f t="shared" si="435"/>
        <v>195.60000000000002</v>
      </c>
      <c r="V1312">
        <v>39.9</v>
      </c>
      <c r="W1312">
        <f t="shared" si="436"/>
        <v>478.79999999999995</v>
      </c>
      <c r="X1312" t="s">
        <v>1411</v>
      </c>
    </row>
    <row r="1313" spans="1:24" x14ac:dyDescent="0.25">
      <c r="A1313" s="2" t="s">
        <v>2080</v>
      </c>
      <c r="B1313" s="2" t="s">
        <v>2081</v>
      </c>
      <c r="C1313" s="2" t="str">
        <f t="shared" si="423"/>
        <v>151</v>
      </c>
      <c r="D1313" s="2" t="str">
        <f t="shared" si="424"/>
        <v>B</v>
      </c>
      <c r="E1313" s="2" t="str">
        <f t="shared" si="425"/>
        <v>G</v>
      </c>
      <c r="F1313" s="2" t="str">
        <f t="shared" si="426"/>
        <v>HC</v>
      </c>
      <c r="G1313" s="2" t="s">
        <v>1414</v>
      </c>
      <c r="H1313" s="2" t="str">
        <f t="shared" si="432"/>
        <v>151BGHC006-001</v>
      </c>
      <c r="I1313" s="2" t="s">
        <v>189</v>
      </c>
      <c r="J1313" s="2" t="str">
        <f t="shared" si="433"/>
        <v>001</v>
      </c>
      <c r="K1313" s="2" t="str">
        <f t="shared" si="434"/>
        <v>5A</v>
      </c>
      <c r="L1313" s="2" t="s">
        <v>2121</v>
      </c>
      <c r="M1313" s="2" t="s">
        <v>2082</v>
      </c>
      <c r="N1313" s="3">
        <v>42027</v>
      </c>
      <c r="O1313" s="2" t="s">
        <v>2083</v>
      </c>
      <c r="P1313" s="4">
        <v>15</v>
      </c>
      <c r="Q1313" s="4">
        <v>0</v>
      </c>
      <c r="R1313" s="4">
        <v>15</v>
      </c>
      <c r="S1313" s="2" t="s">
        <v>194</v>
      </c>
      <c r="T1313">
        <v>16.3</v>
      </c>
      <c r="U1313">
        <f t="shared" si="435"/>
        <v>244.5</v>
      </c>
      <c r="V1313">
        <v>39.9</v>
      </c>
      <c r="W1313">
        <f t="shared" si="436"/>
        <v>598.5</v>
      </c>
      <c r="X1313" t="s">
        <v>1411</v>
      </c>
    </row>
    <row r="1314" spans="1:24" x14ac:dyDescent="0.25">
      <c r="A1314" s="2" t="s">
        <v>2080</v>
      </c>
      <c r="B1314" s="2" t="s">
        <v>2081</v>
      </c>
      <c r="C1314" s="2" t="str">
        <f t="shared" si="423"/>
        <v>151</v>
      </c>
      <c r="D1314" s="2" t="str">
        <f t="shared" si="424"/>
        <v>B</v>
      </c>
      <c r="E1314" s="2" t="str">
        <f t="shared" si="425"/>
        <v>G</v>
      </c>
      <c r="F1314" s="2" t="str">
        <f t="shared" si="426"/>
        <v>HC</v>
      </c>
      <c r="G1314" s="2" t="s">
        <v>1414</v>
      </c>
      <c r="H1314" s="2" t="str">
        <f t="shared" si="432"/>
        <v>151BGHC006-001</v>
      </c>
      <c r="I1314" s="2" t="s">
        <v>189</v>
      </c>
      <c r="J1314" s="2" t="str">
        <f t="shared" si="433"/>
        <v>001</v>
      </c>
      <c r="K1314" s="2" t="str">
        <f t="shared" si="434"/>
        <v>6A</v>
      </c>
      <c r="L1314" s="2" t="s">
        <v>2122</v>
      </c>
      <c r="M1314" s="2" t="s">
        <v>2082</v>
      </c>
      <c r="N1314" s="3">
        <v>42027</v>
      </c>
      <c r="O1314" s="2" t="s">
        <v>2083</v>
      </c>
      <c r="P1314" s="4">
        <v>11</v>
      </c>
      <c r="Q1314" s="4">
        <v>0</v>
      </c>
      <c r="R1314" s="4">
        <v>11</v>
      </c>
      <c r="S1314" s="2" t="s">
        <v>195</v>
      </c>
      <c r="T1314">
        <v>17.5</v>
      </c>
      <c r="U1314">
        <f t="shared" si="435"/>
        <v>192.5</v>
      </c>
      <c r="V1314">
        <v>42.9</v>
      </c>
      <c r="W1314">
        <f t="shared" si="436"/>
        <v>471.9</v>
      </c>
      <c r="X1314" t="s">
        <v>1411</v>
      </c>
    </row>
    <row r="1315" spans="1:24" x14ac:dyDescent="0.25">
      <c r="A1315" s="2" t="s">
        <v>2080</v>
      </c>
      <c r="B1315" s="2" t="s">
        <v>2081</v>
      </c>
      <c r="C1315" s="2" t="str">
        <f t="shared" si="423"/>
        <v>151</v>
      </c>
      <c r="D1315" s="2" t="str">
        <f t="shared" si="424"/>
        <v>B</v>
      </c>
      <c r="E1315" s="2" t="str">
        <f t="shared" si="425"/>
        <v>G</v>
      </c>
      <c r="F1315" s="2" t="str">
        <f t="shared" si="426"/>
        <v>HC</v>
      </c>
      <c r="G1315" s="2" t="s">
        <v>1414</v>
      </c>
      <c r="H1315" s="2" t="str">
        <f t="shared" si="432"/>
        <v>151BGHC006-001</v>
      </c>
      <c r="I1315" s="2" t="s">
        <v>189</v>
      </c>
      <c r="J1315" s="2" t="str">
        <f t="shared" si="433"/>
        <v>001</v>
      </c>
      <c r="K1315" s="2" t="str">
        <f t="shared" si="434"/>
        <v>7A</v>
      </c>
      <c r="L1315" s="2" t="s">
        <v>2123</v>
      </c>
      <c r="M1315" s="2" t="s">
        <v>2082</v>
      </c>
      <c r="N1315" s="3">
        <v>42027</v>
      </c>
      <c r="O1315" s="2" t="s">
        <v>2083</v>
      </c>
      <c r="P1315" s="4">
        <v>23</v>
      </c>
      <c r="Q1315" s="4">
        <v>0</v>
      </c>
      <c r="R1315" s="4">
        <v>23</v>
      </c>
      <c r="S1315" s="2" t="s">
        <v>196</v>
      </c>
      <c r="T1315">
        <v>17.5</v>
      </c>
      <c r="U1315">
        <f t="shared" si="435"/>
        <v>402.5</v>
      </c>
      <c r="V1315">
        <v>42.9</v>
      </c>
      <c r="W1315">
        <f t="shared" si="436"/>
        <v>986.69999999999993</v>
      </c>
      <c r="X1315" t="s">
        <v>1411</v>
      </c>
    </row>
    <row r="1316" spans="1:24" x14ac:dyDescent="0.25">
      <c r="A1316" s="2" t="s">
        <v>2080</v>
      </c>
      <c r="B1316" s="2" t="s">
        <v>2081</v>
      </c>
      <c r="C1316" s="2" t="str">
        <f t="shared" si="423"/>
        <v>151</v>
      </c>
      <c r="D1316" s="2" t="str">
        <f t="shared" si="424"/>
        <v>B</v>
      </c>
      <c r="E1316" s="2" t="str">
        <f t="shared" si="425"/>
        <v>G</v>
      </c>
      <c r="F1316" s="2" t="str">
        <f t="shared" si="426"/>
        <v>HC</v>
      </c>
      <c r="G1316" s="2" t="s">
        <v>1414</v>
      </c>
      <c r="H1316" s="2" t="str">
        <f t="shared" si="432"/>
        <v>151BGHC006-001</v>
      </c>
      <c r="I1316" s="2" t="s">
        <v>189</v>
      </c>
      <c r="J1316" s="2" t="str">
        <f t="shared" si="433"/>
        <v>001</v>
      </c>
      <c r="K1316" s="2" t="str">
        <f t="shared" si="434"/>
        <v>8A</v>
      </c>
      <c r="L1316" s="2" t="s">
        <v>2105</v>
      </c>
      <c r="M1316" s="2" t="s">
        <v>2082</v>
      </c>
      <c r="N1316" s="3">
        <v>42027</v>
      </c>
      <c r="O1316" s="2" t="s">
        <v>2083</v>
      </c>
      <c r="P1316" s="4">
        <v>18</v>
      </c>
      <c r="Q1316" s="4">
        <v>0</v>
      </c>
      <c r="R1316" s="4">
        <v>18</v>
      </c>
      <c r="S1316" s="2" t="s">
        <v>197</v>
      </c>
      <c r="T1316">
        <v>17.5</v>
      </c>
      <c r="U1316">
        <f t="shared" si="435"/>
        <v>315</v>
      </c>
      <c r="V1316">
        <v>42.9</v>
      </c>
      <c r="W1316">
        <f t="shared" si="436"/>
        <v>772.19999999999993</v>
      </c>
      <c r="X1316" t="s">
        <v>1411</v>
      </c>
    </row>
    <row r="1317" spans="1:24" x14ac:dyDescent="0.25">
      <c r="A1317" s="2" t="s">
        <v>2080</v>
      </c>
      <c r="B1317" s="2" t="s">
        <v>2081</v>
      </c>
      <c r="C1317" s="2" t="str">
        <f t="shared" ref="C1317:C1356" si="437">MID(I1317,1,3)</f>
        <v>151</v>
      </c>
      <c r="D1317" s="2" t="str">
        <f t="shared" ref="D1317:D1356" si="438">MID(I1317,4,1)</f>
        <v>B</v>
      </c>
      <c r="E1317" s="2" t="str">
        <f t="shared" ref="E1317:E1356" si="439">MID(I1317,5,1)</f>
        <v>G</v>
      </c>
      <c r="F1317" s="2" t="str">
        <f t="shared" ref="F1317:F1356" si="440">MID(I1317,6,2)</f>
        <v>HC</v>
      </c>
      <c r="G1317" s="2" t="s">
        <v>1414</v>
      </c>
      <c r="H1317" s="2" t="str">
        <f t="shared" si="432"/>
        <v>151BGHC006-001</v>
      </c>
      <c r="I1317" s="2" t="s">
        <v>189</v>
      </c>
      <c r="J1317" s="2" t="str">
        <f t="shared" si="433"/>
        <v>001</v>
      </c>
      <c r="K1317" s="2" t="str">
        <f t="shared" si="434"/>
        <v>9A</v>
      </c>
      <c r="L1317" s="2" t="s">
        <v>2191</v>
      </c>
      <c r="M1317" s="2" t="s">
        <v>2082</v>
      </c>
      <c r="N1317" s="3">
        <v>42027</v>
      </c>
      <c r="O1317" s="2" t="s">
        <v>2083</v>
      </c>
      <c r="P1317" s="4">
        <v>8</v>
      </c>
      <c r="Q1317" s="4">
        <v>0</v>
      </c>
      <c r="R1317" s="4">
        <v>8</v>
      </c>
      <c r="S1317" s="2" t="s">
        <v>198</v>
      </c>
      <c r="T1317">
        <v>17.5</v>
      </c>
      <c r="U1317">
        <f t="shared" si="435"/>
        <v>140</v>
      </c>
      <c r="V1317">
        <v>42.9</v>
      </c>
      <c r="W1317">
        <f t="shared" si="436"/>
        <v>343.2</v>
      </c>
      <c r="X1317" t="s">
        <v>1411</v>
      </c>
    </row>
    <row r="1318" spans="1:24" x14ac:dyDescent="0.25">
      <c r="A1318" s="2" t="s">
        <v>2080</v>
      </c>
      <c r="B1318" s="2" t="s">
        <v>2081</v>
      </c>
      <c r="C1318" s="2" t="str">
        <f t="shared" si="437"/>
        <v>151</v>
      </c>
      <c r="D1318" s="2" t="str">
        <f t="shared" si="438"/>
        <v>B</v>
      </c>
      <c r="E1318" s="2" t="str">
        <f t="shared" si="439"/>
        <v>G</v>
      </c>
      <c r="F1318" s="2" t="str">
        <f t="shared" si="440"/>
        <v>HC</v>
      </c>
      <c r="G1318" s="2" t="s">
        <v>1414</v>
      </c>
      <c r="H1318" s="2" t="str">
        <f t="shared" si="432"/>
        <v>151BGHC006-001</v>
      </c>
      <c r="I1318" s="2" t="s">
        <v>189</v>
      </c>
      <c r="J1318" s="2" t="str">
        <f t="shared" si="433"/>
        <v>001</v>
      </c>
      <c r="K1318" s="2" t="str">
        <f t="shared" si="434"/>
        <v>14A</v>
      </c>
      <c r="L1318" s="2" t="s">
        <v>2125</v>
      </c>
      <c r="M1318" s="2" t="s">
        <v>2082</v>
      </c>
      <c r="N1318" s="3">
        <v>42027</v>
      </c>
      <c r="O1318" s="2" t="s">
        <v>2083</v>
      </c>
      <c r="P1318" s="4">
        <v>13</v>
      </c>
      <c r="Q1318" s="4">
        <v>0</v>
      </c>
      <c r="R1318" s="4">
        <v>13</v>
      </c>
      <c r="S1318" s="2" t="s">
        <v>199</v>
      </c>
      <c r="T1318">
        <v>18.7</v>
      </c>
      <c r="U1318">
        <f t="shared" si="435"/>
        <v>243.1</v>
      </c>
      <c r="V1318">
        <v>45.9</v>
      </c>
      <c r="W1318">
        <f t="shared" si="436"/>
        <v>596.69999999999993</v>
      </c>
      <c r="X1318" t="s">
        <v>1411</v>
      </c>
    </row>
    <row r="1319" spans="1:24" x14ac:dyDescent="0.25">
      <c r="A1319" s="2" t="s">
        <v>2080</v>
      </c>
      <c r="B1319" s="2" t="s">
        <v>2081</v>
      </c>
      <c r="C1319" s="2" t="str">
        <f t="shared" si="437"/>
        <v>151</v>
      </c>
      <c r="D1319" s="2" t="str">
        <f t="shared" si="438"/>
        <v>B</v>
      </c>
      <c r="E1319" s="2" t="str">
        <f t="shared" si="439"/>
        <v>G</v>
      </c>
      <c r="F1319" s="2" t="str">
        <f t="shared" si="440"/>
        <v>HC</v>
      </c>
      <c r="G1319" s="2" t="s">
        <v>1414</v>
      </c>
      <c r="H1319" s="2" t="str">
        <f t="shared" si="432"/>
        <v>151BGHC006-001</v>
      </c>
      <c r="I1319" s="2" t="s">
        <v>189</v>
      </c>
      <c r="J1319" s="2" t="str">
        <f t="shared" si="433"/>
        <v>001</v>
      </c>
      <c r="K1319" s="2" t="str">
        <f t="shared" si="434"/>
        <v>16A</v>
      </c>
      <c r="L1319" s="2" t="s">
        <v>2126</v>
      </c>
      <c r="M1319" s="2" t="s">
        <v>2082</v>
      </c>
      <c r="N1319" s="3">
        <v>42027</v>
      </c>
      <c r="O1319" s="2" t="s">
        <v>2083</v>
      </c>
      <c r="P1319" s="4">
        <v>11</v>
      </c>
      <c r="Q1319" s="4">
        <v>0</v>
      </c>
      <c r="R1319" s="4">
        <v>11</v>
      </c>
      <c r="S1319" s="2" t="s">
        <v>200</v>
      </c>
      <c r="T1319">
        <v>18.7</v>
      </c>
      <c r="U1319">
        <f t="shared" si="435"/>
        <v>205.7</v>
      </c>
      <c r="V1319">
        <v>45.9</v>
      </c>
      <c r="W1319">
        <f t="shared" si="436"/>
        <v>504.9</v>
      </c>
      <c r="X1319" t="s">
        <v>1411</v>
      </c>
    </row>
    <row r="1320" spans="1:24" x14ac:dyDescent="0.25">
      <c r="A1320" s="2" t="s">
        <v>2080</v>
      </c>
      <c r="B1320" s="2" t="s">
        <v>2081</v>
      </c>
      <c r="C1320" s="2" t="str">
        <f t="shared" si="437"/>
        <v>151</v>
      </c>
      <c r="D1320" s="2" t="str">
        <f t="shared" si="438"/>
        <v>B</v>
      </c>
      <c r="E1320" s="2" t="str">
        <f t="shared" si="439"/>
        <v>G</v>
      </c>
      <c r="F1320" s="2" t="str">
        <f t="shared" si="440"/>
        <v>HC</v>
      </c>
      <c r="G1320" s="2" t="s">
        <v>1414</v>
      </c>
      <c r="H1320" s="2" t="str">
        <f t="shared" si="432"/>
        <v>151BGHC006-001</v>
      </c>
      <c r="I1320" s="2" t="s">
        <v>189</v>
      </c>
      <c r="J1320" s="2" t="str">
        <f t="shared" si="433"/>
        <v>001</v>
      </c>
      <c r="K1320" s="2" t="str">
        <f t="shared" si="434"/>
        <v>2A</v>
      </c>
      <c r="L1320" s="2" t="s">
        <v>2118</v>
      </c>
      <c r="M1320" s="2" t="s">
        <v>2082</v>
      </c>
      <c r="N1320" s="3">
        <v>42027</v>
      </c>
      <c r="O1320" s="2" t="s">
        <v>2083</v>
      </c>
      <c r="P1320" s="4">
        <v>7</v>
      </c>
      <c r="Q1320" s="4">
        <v>0</v>
      </c>
      <c r="R1320" s="4">
        <v>7</v>
      </c>
      <c r="S1320" s="2" t="s">
        <v>201</v>
      </c>
      <c r="T1320">
        <v>16.3</v>
      </c>
      <c r="U1320">
        <f t="shared" si="435"/>
        <v>114.10000000000001</v>
      </c>
      <c r="V1320">
        <v>39.9</v>
      </c>
      <c r="W1320">
        <f t="shared" si="436"/>
        <v>279.3</v>
      </c>
      <c r="X1320" t="s">
        <v>1411</v>
      </c>
    </row>
    <row r="1321" spans="1:24" x14ac:dyDescent="0.25">
      <c r="A1321" s="2" t="s">
        <v>2080</v>
      </c>
      <c r="B1321" s="2" t="s">
        <v>2177</v>
      </c>
      <c r="C1321" s="2" t="str">
        <f t="shared" si="437"/>
        <v>151</v>
      </c>
      <c r="D1321" s="2" t="str">
        <f t="shared" si="438"/>
        <v>B</v>
      </c>
      <c r="E1321" s="2" t="str">
        <f t="shared" si="439"/>
        <v>G</v>
      </c>
      <c r="F1321" s="2" t="str">
        <f t="shared" si="440"/>
        <v>IA</v>
      </c>
      <c r="G1321" s="2" t="s">
        <v>1414</v>
      </c>
      <c r="H1321" s="2" t="str">
        <f t="shared" si="432"/>
        <v>151BGIA002-026</v>
      </c>
      <c r="I1321" s="2" t="s">
        <v>202</v>
      </c>
      <c r="J1321" s="2" t="str">
        <f t="shared" si="433"/>
        <v>026</v>
      </c>
      <c r="K1321" s="2" t="str">
        <f t="shared" si="434"/>
        <v>4A</v>
      </c>
      <c r="L1321" s="2" t="s">
        <v>3970</v>
      </c>
      <c r="M1321" s="2" t="s">
        <v>2082</v>
      </c>
      <c r="N1321" s="3">
        <v>42048</v>
      </c>
      <c r="O1321" s="2" t="s">
        <v>2083</v>
      </c>
      <c r="P1321" s="4">
        <v>1</v>
      </c>
      <c r="Q1321" s="4">
        <v>0</v>
      </c>
      <c r="R1321" s="4">
        <v>1</v>
      </c>
      <c r="S1321" s="2" t="s">
        <v>203</v>
      </c>
      <c r="T1321">
        <v>48.9</v>
      </c>
      <c r="U1321">
        <f t="shared" si="435"/>
        <v>48.9</v>
      </c>
      <c r="V1321">
        <v>119.9</v>
      </c>
      <c r="W1321">
        <f t="shared" si="436"/>
        <v>119.9</v>
      </c>
      <c r="X1321" t="s">
        <v>1411</v>
      </c>
    </row>
    <row r="1322" spans="1:24" x14ac:dyDescent="0.25">
      <c r="A1322" s="2" t="s">
        <v>2080</v>
      </c>
      <c r="B1322" s="2" t="s">
        <v>2177</v>
      </c>
      <c r="C1322" s="2" t="str">
        <f t="shared" si="437"/>
        <v>151</v>
      </c>
      <c r="D1322" s="2" t="str">
        <f t="shared" si="438"/>
        <v>B</v>
      </c>
      <c r="E1322" s="2" t="str">
        <f t="shared" si="439"/>
        <v>G</v>
      </c>
      <c r="F1322" s="2" t="str">
        <f t="shared" si="440"/>
        <v>IA</v>
      </c>
      <c r="G1322" s="2" t="s">
        <v>1414</v>
      </c>
      <c r="H1322" s="2" t="str">
        <f t="shared" si="432"/>
        <v>151BGIA002-026</v>
      </c>
      <c r="I1322" s="2" t="s">
        <v>202</v>
      </c>
      <c r="J1322" s="2" t="str">
        <f t="shared" si="433"/>
        <v>026</v>
      </c>
      <c r="K1322" s="2" t="str">
        <f t="shared" si="434"/>
        <v>5A</v>
      </c>
      <c r="L1322" s="2" t="s">
        <v>3971</v>
      </c>
      <c r="M1322" s="2" t="s">
        <v>2082</v>
      </c>
      <c r="N1322" s="3">
        <v>42048</v>
      </c>
      <c r="O1322" s="2" t="s">
        <v>2083</v>
      </c>
      <c r="P1322" s="4">
        <v>2</v>
      </c>
      <c r="Q1322" s="4">
        <v>0</v>
      </c>
      <c r="R1322" s="4">
        <v>2</v>
      </c>
      <c r="S1322" s="2" t="s">
        <v>204</v>
      </c>
      <c r="T1322">
        <v>48.9</v>
      </c>
      <c r="U1322">
        <f t="shared" si="435"/>
        <v>97.8</v>
      </c>
      <c r="V1322">
        <v>119.9</v>
      </c>
      <c r="W1322">
        <f t="shared" si="436"/>
        <v>239.8</v>
      </c>
      <c r="X1322" t="s">
        <v>1411</v>
      </c>
    </row>
    <row r="1323" spans="1:24" x14ac:dyDescent="0.25">
      <c r="A1323" s="2" t="s">
        <v>2080</v>
      </c>
      <c r="B1323" s="2" t="s">
        <v>2177</v>
      </c>
      <c r="C1323" s="2" t="str">
        <f t="shared" si="437"/>
        <v>151</v>
      </c>
      <c r="D1323" s="2" t="str">
        <f t="shared" si="438"/>
        <v>B</v>
      </c>
      <c r="E1323" s="2" t="str">
        <f t="shared" si="439"/>
        <v>G</v>
      </c>
      <c r="F1323" s="2" t="str">
        <f t="shared" si="440"/>
        <v>IA</v>
      </c>
      <c r="G1323" s="2" t="s">
        <v>1414</v>
      </c>
      <c r="H1323" s="2" t="str">
        <f t="shared" si="432"/>
        <v>151BGIA002-026</v>
      </c>
      <c r="I1323" s="2" t="s">
        <v>202</v>
      </c>
      <c r="J1323" s="2" t="str">
        <f t="shared" si="433"/>
        <v>026</v>
      </c>
      <c r="K1323" s="2" t="str">
        <f t="shared" si="434"/>
        <v>6A</v>
      </c>
      <c r="L1323" s="2" t="s">
        <v>3972</v>
      </c>
      <c r="M1323" s="2" t="s">
        <v>2082</v>
      </c>
      <c r="N1323" s="3">
        <v>42048</v>
      </c>
      <c r="O1323" s="2" t="s">
        <v>2083</v>
      </c>
      <c r="P1323" s="4">
        <v>7</v>
      </c>
      <c r="Q1323" s="4">
        <v>0</v>
      </c>
      <c r="R1323" s="4">
        <v>7</v>
      </c>
      <c r="S1323" s="2" t="s">
        <v>205</v>
      </c>
      <c r="T1323">
        <v>50.2</v>
      </c>
      <c r="U1323">
        <f t="shared" si="435"/>
        <v>351.40000000000003</v>
      </c>
      <c r="V1323">
        <v>122.9</v>
      </c>
      <c r="W1323">
        <f t="shared" si="436"/>
        <v>860.30000000000007</v>
      </c>
      <c r="X1323" t="s">
        <v>1411</v>
      </c>
    </row>
    <row r="1324" spans="1:24" x14ac:dyDescent="0.25">
      <c r="A1324" s="2" t="s">
        <v>2080</v>
      </c>
      <c r="B1324" s="2" t="s">
        <v>2081</v>
      </c>
      <c r="C1324" s="2" t="str">
        <f t="shared" si="437"/>
        <v>151</v>
      </c>
      <c r="D1324" s="2" t="str">
        <f t="shared" si="438"/>
        <v>B</v>
      </c>
      <c r="E1324" s="2" t="str">
        <f t="shared" si="439"/>
        <v>G</v>
      </c>
      <c r="F1324" s="2" t="str">
        <f t="shared" si="440"/>
        <v>IA</v>
      </c>
      <c r="G1324" s="2" t="s">
        <v>1414</v>
      </c>
      <c r="H1324" s="2" t="str">
        <f t="shared" si="432"/>
        <v>151BGIA002-026</v>
      </c>
      <c r="I1324" s="2" t="s">
        <v>202</v>
      </c>
      <c r="J1324" s="2" t="str">
        <f t="shared" si="433"/>
        <v>026</v>
      </c>
      <c r="K1324" s="2" t="str">
        <f t="shared" si="434"/>
        <v>10A</v>
      </c>
      <c r="L1324" s="2" t="s">
        <v>3964</v>
      </c>
      <c r="M1324" s="2" t="s">
        <v>2082</v>
      </c>
      <c r="N1324" s="3">
        <v>42048</v>
      </c>
      <c r="O1324" s="2" t="s">
        <v>2083</v>
      </c>
      <c r="P1324" s="4">
        <v>31</v>
      </c>
      <c r="Q1324" s="4">
        <v>0</v>
      </c>
      <c r="R1324" s="4">
        <v>31</v>
      </c>
      <c r="S1324" s="2" t="s">
        <v>206</v>
      </c>
      <c r="T1324">
        <v>50.2</v>
      </c>
      <c r="U1324">
        <f t="shared" si="435"/>
        <v>1556.2</v>
      </c>
      <c r="V1324">
        <v>122.9</v>
      </c>
      <c r="W1324">
        <f t="shared" si="436"/>
        <v>3809.9</v>
      </c>
      <c r="X1324" t="s">
        <v>1411</v>
      </c>
    </row>
    <row r="1325" spans="1:24" x14ac:dyDescent="0.25">
      <c r="A1325" s="2" t="s">
        <v>2080</v>
      </c>
      <c r="B1325" s="2" t="s">
        <v>2081</v>
      </c>
      <c r="C1325" s="2" t="str">
        <f t="shared" si="437"/>
        <v>151</v>
      </c>
      <c r="D1325" s="2" t="str">
        <f t="shared" si="438"/>
        <v>B</v>
      </c>
      <c r="E1325" s="2" t="str">
        <f t="shared" si="439"/>
        <v>G</v>
      </c>
      <c r="F1325" s="2" t="str">
        <f t="shared" si="440"/>
        <v>IA</v>
      </c>
      <c r="G1325" s="2" t="s">
        <v>1414</v>
      </c>
      <c r="H1325" s="2" t="str">
        <f t="shared" si="432"/>
        <v>151BGIA002-026</v>
      </c>
      <c r="I1325" s="2" t="s">
        <v>202</v>
      </c>
      <c r="J1325" s="2" t="str">
        <f t="shared" si="433"/>
        <v>026</v>
      </c>
      <c r="K1325" s="2" t="str">
        <f t="shared" si="434"/>
        <v>11A</v>
      </c>
      <c r="L1325" s="2" t="s">
        <v>207</v>
      </c>
      <c r="M1325" s="2" t="s">
        <v>2082</v>
      </c>
      <c r="N1325" s="3">
        <v>42048</v>
      </c>
      <c r="O1325" s="2" t="s">
        <v>2083</v>
      </c>
      <c r="P1325" s="4">
        <v>5</v>
      </c>
      <c r="Q1325" s="4">
        <v>0</v>
      </c>
      <c r="R1325" s="4">
        <v>5</v>
      </c>
      <c r="S1325" s="2" t="s">
        <v>208</v>
      </c>
      <c r="T1325">
        <v>51.4</v>
      </c>
      <c r="U1325">
        <f t="shared" si="435"/>
        <v>257</v>
      </c>
      <c r="V1325">
        <v>125.9</v>
      </c>
      <c r="W1325">
        <f t="shared" si="436"/>
        <v>629.5</v>
      </c>
      <c r="X1325" t="s">
        <v>1411</v>
      </c>
    </row>
    <row r="1326" spans="1:24" x14ac:dyDescent="0.25">
      <c r="A1326" s="2" t="s">
        <v>2080</v>
      </c>
      <c r="B1326" s="2" t="s">
        <v>2081</v>
      </c>
      <c r="C1326" s="2" t="str">
        <f t="shared" si="437"/>
        <v>151</v>
      </c>
      <c r="D1326" s="2" t="str">
        <f t="shared" si="438"/>
        <v>B</v>
      </c>
      <c r="E1326" s="2" t="str">
        <f t="shared" si="439"/>
        <v>G</v>
      </c>
      <c r="F1326" s="2" t="str">
        <f t="shared" si="440"/>
        <v>IA</v>
      </c>
      <c r="G1326" s="2" t="s">
        <v>1414</v>
      </c>
      <c r="H1326" s="2" t="str">
        <f t="shared" si="432"/>
        <v>151BGIA002-026</v>
      </c>
      <c r="I1326" s="2" t="s">
        <v>202</v>
      </c>
      <c r="J1326" s="2" t="str">
        <f t="shared" si="433"/>
        <v>026</v>
      </c>
      <c r="K1326" s="2" t="str">
        <f t="shared" si="434"/>
        <v>12A</v>
      </c>
      <c r="L1326" s="2" t="s">
        <v>3965</v>
      </c>
      <c r="M1326" s="2" t="s">
        <v>2082</v>
      </c>
      <c r="N1326" s="3">
        <v>42048</v>
      </c>
      <c r="O1326" s="2" t="s">
        <v>2083</v>
      </c>
      <c r="P1326" s="4">
        <v>18</v>
      </c>
      <c r="Q1326" s="4">
        <v>0</v>
      </c>
      <c r="R1326" s="4">
        <v>18</v>
      </c>
      <c r="S1326" s="2" t="s">
        <v>209</v>
      </c>
      <c r="T1326">
        <v>51.4</v>
      </c>
      <c r="U1326">
        <f t="shared" si="435"/>
        <v>925.19999999999993</v>
      </c>
      <c r="V1326">
        <v>125.9</v>
      </c>
      <c r="W1326">
        <f t="shared" si="436"/>
        <v>2266.2000000000003</v>
      </c>
      <c r="X1326" t="s">
        <v>1411</v>
      </c>
    </row>
    <row r="1327" spans="1:24" x14ac:dyDescent="0.25">
      <c r="A1327" s="2" t="s">
        <v>2080</v>
      </c>
      <c r="B1327" s="2" t="s">
        <v>2081</v>
      </c>
      <c r="C1327" s="2" t="str">
        <f t="shared" si="437"/>
        <v>151</v>
      </c>
      <c r="D1327" s="2" t="str">
        <f t="shared" si="438"/>
        <v>B</v>
      </c>
      <c r="E1327" s="2" t="str">
        <f t="shared" si="439"/>
        <v>G</v>
      </c>
      <c r="F1327" s="2" t="str">
        <f t="shared" si="440"/>
        <v>IA</v>
      </c>
      <c r="G1327" s="2" t="s">
        <v>1414</v>
      </c>
      <c r="H1327" s="2" t="str">
        <f t="shared" si="432"/>
        <v>151BGIA002-026</v>
      </c>
      <c r="I1327" s="2" t="s">
        <v>202</v>
      </c>
      <c r="J1327" s="2" t="str">
        <f t="shared" si="433"/>
        <v>026</v>
      </c>
      <c r="K1327" s="2" t="str">
        <f t="shared" si="434"/>
        <v>13A</v>
      </c>
      <c r="L1327" s="2" t="s">
        <v>210</v>
      </c>
      <c r="M1327" s="2" t="s">
        <v>2082</v>
      </c>
      <c r="N1327" s="3">
        <v>42048</v>
      </c>
      <c r="O1327" s="2" t="s">
        <v>2083</v>
      </c>
      <c r="P1327" s="4">
        <v>7</v>
      </c>
      <c r="Q1327" s="4">
        <v>0</v>
      </c>
      <c r="R1327" s="4">
        <v>7</v>
      </c>
      <c r="S1327" s="2" t="s">
        <v>211</v>
      </c>
      <c r="T1327">
        <v>51.4</v>
      </c>
      <c r="U1327">
        <f t="shared" si="435"/>
        <v>359.8</v>
      </c>
      <c r="V1327">
        <v>125.9</v>
      </c>
      <c r="W1327">
        <f t="shared" si="436"/>
        <v>881.30000000000007</v>
      </c>
      <c r="X1327" t="s">
        <v>1411</v>
      </c>
    </row>
    <row r="1328" spans="1:24" x14ac:dyDescent="0.25">
      <c r="A1328" s="2" t="s">
        <v>2080</v>
      </c>
      <c r="B1328" s="2" t="s">
        <v>2081</v>
      </c>
      <c r="C1328" s="2" t="str">
        <f t="shared" si="437"/>
        <v>151</v>
      </c>
      <c r="D1328" s="2" t="str">
        <f t="shared" si="438"/>
        <v>B</v>
      </c>
      <c r="E1328" s="2" t="str">
        <f t="shared" si="439"/>
        <v>G</v>
      </c>
      <c r="F1328" s="2" t="str">
        <f t="shared" si="440"/>
        <v>IA</v>
      </c>
      <c r="G1328" s="2" t="s">
        <v>1414</v>
      </c>
      <c r="H1328" s="2" t="str">
        <f t="shared" si="432"/>
        <v>151BGIA002-026</v>
      </c>
      <c r="I1328" s="2" t="s">
        <v>202</v>
      </c>
      <c r="J1328" s="2" t="str">
        <f t="shared" si="433"/>
        <v>026</v>
      </c>
      <c r="K1328" s="2" t="str">
        <f t="shared" si="434"/>
        <v>14A</v>
      </c>
      <c r="L1328" s="2" t="s">
        <v>3966</v>
      </c>
      <c r="M1328" s="2" t="s">
        <v>2082</v>
      </c>
      <c r="N1328" s="3">
        <v>42048</v>
      </c>
      <c r="O1328" s="2" t="s">
        <v>2083</v>
      </c>
      <c r="P1328" s="4">
        <v>18</v>
      </c>
      <c r="Q1328" s="4">
        <v>0</v>
      </c>
      <c r="R1328" s="4">
        <v>18</v>
      </c>
      <c r="S1328" s="2" t="s">
        <v>212</v>
      </c>
      <c r="T1328">
        <v>51.4</v>
      </c>
      <c r="U1328">
        <f t="shared" si="435"/>
        <v>925.19999999999993</v>
      </c>
      <c r="V1328">
        <v>125.9</v>
      </c>
      <c r="W1328">
        <f t="shared" si="436"/>
        <v>2266.2000000000003</v>
      </c>
      <c r="X1328" t="s">
        <v>1411</v>
      </c>
    </row>
    <row r="1329" spans="1:24" x14ac:dyDescent="0.25">
      <c r="A1329" s="2" t="s">
        <v>2080</v>
      </c>
      <c r="B1329" s="2" t="s">
        <v>2081</v>
      </c>
      <c r="C1329" s="2" t="str">
        <f t="shared" si="437"/>
        <v>151</v>
      </c>
      <c r="D1329" s="2" t="str">
        <f t="shared" si="438"/>
        <v>B</v>
      </c>
      <c r="E1329" s="2" t="str">
        <f t="shared" si="439"/>
        <v>G</v>
      </c>
      <c r="F1329" s="2" t="str">
        <f t="shared" si="440"/>
        <v>IA</v>
      </c>
      <c r="G1329" s="2" t="s">
        <v>1414</v>
      </c>
      <c r="H1329" s="2" t="str">
        <f t="shared" si="432"/>
        <v>151BGIA002-026</v>
      </c>
      <c r="I1329" s="2" t="s">
        <v>202</v>
      </c>
      <c r="J1329" s="2" t="str">
        <f t="shared" si="433"/>
        <v>026</v>
      </c>
      <c r="K1329" s="2" t="str">
        <f t="shared" si="434"/>
        <v>16A</v>
      </c>
      <c r="L1329" s="2" t="s">
        <v>3967</v>
      </c>
      <c r="M1329" s="2" t="s">
        <v>2082</v>
      </c>
      <c r="N1329" s="3">
        <v>42048</v>
      </c>
      <c r="O1329" s="2" t="s">
        <v>2083</v>
      </c>
      <c r="P1329" s="4">
        <v>9</v>
      </c>
      <c r="Q1329" s="4">
        <v>0</v>
      </c>
      <c r="R1329" s="4">
        <v>9</v>
      </c>
      <c r="S1329" s="2" t="s">
        <v>213</v>
      </c>
      <c r="T1329">
        <v>51.4</v>
      </c>
      <c r="U1329">
        <f t="shared" si="435"/>
        <v>462.59999999999997</v>
      </c>
      <c r="V1329">
        <v>125.9</v>
      </c>
      <c r="W1329">
        <f t="shared" si="436"/>
        <v>1133.1000000000001</v>
      </c>
      <c r="X1329" t="s">
        <v>1411</v>
      </c>
    </row>
    <row r="1330" spans="1:24" x14ac:dyDescent="0.25">
      <c r="A1330" s="2" t="s">
        <v>2080</v>
      </c>
      <c r="B1330" s="2" t="s">
        <v>2081</v>
      </c>
      <c r="C1330" s="2" t="str">
        <f t="shared" si="437"/>
        <v>151</v>
      </c>
      <c r="D1330" s="2" t="str">
        <f t="shared" si="438"/>
        <v>B</v>
      </c>
      <c r="E1330" s="2" t="str">
        <f t="shared" si="439"/>
        <v>G</v>
      </c>
      <c r="F1330" s="2" t="str">
        <f t="shared" si="440"/>
        <v>IA</v>
      </c>
      <c r="G1330" s="2" t="s">
        <v>1414</v>
      </c>
      <c r="H1330" s="2" t="str">
        <f t="shared" si="432"/>
        <v>151BGIA002-026</v>
      </c>
      <c r="I1330" s="2" t="s">
        <v>202</v>
      </c>
      <c r="J1330" s="2" t="str">
        <f t="shared" si="433"/>
        <v>026</v>
      </c>
      <c r="K1330" s="2" t="str">
        <f t="shared" si="434"/>
        <v>2A</v>
      </c>
      <c r="L1330" s="2" t="s">
        <v>3968</v>
      </c>
      <c r="M1330" s="2" t="s">
        <v>2082</v>
      </c>
      <c r="N1330" s="3">
        <v>42048</v>
      </c>
      <c r="O1330" s="2" t="s">
        <v>2083</v>
      </c>
      <c r="P1330" s="4">
        <v>1</v>
      </c>
      <c r="Q1330" s="4">
        <v>0</v>
      </c>
      <c r="R1330" s="4">
        <v>1</v>
      </c>
      <c r="S1330" s="2" t="s">
        <v>214</v>
      </c>
      <c r="T1330">
        <v>48.9</v>
      </c>
      <c r="U1330">
        <f t="shared" si="435"/>
        <v>48.9</v>
      </c>
      <c r="V1330">
        <v>119.9</v>
      </c>
      <c r="W1330">
        <f t="shared" si="436"/>
        <v>119.9</v>
      </c>
      <c r="X1330" t="s">
        <v>1411</v>
      </c>
    </row>
    <row r="1331" spans="1:24" x14ac:dyDescent="0.25">
      <c r="A1331" s="2" t="s">
        <v>2080</v>
      </c>
      <c r="B1331" s="2" t="s">
        <v>2081</v>
      </c>
      <c r="C1331" s="2" t="str">
        <f t="shared" si="437"/>
        <v>151</v>
      </c>
      <c r="D1331" s="2" t="str">
        <f t="shared" si="438"/>
        <v>B</v>
      </c>
      <c r="E1331" s="2" t="str">
        <f t="shared" si="439"/>
        <v>G</v>
      </c>
      <c r="F1331" s="2" t="str">
        <f t="shared" si="440"/>
        <v>IA</v>
      </c>
      <c r="G1331" s="2" t="s">
        <v>1414</v>
      </c>
      <c r="H1331" s="2" t="str">
        <f t="shared" si="432"/>
        <v>151BGIA002-026</v>
      </c>
      <c r="I1331" s="2" t="s">
        <v>202</v>
      </c>
      <c r="J1331" s="2" t="str">
        <f t="shared" si="433"/>
        <v>026</v>
      </c>
      <c r="K1331" s="2" t="str">
        <f t="shared" si="434"/>
        <v>3A</v>
      </c>
      <c r="L1331" s="2" t="s">
        <v>3969</v>
      </c>
      <c r="M1331" s="2" t="s">
        <v>2082</v>
      </c>
      <c r="N1331" s="3">
        <v>42048</v>
      </c>
      <c r="O1331" s="2" t="s">
        <v>2083</v>
      </c>
      <c r="P1331" s="4">
        <v>24</v>
      </c>
      <c r="Q1331" s="4">
        <v>0</v>
      </c>
      <c r="R1331" s="4">
        <v>24</v>
      </c>
      <c r="S1331" s="2" t="s">
        <v>215</v>
      </c>
      <c r="T1331">
        <v>48.9</v>
      </c>
      <c r="U1331">
        <f t="shared" si="435"/>
        <v>1173.5999999999999</v>
      </c>
      <c r="V1331">
        <v>119.9</v>
      </c>
      <c r="W1331">
        <f t="shared" si="436"/>
        <v>2877.6000000000004</v>
      </c>
      <c r="X1331" t="s">
        <v>1411</v>
      </c>
    </row>
    <row r="1332" spans="1:24" x14ac:dyDescent="0.25">
      <c r="A1332" s="2" t="s">
        <v>2080</v>
      </c>
      <c r="B1332" s="2" t="s">
        <v>2081</v>
      </c>
      <c r="C1332" s="2" t="str">
        <f t="shared" si="437"/>
        <v>151</v>
      </c>
      <c r="D1332" s="2" t="str">
        <f t="shared" si="438"/>
        <v>B</v>
      </c>
      <c r="E1332" s="2" t="str">
        <f t="shared" si="439"/>
        <v>G</v>
      </c>
      <c r="F1332" s="2" t="str">
        <f t="shared" si="440"/>
        <v>IA</v>
      </c>
      <c r="G1332" s="2" t="s">
        <v>1414</v>
      </c>
      <c r="H1332" s="2" t="str">
        <f t="shared" si="432"/>
        <v>151BGIA002-026</v>
      </c>
      <c r="I1332" s="2" t="s">
        <v>202</v>
      </c>
      <c r="J1332" s="2" t="str">
        <f t="shared" si="433"/>
        <v>026</v>
      </c>
      <c r="K1332" s="2" t="str">
        <f t="shared" si="434"/>
        <v>4A</v>
      </c>
      <c r="L1332" s="2" t="s">
        <v>3970</v>
      </c>
      <c r="M1332" s="2" t="s">
        <v>2082</v>
      </c>
      <c r="N1332" s="3">
        <v>42048</v>
      </c>
      <c r="O1332" s="2" t="s">
        <v>2083</v>
      </c>
      <c r="P1332" s="4">
        <v>31</v>
      </c>
      <c r="Q1332" s="4">
        <v>0</v>
      </c>
      <c r="R1332" s="4">
        <v>31</v>
      </c>
      <c r="S1332" s="2" t="s">
        <v>203</v>
      </c>
      <c r="T1332">
        <v>48.9</v>
      </c>
      <c r="U1332">
        <f t="shared" si="435"/>
        <v>1515.8999999999999</v>
      </c>
      <c r="V1332">
        <v>119.9</v>
      </c>
      <c r="W1332">
        <f t="shared" si="436"/>
        <v>3716.9</v>
      </c>
      <c r="X1332" t="s">
        <v>1411</v>
      </c>
    </row>
    <row r="1333" spans="1:24" x14ac:dyDescent="0.25">
      <c r="A1333" s="2" t="s">
        <v>2080</v>
      </c>
      <c r="B1333" s="2" t="s">
        <v>2081</v>
      </c>
      <c r="C1333" s="2" t="str">
        <f t="shared" si="437"/>
        <v>151</v>
      </c>
      <c r="D1333" s="2" t="str">
        <f t="shared" si="438"/>
        <v>B</v>
      </c>
      <c r="E1333" s="2" t="str">
        <f t="shared" si="439"/>
        <v>G</v>
      </c>
      <c r="F1333" s="2" t="str">
        <f t="shared" si="440"/>
        <v>IA</v>
      </c>
      <c r="G1333" s="2" t="s">
        <v>1414</v>
      </c>
      <c r="H1333" s="2" t="str">
        <f t="shared" si="432"/>
        <v>151BGIA002-026</v>
      </c>
      <c r="I1333" s="2" t="s">
        <v>202</v>
      </c>
      <c r="J1333" s="2" t="str">
        <f t="shared" si="433"/>
        <v>026</v>
      </c>
      <c r="K1333" s="2" t="str">
        <f t="shared" si="434"/>
        <v>5A</v>
      </c>
      <c r="L1333" s="2" t="s">
        <v>3971</v>
      </c>
      <c r="M1333" s="2" t="s">
        <v>2082</v>
      </c>
      <c r="N1333" s="3">
        <v>42048</v>
      </c>
      <c r="O1333" s="2" t="s">
        <v>2083</v>
      </c>
      <c r="P1333" s="4">
        <v>32</v>
      </c>
      <c r="Q1333" s="4">
        <v>0</v>
      </c>
      <c r="R1333" s="4">
        <v>32</v>
      </c>
      <c r="S1333" s="2" t="s">
        <v>204</v>
      </c>
      <c r="T1333">
        <v>48.9</v>
      </c>
      <c r="U1333">
        <f t="shared" si="435"/>
        <v>1564.8</v>
      </c>
      <c r="V1333">
        <v>119.9</v>
      </c>
      <c r="W1333">
        <f t="shared" si="436"/>
        <v>3836.8</v>
      </c>
      <c r="X1333" t="s">
        <v>1411</v>
      </c>
    </row>
    <row r="1334" spans="1:24" x14ac:dyDescent="0.25">
      <c r="A1334" s="2" t="s">
        <v>2080</v>
      </c>
      <c r="B1334" s="2" t="s">
        <v>2081</v>
      </c>
      <c r="C1334" s="2" t="str">
        <f t="shared" si="437"/>
        <v>151</v>
      </c>
      <c r="D1334" s="2" t="str">
        <f t="shared" si="438"/>
        <v>B</v>
      </c>
      <c r="E1334" s="2" t="str">
        <f t="shared" si="439"/>
        <v>G</v>
      </c>
      <c r="F1334" s="2" t="str">
        <f t="shared" si="440"/>
        <v>IA</v>
      </c>
      <c r="G1334" s="2" t="s">
        <v>1414</v>
      </c>
      <c r="H1334" s="2" t="str">
        <f t="shared" si="432"/>
        <v>151BGIA002-026</v>
      </c>
      <c r="I1334" s="2" t="s">
        <v>202</v>
      </c>
      <c r="J1334" s="2" t="str">
        <f t="shared" si="433"/>
        <v>026</v>
      </c>
      <c r="K1334" s="2" t="str">
        <f t="shared" si="434"/>
        <v>6A</v>
      </c>
      <c r="L1334" s="2" t="s">
        <v>3972</v>
      </c>
      <c r="M1334" s="2" t="s">
        <v>2082</v>
      </c>
      <c r="N1334" s="3">
        <v>42048</v>
      </c>
      <c r="O1334" s="2" t="s">
        <v>2083</v>
      </c>
      <c r="P1334" s="4">
        <v>32</v>
      </c>
      <c r="Q1334" s="4">
        <v>0</v>
      </c>
      <c r="R1334" s="4">
        <v>32</v>
      </c>
      <c r="S1334" s="2" t="s">
        <v>205</v>
      </c>
      <c r="T1334">
        <v>50.2</v>
      </c>
      <c r="U1334">
        <f t="shared" si="435"/>
        <v>1606.4</v>
      </c>
      <c r="V1334">
        <v>122.9</v>
      </c>
      <c r="W1334">
        <f t="shared" si="436"/>
        <v>3932.8</v>
      </c>
      <c r="X1334" t="s">
        <v>1411</v>
      </c>
    </row>
    <row r="1335" spans="1:24" x14ac:dyDescent="0.25">
      <c r="A1335" s="2" t="s">
        <v>2080</v>
      </c>
      <c r="B1335" s="2" t="s">
        <v>2081</v>
      </c>
      <c r="C1335" s="2" t="str">
        <f t="shared" si="437"/>
        <v>151</v>
      </c>
      <c r="D1335" s="2" t="str">
        <f t="shared" si="438"/>
        <v>B</v>
      </c>
      <c r="E1335" s="2" t="str">
        <f t="shared" si="439"/>
        <v>G</v>
      </c>
      <c r="F1335" s="2" t="str">
        <f t="shared" si="440"/>
        <v>IA</v>
      </c>
      <c r="G1335" s="2" t="s">
        <v>1414</v>
      </c>
      <c r="H1335" s="2" t="str">
        <f t="shared" si="432"/>
        <v>151BGIA002-026</v>
      </c>
      <c r="I1335" s="2" t="s">
        <v>202</v>
      </c>
      <c r="J1335" s="2" t="str">
        <f t="shared" si="433"/>
        <v>026</v>
      </c>
      <c r="K1335" s="2" t="str">
        <f t="shared" si="434"/>
        <v>7A</v>
      </c>
      <c r="L1335" s="2" t="s">
        <v>3963</v>
      </c>
      <c r="M1335" s="2" t="s">
        <v>2082</v>
      </c>
      <c r="N1335" s="3">
        <v>42048</v>
      </c>
      <c r="O1335" s="2" t="s">
        <v>2083</v>
      </c>
      <c r="P1335" s="4">
        <v>28</v>
      </c>
      <c r="Q1335" s="4">
        <v>0</v>
      </c>
      <c r="R1335" s="4">
        <v>28</v>
      </c>
      <c r="S1335" s="2" t="s">
        <v>216</v>
      </c>
      <c r="T1335">
        <v>50.2</v>
      </c>
      <c r="U1335">
        <f t="shared" si="435"/>
        <v>1405.6000000000001</v>
      </c>
      <c r="V1335">
        <v>122.9</v>
      </c>
      <c r="W1335">
        <f t="shared" si="436"/>
        <v>3441.2000000000003</v>
      </c>
      <c r="X1335" t="s">
        <v>1411</v>
      </c>
    </row>
    <row r="1336" spans="1:24" x14ac:dyDescent="0.25">
      <c r="A1336" s="2" t="s">
        <v>2080</v>
      </c>
      <c r="B1336" s="2" t="s">
        <v>2081</v>
      </c>
      <c r="C1336" s="2" t="str">
        <f t="shared" si="437"/>
        <v>151</v>
      </c>
      <c r="D1336" s="2" t="str">
        <f t="shared" si="438"/>
        <v>B</v>
      </c>
      <c r="E1336" s="2" t="str">
        <f t="shared" si="439"/>
        <v>G</v>
      </c>
      <c r="F1336" s="2" t="str">
        <f t="shared" si="440"/>
        <v>IA</v>
      </c>
      <c r="G1336" s="2" t="s">
        <v>1414</v>
      </c>
      <c r="H1336" s="2" t="str">
        <f t="shared" si="432"/>
        <v>151BGIA002-026</v>
      </c>
      <c r="I1336" s="2" t="s">
        <v>202</v>
      </c>
      <c r="J1336" s="2" t="str">
        <f t="shared" si="433"/>
        <v>026</v>
      </c>
      <c r="K1336" s="2" t="str">
        <f t="shared" si="434"/>
        <v>8A</v>
      </c>
      <c r="L1336" s="2" t="s">
        <v>3973</v>
      </c>
      <c r="M1336" s="2" t="s">
        <v>2082</v>
      </c>
      <c r="N1336" s="3">
        <v>42048</v>
      </c>
      <c r="O1336" s="2" t="s">
        <v>2083</v>
      </c>
      <c r="P1336" s="4">
        <v>27</v>
      </c>
      <c r="Q1336" s="4">
        <v>0</v>
      </c>
      <c r="R1336" s="4">
        <v>27</v>
      </c>
      <c r="S1336" s="2" t="s">
        <v>217</v>
      </c>
      <c r="T1336">
        <v>50.2</v>
      </c>
      <c r="U1336">
        <f t="shared" si="435"/>
        <v>1355.4</v>
      </c>
      <c r="V1336">
        <v>122.9</v>
      </c>
      <c r="W1336">
        <f t="shared" si="436"/>
        <v>3318.3</v>
      </c>
      <c r="X1336" t="s">
        <v>1411</v>
      </c>
    </row>
    <row r="1337" spans="1:24" x14ac:dyDescent="0.25">
      <c r="A1337" s="2" t="s">
        <v>2080</v>
      </c>
      <c r="B1337" s="2" t="s">
        <v>2081</v>
      </c>
      <c r="C1337" s="2" t="str">
        <f t="shared" si="437"/>
        <v>151</v>
      </c>
      <c r="D1337" s="2" t="str">
        <f t="shared" si="438"/>
        <v>B</v>
      </c>
      <c r="E1337" s="2" t="str">
        <f t="shared" si="439"/>
        <v>G</v>
      </c>
      <c r="F1337" s="2" t="str">
        <f t="shared" si="440"/>
        <v>IA</v>
      </c>
      <c r="G1337" s="2" t="s">
        <v>1414</v>
      </c>
      <c r="H1337" s="2" t="str">
        <f t="shared" si="432"/>
        <v>151BGIA002-026</v>
      </c>
      <c r="I1337" s="2" t="s">
        <v>202</v>
      </c>
      <c r="J1337" s="2" t="str">
        <f t="shared" si="433"/>
        <v>026</v>
      </c>
      <c r="K1337" s="2" t="str">
        <f t="shared" si="434"/>
        <v>9A</v>
      </c>
      <c r="L1337" s="2" t="s">
        <v>3974</v>
      </c>
      <c r="M1337" s="2" t="s">
        <v>2082</v>
      </c>
      <c r="N1337" s="3">
        <v>42048</v>
      </c>
      <c r="O1337" s="2" t="s">
        <v>2083</v>
      </c>
      <c r="P1337" s="4">
        <v>2</v>
      </c>
      <c r="Q1337" s="4">
        <v>0</v>
      </c>
      <c r="R1337" s="4">
        <v>2</v>
      </c>
      <c r="S1337" s="2" t="s">
        <v>218</v>
      </c>
      <c r="T1337">
        <v>50.2</v>
      </c>
      <c r="U1337">
        <f t="shared" si="435"/>
        <v>100.4</v>
      </c>
      <c r="V1337">
        <v>122.9</v>
      </c>
      <c r="W1337">
        <f t="shared" si="436"/>
        <v>245.8</v>
      </c>
      <c r="X1337" t="s">
        <v>1411</v>
      </c>
    </row>
    <row r="1338" spans="1:24" x14ac:dyDescent="0.25">
      <c r="A1338" s="2" t="s">
        <v>2080</v>
      </c>
      <c r="B1338" s="2" t="s">
        <v>2081</v>
      </c>
      <c r="C1338" s="2" t="str">
        <f t="shared" si="437"/>
        <v>151</v>
      </c>
      <c r="D1338" s="2" t="str">
        <f t="shared" si="438"/>
        <v>B</v>
      </c>
      <c r="E1338" s="2" t="str">
        <f t="shared" si="439"/>
        <v>G</v>
      </c>
      <c r="F1338" s="2" t="str">
        <f t="shared" si="440"/>
        <v>IA</v>
      </c>
      <c r="G1338" s="2" t="s">
        <v>1414</v>
      </c>
      <c r="H1338" s="2" t="str">
        <f t="shared" si="432"/>
        <v>151BGIA003-913</v>
      </c>
      <c r="I1338" s="2" t="s">
        <v>219</v>
      </c>
      <c r="J1338" s="2" t="str">
        <f t="shared" si="433"/>
        <v>913</v>
      </c>
      <c r="K1338" s="2" t="str">
        <f t="shared" si="434"/>
        <v>12A</v>
      </c>
      <c r="L1338" s="2" t="s">
        <v>3813</v>
      </c>
      <c r="M1338" s="2" t="s">
        <v>2082</v>
      </c>
      <c r="N1338" s="3">
        <v>42027</v>
      </c>
      <c r="O1338" s="2" t="s">
        <v>2083</v>
      </c>
      <c r="P1338" s="4">
        <v>1</v>
      </c>
      <c r="Q1338" s="4">
        <v>0</v>
      </c>
      <c r="R1338" s="4">
        <v>1</v>
      </c>
      <c r="S1338" s="2" t="s">
        <v>220</v>
      </c>
      <c r="T1338">
        <v>35.1</v>
      </c>
      <c r="U1338">
        <f t="shared" si="435"/>
        <v>35.1</v>
      </c>
      <c r="V1338">
        <v>85.9</v>
      </c>
      <c r="W1338">
        <f t="shared" si="436"/>
        <v>85.9</v>
      </c>
      <c r="X1338" t="s">
        <v>1411</v>
      </c>
    </row>
    <row r="1339" spans="1:24" x14ac:dyDescent="0.25">
      <c r="A1339" s="2" t="s">
        <v>2080</v>
      </c>
      <c r="B1339" s="2" t="s">
        <v>2081</v>
      </c>
      <c r="C1339" s="2" t="str">
        <f t="shared" si="437"/>
        <v>151</v>
      </c>
      <c r="D1339" s="2" t="str">
        <f t="shared" si="438"/>
        <v>B</v>
      </c>
      <c r="E1339" s="2" t="str">
        <f t="shared" si="439"/>
        <v>G</v>
      </c>
      <c r="F1339" s="2" t="str">
        <f t="shared" si="440"/>
        <v>IA</v>
      </c>
      <c r="G1339" s="2" t="s">
        <v>1414</v>
      </c>
      <c r="H1339" s="2" t="str">
        <f t="shared" si="432"/>
        <v>151BGIA003-913</v>
      </c>
      <c r="I1339" s="2" t="s">
        <v>219</v>
      </c>
      <c r="J1339" s="2" t="str">
        <f t="shared" si="433"/>
        <v>913</v>
      </c>
      <c r="K1339" s="2" t="str">
        <f t="shared" si="434"/>
        <v>14A</v>
      </c>
      <c r="L1339" s="2" t="s">
        <v>3825</v>
      </c>
      <c r="M1339" s="2" t="s">
        <v>2082</v>
      </c>
      <c r="N1339" s="3">
        <v>42027</v>
      </c>
      <c r="O1339" s="2" t="s">
        <v>2083</v>
      </c>
      <c r="P1339" s="4">
        <v>3</v>
      </c>
      <c r="Q1339" s="4">
        <v>0</v>
      </c>
      <c r="R1339" s="4">
        <v>3</v>
      </c>
      <c r="S1339" s="2" t="s">
        <v>221</v>
      </c>
      <c r="T1339">
        <v>35.1</v>
      </c>
      <c r="U1339">
        <f t="shared" si="435"/>
        <v>105.30000000000001</v>
      </c>
      <c r="V1339">
        <v>85.9</v>
      </c>
      <c r="W1339">
        <f t="shared" si="436"/>
        <v>257.70000000000005</v>
      </c>
      <c r="X1339" t="s">
        <v>1411</v>
      </c>
    </row>
    <row r="1340" spans="1:24" x14ac:dyDescent="0.25">
      <c r="A1340" s="2" t="s">
        <v>2080</v>
      </c>
      <c r="B1340" s="2" t="s">
        <v>2081</v>
      </c>
      <c r="C1340" s="2" t="str">
        <f t="shared" si="437"/>
        <v>151</v>
      </c>
      <c r="D1340" s="2" t="str">
        <f t="shared" si="438"/>
        <v>B</v>
      </c>
      <c r="E1340" s="2" t="str">
        <f t="shared" si="439"/>
        <v>G</v>
      </c>
      <c r="F1340" s="2" t="str">
        <f t="shared" si="440"/>
        <v>IA</v>
      </c>
      <c r="G1340" s="2" t="s">
        <v>1414</v>
      </c>
      <c r="H1340" s="2" t="str">
        <f t="shared" si="432"/>
        <v>151BGIA003-913</v>
      </c>
      <c r="I1340" s="2" t="s">
        <v>219</v>
      </c>
      <c r="J1340" s="2" t="str">
        <f t="shared" si="433"/>
        <v>913</v>
      </c>
      <c r="K1340" s="2" t="str">
        <f t="shared" si="434"/>
        <v>16A</v>
      </c>
      <c r="L1340" s="2" t="s">
        <v>3815</v>
      </c>
      <c r="M1340" s="2" t="s">
        <v>2082</v>
      </c>
      <c r="N1340" s="3">
        <v>42027</v>
      </c>
      <c r="O1340" s="2" t="s">
        <v>2083</v>
      </c>
      <c r="P1340" s="4">
        <v>1</v>
      </c>
      <c r="Q1340" s="4">
        <v>0</v>
      </c>
      <c r="R1340" s="4">
        <v>1</v>
      </c>
      <c r="S1340" s="2" t="s">
        <v>222</v>
      </c>
      <c r="T1340">
        <v>35.1</v>
      </c>
      <c r="U1340">
        <f t="shared" si="435"/>
        <v>35.1</v>
      </c>
      <c r="V1340">
        <v>85.9</v>
      </c>
      <c r="W1340">
        <f t="shared" si="436"/>
        <v>85.9</v>
      </c>
      <c r="X1340" t="s">
        <v>1411</v>
      </c>
    </row>
    <row r="1341" spans="1:24" x14ac:dyDescent="0.25">
      <c r="A1341" s="2" t="s">
        <v>2080</v>
      </c>
      <c r="B1341" s="2" t="s">
        <v>2081</v>
      </c>
      <c r="C1341" s="2" t="str">
        <f t="shared" si="437"/>
        <v>151</v>
      </c>
      <c r="D1341" s="2" t="str">
        <f t="shared" si="438"/>
        <v>B</v>
      </c>
      <c r="E1341" s="2" t="str">
        <f t="shared" si="439"/>
        <v>G</v>
      </c>
      <c r="F1341" s="2" t="str">
        <f t="shared" si="440"/>
        <v>IA</v>
      </c>
      <c r="G1341" s="2" t="s">
        <v>1414</v>
      </c>
      <c r="H1341" s="2" t="str">
        <f t="shared" si="432"/>
        <v>151BGIA003-913</v>
      </c>
      <c r="I1341" s="2" t="s">
        <v>219</v>
      </c>
      <c r="J1341" s="2" t="str">
        <f t="shared" si="433"/>
        <v>913</v>
      </c>
      <c r="K1341" s="2" t="str">
        <f t="shared" si="434"/>
        <v>3A</v>
      </c>
      <c r="L1341" s="2" t="s">
        <v>2129</v>
      </c>
      <c r="M1341" s="2" t="s">
        <v>2082</v>
      </c>
      <c r="N1341" s="3">
        <v>42027</v>
      </c>
      <c r="O1341" s="2" t="s">
        <v>2083</v>
      </c>
      <c r="P1341" s="4">
        <v>4</v>
      </c>
      <c r="Q1341" s="4">
        <v>0</v>
      </c>
      <c r="R1341" s="4">
        <v>4</v>
      </c>
      <c r="S1341" s="2" t="s">
        <v>223</v>
      </c>
      <c r="T1341">
        <v>32.6</v>
      </c>
      <c r="U1341">
        <f t="shared" si="435"/>
        <v>130.4</v>
      </c>
      <c r="V1341">
        <v>79.900000000000006</v>
      </c>
      <c r="W1341">
        <f t="shared" si="436"/>
        <v>319.60000000000002</v>
      </c>
      <c r="X1341" t="s">
        <v>1411</v>
      </c>
    </row>
    <row r="1342" spans="1:24" x14ac:dyDescent="0.25">
      <c r="A1342" s="2" t="s">
        <v>2080</v>
      </c>
      <c r="B1342" s="2" t="s">
        <v>2081</v>
      </c>
      <c r="C1342" s="2" t="str">
        <f t="shared" si="437"/>
        <v>151</v>
      </c>
      <c r="D1342" s="2" t="str">
        <f t="shared" si="438"/>
        <v>B</v>
      </c>
      <c r="E1342" s="2" t="str">
        <f t="shared" si="439"/>
        <v>G</v>
      </c>
      <c r="F1342" s="2" t="str">
        <f t="shared" si="440"/>
        <v>IA</v>
      </c>
      <c r="G1342" s="2" t="s">
        <v>1414</v>
      </c>
      <c r="H1342" s="2" t="str">
        <f t="shared" si="432"/>
        <v>151BGIA003-913</v>
      </c>
      <c r="I1342" s="2" t="s">
        <v>219</v>
      </c>
      <c r="J1342" s="2" t="str">
        <f t="shared" si="433"/>
        <v>913</v>
      </c>
      <c r="K1342" s="2" t="str">
        <f t="shared" si="434"/>
        <v>4A</v>
      </c>
      <c r="L1342" s="2" t="s">
        <v>2130</v>
      </c>
      <c r="M1342" s="2" t="s">
        <v>2082</v>
      </c>
      <c r="N1342" s="3">
        <v>42027</v>
      </c>
      <c r="O1342" s="2" t="s">
        <v>2083</v>
      </c>
      <c r="P1342" s="4">
        <v>1</v>
      </c>
      <c r="Q1342" s="4">
        <v>0</v>
      </c>
      <c r="R1342" s="4">
        <v>1</v>
      </c>
      <c r="S1342" s="2" t="s">
        <v>224</v>
      </c>
      <c r="T1342">
        <v>32.6</v>
      </c>
      <c r="U1342">
        <f t="shared" si="435"/>
        <v>32.6</v>
      </c>
      <c r="V1342">
        <v>79.900000000000006</v>
      </c>
      <c r="W1342">
        <f t="shared" si="436"/>
        <v>79.900000000000006</v>
      </c>
      <c r="X1342" t="s">
        <v>1411</v>
      </c>
    </row>
    <row r="1343" spans="1:24" x14ac:dyDescent="0.25">
      <c r="A1343" s="2" t="s">
        <v>2080</v>
      </c>
      <c r="B1343" s="2" t="s">
        <v>2081</v>
      </c>
      <c r="C1343" s="2" t="str">
        <f t="shared" si="437"/>
        <v>151</v>
      </c>
      <c r="D1343" s="2" t="str">
        <f t="shared" si="438"/>
        <v>B</v>
      </c>
      <c r="E1343" s="2" t="str">
        <f t="shared" si="439"/>
        <v>G</v>
      </c>
      <c r="F1343" s="2" t="str">
        <f t="shared" si="440"/>
        <v>IA</v>
      </c>
      <c r="G1343" s="2" t="s">
        <v>1414</v>
      </c>
      <c r="H1343" s="2" t="str">
        <f t="shared" si="432"/>
        <v>151BGIA003-913</v>
      </c>
      <c r="I1343" s="2" t="s">
        <v>219</v>
      </c>
      <c r="J1343" s="2" t="str">
        <f t="shared" si="433"/>
        <v>913</v>
      </c>
      <c r="K1343" s="2" t="str">
        <f t="shared" si="434"/>
        <v>5A</v>
      </c>
      <c r="L1343" s="2" t="s">
        <v>3827</v>
      </c>
      <c r="M1343" s="2" t="s">
        <v>2082</v>
      </c>
      <c r="N1343" s="3">
        <v>42027</v>
      </c>
      <c r="O1343" s="2" t="s">
        <v>2083</v>
      </c>
      <c r="P1343" s="4">
        <v>1</v>
      </c>
      <c r="Q1343" s="4">
        <v>0</v>
      </c>
      <c r="R1343" s="4">
        <v>1</v>
      </c>
      <c r="S1343" s="2" t="s">
        <v>225</v>
      </c>
      <c r="T1343">
        <v>32.6</v>
      </c>
      <c r="U1343">
        <f t="shared" si="435"/>
        <v>32.6</v>
      </c>
      <c r="V1343">
        <v>79.900000000000006</v>
      </c>
      <c r="W1343">
        <f t="shared" si="436"/>
        <v>79.900000000000006</v>
      </c>
      <c r="X1343" t="s">
        <v>1411</v>
      </c>
    </row>
    <row r="1344" spans="1:24" x14ac:dyDescent="0.25">
      <c r="A1344" s="2" t="s">
        <v>2080</v>
      </c>
      <c r="B1344" s="2" t="s">
        <v>2081</v>
      </c>
      <c r="C1344" s="2" t="str">
        <f t="shared" si="437"/>
        <v>151</v>
      </c>
      <c r="D1344" s="2" t="str">
        <f t="shared" si="438"/>
        <v>B</v>
      </c>
      <c r="E1344" s="2" t="str">
        <f t="shared" si="439"/>
        <v>G</v>
      </c>
      <c r="F1344" s="2" t="str">
        <f t="shared" si="440"/>
        <v>IA</v>
      </c>
      <c r="G1344" s="2" t="s">
        <v>1414</v>
      </c>
      <c r="H1344" s="2" t="str">
        <f t="shared" si="432"/>
        <v>151BGIA003-913</v>
      </c>
      <c r="I1344" s="2" t="s">
        <v>219</v>
      </c>
      <c r="J1344" s="2" t="str">
        <f t="shared" si="433"/>
        <v>913</v>
      </c>
      <c r="K1344" s="2" t="str">
        <f t="shared" si="434"/>
        <v>6A</v>
      </c>
      <c r="L1344" s="2" t="s">
        <v>2131</v>
      </c>
      <c r="M1344" s="2" t="s">
        <v>2082</v>
      </c>
      <c r="N1344" s="3">
        <v>42027</v>
      </c>
      <c r="O1344" s="2" t="s">
        <v>2083</v>
      </c>
      <c r="P1344" s="4">
        <v>1</v>
      </c>
      <c r="Q1344" s="4">
        <v>0</v>
      </c>
      <c r="R1344" s="4">
        <v>1</v>
      </c>
      <c r="S1344" s="2" t="s">
        <v>226</v>
      </c>
      <c r="T1344">
        <v>33.799999999999997</v>
      </c>
      <c r="U1344">
        <f t="shared" si="435"/>
        <v>33.799999999999997</v>
      </c>
      <c r="V1344">
        <v>82.9</v>
      </c>
      <c r="W1344">
        <f t="shared" si="436"/>
        <v>82.9</v>
      </c>
      <c r="X1344" t="s">
        <v>1411</v>
      </c>
    </row>
    <row r="1345" spans="1:24" x14ac:dyDescent="0.25">
      <c r="A1345" s="2" t="s">
        <v>2080</v>
      </c>
      <c r="B1345" s="2" t="s">
        <v>2081</v>
      </c>
      <c r="C1345" s="2" t="str">
        <f t="shared" si="437"/>
        <v>151</v>
      </c>
      <c r="D1345" s="2" t="str">
        <f t="shared" si="438"/>
        <v>B</v>
      </c>
      <c r="E1345" s="2" t="str">
        <f t="shared" si="439"/>
        <v>G</v>
      </c>
      <c r="F1345" s="2" t="str">
        <f t="shared" si="440"/>
        <v>IA</v>
      </c>
      <c r="G1345" s="2" t="s">
        <v>1414</v>
      </c>
      <c r="H1345" s="2" t="str">
        <f t="shared" si="432"/>
        <v>151BGIA003-913</v>
      </c>
      <c r="I1345" s="2" t="s">
        <v>219</v>
      </c>
      <c r="J1345" s="2" t="str">
        <f t="shared" si="433"/>
        <v>913</v>
      </c>
      <c r="K1345" s="2" t="str">
        <f t="shared" si="434"/>
        <v>7A</v>
      </c>
      <c r="L1345" s="2" t="s">
        <v>2132</v>
      </c>
      <c r="M1345" s="2" t="s">
        <v>2082</v>
      </c>
      <c r="N1345" s="3">
        <v>42027</v>
      </c>
      <c r="O1345" s="2" t="s">
        <v>2083</v>
      </c>
      <c r="P1345" s="4">
        <v>1</v>
      </c>
      <c r="Q1345" s="4">
        <v>0</v>
      </c>
      <c r="R1345" s="4">
        <v>1</v>
      </c>
      <c r="S1345" s="2" t="s">
        <v>227</v>
      </c>
      <c r="T1345">
        <v>33.799999999999997</v>
      </c>
      <c r="U1345">
        <f t="shared" si="435"/>
        <v>33.799999999999997</v>
      </c>
      <c r="V1345">
        <v>82.9</v>
      </c>
      <c r="W1345">
        <f t="shared" si="436"/>
        <v>82.9</v>
      </c>
      <c r="X1345" t="s">
        <v>1411</v>
      </c>
    </row>
    <row r="1346" spans="1:24" x14ac:dyDescent="0.25">
      <c r="A1346" s="2" t="s">
        <v>2080</v>
      </c>
      <c r="B1346" s="2" t="s">
        <v>2081</v>
      </c>
      <c r="C1346" s="2" t="str">
        <f t="shared" si="437"/>
        <v>151</v>
      </c>
      <c r="D1346" s="2" t="str">
        <f t="shared" si="438"/>
        <v>B</v>
      </c>
      <c r="E1346" s="2" t="str">
        <f t="shared" si="439"/>
        <v>G</v>
      </c>
      <c r="F1346" s="2" t="str">
        <f t="shared" si="440"/>
        <v>IA</v>
      </c>
      <c r="G1346" s="2" t="s">
        <v>1414</v>
      </c>
      <c r="H1346" s="2" t="str">
        <f t="shared" si="432"/>
        <v>151BGIA003-913</v>
      </c>
      <c r="I1346" s="2" t="s">
        <v>219</v>
      </c>
      <c r="J1346" s="2" t="str">
        <f t="shared" si="433"/>
        <v>913</v>
      </c>
      <c r="K1346" s="2" t="str">
        <f t="shared" si="434"/>
        <v>8A</v>
      </c>
      <c r="L1346" s="2" t="s">
        <v>3821</v>
      </c>
      <c r="M1346" s="2" t="s">
        <v>2082</v>
      </c>
      <c r="N1346" s="3">
        <v>42027</v>
      </c>
      <c r="O1346" s="2" t="s">
        <v>2083</v>
      </c>
      <c r="P1346" s="4">
        <v>1</v>
      </c>
      <c r="Q1346" s="4">
        <v>0</v>
      </c>
      <c r="R1346" s="4">
        <v>1</v>
      </c>
      <c r="S1346" s="2" t="s">
        <v>228</v>
      </c>
      <c r="T1346">
        <v>33.799999999999997</v>
      </c>
      <c r="U1346">
        <f t="shared" si="435"/>
        <v>33.799999999999997</v>
      </c>
      <c r="V1346">
        <v>82.9</v>
      </c>
      <c r="W1346">
        <f t="shared" si="436"/>
        <v>82.9</v>
      </c>
      <c r="X1346" t="s">
        <v>1411</v>
      </c>
    </row>
    <row r="1347" spans="1:24" x14ac:dyDescent="0.25">
      <c r="A1347" s="2" t="s">
        <v>2080</v>
      </c>
      <c r="B1347" s="2" t="s">
        <v>2081</v>
      </c>
      <c r="C1347" s="2" t="str">
        <f t="shared" si="437"/>
        <v>151</v>
      </c>
      <c r="D1347" s="2" t="str">
        <f t="shared" si="438"/>
        <v>B</v>
      </c>
      <c r="E1347" s="2" t="str">
        <f t="shared" si="439"/>
        <v>G</v>
      </c>
      <c r="F1347" s="2" t="str">
        <f t="shared" si="440"/>
        <v>IA</v>
      </c>
      <c r="G1347" s="2" t="s">
        <v>1414</v>
      </c>
      <c r="H1347" s="2" t="str">
        <f t="shared" si="432"/>
        <v>151BGIA004-037</v>
      </c>
      <c r="I1347" s="2" t="s">
        <v>229</v>
      </c>
      <c r="J1347" s="2" t="str">
        <f t="shared" si="433"/>
        <v>037</v>
      </c>
      <c r="K1347" s="2" t="str">
        <f t="shared" si="434"/>
        <v>4A</v>
      </c>
      <c r="L1347" s="2" t="s">
        <v>2164</v>
      </c>
      <c r="M1347" s="2" t="s">
        <v>2082</v>
      </c>
      <c r="N1347" s="3">
        <v>42027</v>
      </c>
      <c r="O1347" s="2" t="s">
        <v>2083</v>
      </c>
      <c r="P1347" s="4">
        <v>1</v>
      </c>
      <c r="Q1347" s="4">
        <v>0</v>
      </c>
      <c r="R1347" s="4">
        <v>1</v>
      </c>
      <c r="S1347" s="2" t="s">
        <v>230</v>
      </c>
      <c r="T1347">
        <v>40.799999999999997</v>
      </c>
      <c r="U1347">
        <f t="shared" si="435"/>
        <v>40.799999999999997</v>
      </c>
      <c r="V1347">
        <v>99.9</v>
      </c>
      <c r="W1347">
        <f t="shared" si="436"/>
        <v>99.9</v>
      </c>
      <c r="X1347" t="s">
        <v>1411</v>
      </c>
    </row>
    <row r="1348" spans="1:24" x14ac:dyDescent="0.25">
      <c r="A1348" s="2" t="s">
        <v>2080</v>
      </c>
      <c r="B1348" s="2" t="s">
        <v>2081</v>
      </c>
      <c r="C1348" s="2" t="str">
        <f t="shared" si="437"/>
        <v>151</v>
      </c>
      <c r="D1348" s="2" t="str">
        <f t="shared" si="438"/>
        <v>B</v>
      </c>
      <c r="E1348" s="2" t="str">
        <f t="shared" si="439"/>
        <v>G</v>
      </c>
      <c r="F1348" s="2" t="str">
        <f t="shared" si="440"/>
        <v>IA</v>
      </c>
      <c r="G1348" s="2" t="s">
        <v>1414</v>
      </c>
      <c r="H1348" s="2" t="str">
        <f t="shared" si="432"/>
        <v>151BGIA004-037</v>
      </c>
      <c r="I1348" s="2" t="s">
        <v>229</v>
      </c>
      <c r="J1348" s="2" t="str">
        <f t="shared" si="433"/>
        <v>037</v>
      </c>
      <c r="K1348" s="2" t="str">
        <f t="shared" si="434"/>
        <v>7A</v>
      </c>
      <c r="L1348" s="2" t="s">
        <v>2162</v>
      </c>
      <c r="M1348" s="2" t="s">
        <v>2082</v>
      </c>
      <c r="N1348" s="3">
        <v>42027</v>
      </c>
      <c r="O1348" s="2" t="s">
        <v>2083</v>
      </c>
      <c r="P1348" s="4">
        <v>1</v>
      </c>
      <c r="Q1348" s="4">
        <v>0</v>
      </c>
      <c r="R1348" s="4">
        <v>1</v>
      </c>
      <c r="S1348" s="2" t="s">
        <v>231</v>
      </c>
      <c r="T1348">
        <v>42</v>
      </c>
      <c r="U1348">
        <f t="shared" si="435"/>
        <v>42</v>
      </c>
      <c r="V1348">
        <v>102.9</v>
      </c>
      <c r="W1348">
        <f t="shared" si="436"/>
        <v>102.9</v>
      </c>
      <c r="X1348" t="s">
        <v>1411</v>
      </c>
    </row>
    <row r="1349" spans="1:24" x14ac:dyDescent="0.25">
      <c r="A1349" s="2" t="s">
        <v>2080</v>
      </c>
      <c r="B1349" s="2" t="s">
        <v>2081</v>
      </c>
      <c r="C1349" s="2" t="str">
        <f t="shared" si="437"/>
        <v>151</v>
      </c>
      <c r="D1349" s="2" t="str">
        <f t="shared" si="438"/>
        <v>B</v>
      </c>
      <c r="E1349" s="2" t="str">
        <f t="shared" si="439"/>
        <v>G</v>
      </c>
      <c r="F1349" s="2" t="str">
        <f t="shared" si="440"/>
        <v>IA</v>
      </c>
      <c r="G1349" s="2" t="s">
        <v>1414</v>
      </c>
      <c r="H1349" s="2" t="str">
        <f t="shared" ref="H1349:H1374" si="441">CONCATENATE(I1349,"-",J1349)</f>
        <v>151BGIA006-002</v>
      </c>
      <c r="I1349" s="2" t="s">
        <v>232</v>
      </c>
      <c r="J1349" s="2" t="str">
        <f t="shared" ref="J1349:J1374" si="442">MID(L1349,1,3)</f>
        <v>002</v>
      </c>
      <c r="K1349" s="2" t="str">
        <f t="shared" ref="K1349:K1374" si="443">MID(L1349,5,4)</f>
        <v>14A</v>
      </c>
      <c r="L1349" s="2" t="s">
        <v>2286</v>
      </c>
      <c r="M1349" s="2" t="s">
        <v>2082</v>
      </c>
      <c r="N1349" s="3">
        <v>42027</v>
      </c>
      <c r="O1349" s="2" t="s">
        <v>2083</v>
      </c>
      <c r="P1349" s="4">
        <v>1</v>
      </c>
      <c r="Q1349" s="4">
        <v>0</v>
      </c>
      <c r="R1349" s="4">
        <v>1</v>
      </c>
      <c r="S1349" s="2" t="s">
        <v>233</v>
      </c>
      <c r="T1349">
        <v>63.6</v>
      </c>
      <c r="U1349">
        <f t="shared" ref="U1349:U1374" si="444">R1349*T1349</f>
        <v>63.6</v>
      </c>
      <c r="V1349">
        <v>155.9</v>
      </c>
      <c r="W1349">
        <f t="shared" ref="W1349:W1374" si="445">R1349*V1349</f>
        <v>155.9</v>
      </c>
      <c r="X1349" t="s">
        <v>1411</v>
      </c>
    </row>
    <row r="1350" spans="1:24" x14ac:dyDescent="0.25">
      <c r="A1350" s="2" t="s">
        <v>2080</v>
      </c>
      <c r="B1350" s="2" t="s">
        <v>2081</v>
      </c>
      <c r="C1350" s="2" t="str">
        <f t="shared" si="437"/>
        <v>151</v>
      </c>
      <c r="D1350" s="2" t="str">
        <f t="shared" si="438"/>
        <v>B</v>
      </c>
      <c r="E1350" s="2" t="str">
        <f t="shared" si="439"/>
        <v>G</v>
      </c>
      <c r="F1350" s="2" t="str">
        <f t="shared" si="440"/>
        <v>IA</v>
      </c>
      <c r="G1350" s="2" t="s">
        <v>1414</v>
      </c>
      <c r="H1350" s="2" t="str">
        <f t="shared" si="441"/>
        <v>151BGIA006-002</v>
      </c>
      <c r="I1350" s="2" t="s">
        <v>232</v>
      </c>
      <c r="J1350" s="2" t="str">
        <f t="shared" si="442"/>
        <v>002</v>
      </c>
      <c r="K1350" s="2" t="str">
        <f t="shared" si="443"/>
        <v>16A</v>
      </c>
      <c r="L1350" s="2" t="s">
        <v>2287</v>
      </c>
      <c r="M1350" s="2" t="s">
        <v>2082</v>
      </c>
      <c r="N1350" s="3">
        <v>42027</v>
      </c>
      <c r="O1350" s="2" t="s">
        <v>2083</v>
      </c>
      <c r="P1350" s="4">
        <v>1</v>
      </c>
      <c r="Q1350" s="4">
        <v>0</v>
      </c>
      <c r="R1350" s="4">
        <v>1</v>
      </c>
      <c r="S1350" s="2" t="s">
        <v>234</v>
      </c>
      <c r="T1350">
        <v>63.6</v>
      </c>
      <c r="U1350">
        <f t="shared" si="444"/>
        <v>63.6</v>
      </c>
      <c r="V1350">
        <v>155.9</v>
      </c>
      <c r="W1350">
        <f t="shared" si="445"/>
        <v>155.9</v>
      </c>
      <c r="X1350" t="s">
        <v>1411</v>
      </c>
    </row>
    <row r="1351" spans="1:24" x14ac:dyDescent="0.25">
      <c r="A1351" s="2" t="s">
        <v>2080</v>
      </c>
      <c r="B1351" s="2" t="s">
        <v>2081</v>
      </c>
      <c r="C1351" s="2" t="str">
        <f t="shared" si="437"/>
        <v>151</v>
      </c>
      <c r="D1351" s="2" t="str">
        <f t="shared" si="438"/>
        <v>B</v>
      </c>
      <c r="E1351" s="2" t="str">
        <f t="shared" si="439"/>
        <v>G</v>
      </c>
      <c r="F1351" s="2" t="str">
        <f t="shared" si="440"/>
        <v>IA</v>
      </c>
      <c r="G1351" s="2" t="s">
        <v>1414</v>
      </c>
      <c r="H1351" s="2" t="str">
        <f t="shared" si="441"/>
        <v>151BGIA006-002</v>
      </c>
      <c r="I1351" s="2" t="s">
        <v>232</v>
      </c>
      <c r="J1351" s="2" t="str">
        <f t="shared" si="442"/>
        <v>002</v>
      </c>
      <c r="K1351" s="2" t="str">
        <f t="shared" si="443"/>
        <v>4A</v>
      </c>
      <c r="L1351" s="2" t="s">
        <v>4097</v>
      </c>
      <c r="M1351" s="2" t="s">
        <v>2082</v>
      </c>
      <c r="N1351" s="3">
        <v>42027</v>
      </c>
      <c r="O1351" s="2" t="s">
        <v>2083</v>
      </c>
      <c r="P1351" s="4">
        <v>1</v>
      </c>
      <c r="Q1351" s="4">
        <v>0</v>
      </c>
      <c r="R1351" s="4">
        <v>1</v>
      </c>
      <c r="S1351" s="2" t="s">
        <v>235</v>
      </c>
      <c r="T1351">
        <v>61.2</v>
      </c>
      <c r="U1351">
        <f t="shared" si="444"/>
        <v>61.2</v>
      </c>
      <c r="V1351">
        <v>149.9</v>
      </c>
      <c r="W1351">
        <f t="shared" si="445"/>
        <v>149.9</v>
      </c>
      <c r="X1351" t="s">
        <v>1411</v>
      </c>
    </row>
    <row r="1352" spans="1:24" x14ac:dyDescent="0.25">
      <c r="A1352" s="2" t="s">
        <v>2080</v>
      </c>
      <c r="B1352" s="2" t="s">
        <v>2081</v>
      </c>
      <c r="C1352" s="2" t="str">
        <f t="shared" si="437"/>
        <v>151</v>
      </c>
      <c r="D1352" s="2" t="str">
        <f t="shared" si="438"/>
        <v>B</v>
      </c>
      <c r="E1352" s="2" t="str">
        <f t="shared" si="439"/>
        <v>G</v>
      </c>
      <c r="F1352" s="2" t="str">
        <f t="shared" si="440"/>
        <v>IA</v>
      </c>
      <c r="G1352" s="2" t="s">
        <v>1414</v>
      </c>
      <c r="H1352" s="2" t="str">
        <f t="shared" si="441"/>
        <v>151BGIA006-002</v>
      </c>
      <c r="I1352" s="2" t="s">
        <v>232</v>
      </c>
      <c r="J1352" s="2" t="str">
        <f t="shared" si="442"/>
        <v>002</v>
      </c>
      <c r="K1352" s="2" t="str">
        <f t="shared" si="443"/>
        <v>5A</v>
      </c>
      <c r="L1352" s="2" t="s">
        <v>2283</v>
      </c>
      <c r="M1352" s="2" t="s">
        <v>2082</v>
      </c>
      <c r="N1352" s="3">
        <v>42027</v>
      </c>
      <c r="O1352" s="2" t="s">
        <v>2083</v>
      </c>
      <c r="P1352" s="4">
        <v>1</v>
      </c>
      <c r="Q1352" s="4">
        <v>0</v>
      </c>
      <c r="R1352" s="4">
        <v>1</v>
      </c>
      <c r="S1352" s="2" t="s">
        <v>236</v>
      </c>
      <c r="T1352">
        <v>61.2</v>
      </c>
      <c r="U1352">
        <f t="shared" si="444"/>
        <v>61.2</v>
      </c>
      <c r="V1352">
        <v>149.9</v>
      </c>
      <c r="W1352">
        <f t="shared" si="445"/>
        <v>149.9</v>
      </c>
      <c r="X1352" t="s">
        <v>1411</v>
      </c>
    </row>
    <row r="1353" spans="1:24" x14ac:dyDescent="0.25">
      <c r="A1353" s="2" t="s">
        <v>2080</v>
      </c>
      <c r="B1353" s="2" t="s">
        <v>2081</v>
      </c>
      <c r="C1353" s="2" t="str">
        <f t="shared" si="437"/>
        <v>151</v>
      </c>
      <c r="D1353" s="2" t="str">
        <f t="shared" si="438"/>
        <v>B</v>
      </c>
      <c r="E1353" s="2" t="str">
        <f t="shared" si="439"/>
        <v>G</v>
      </c>
      <c r="F1353" s="2" t="str">
        <f t="shared" si="440"/>
        <v>IA</v>
      </c>
      <c r="G1353" s="2" t="s">
        <v>1414</v>
      </c>
      <c r="H1353" s="2" t="str">
        <f t="shared" si="441"/>
        <v>151BGIA006-002</v>
      </c>
      <c r="I1353" s="2" t="s">
        <v>232</v>
      </c>
      <c r="J1353" s="2" t="str">
        <f t="shared" si="442"/>
        <v>002</v>
      </c>
      <c r="K1353" s="2" t="str">
        <f t="shared" si="443"/>
        <v>6A</v>
      </c>
      <c r="L1353" s="2" t="s">
        <v>2284</v>
      </c>
      <c r="M1353" s="2" t="s">
        <v>2082</v>
      </c>
      <c r="N1353" s="3">
        <v>42027</v>
      </c>
      <c r="O1353" s="2" t="s">
        <v>2083</v>
      </c>
      <c r="P1353" s="4">
        <v>2</v>
      </c>
      <c r="Q1353" s="4">
        <v>0</v>
      </c>
      <c r="R1353" s="4">
        <v>2</v>
      </c>
      <c r="S1353" s="2" t="s">
        <v>237</v>
      </c>
      <c r="T1353">
        <v>62.4</v>
      </c>
      <c r="U1353">
        <f t="shared" si="444"/>
        <v>124.8</v>
      </c>
      <c r="V1353">
        <v>152.9</v>
      </c>
      <c r="W1353">
        <f t="shared" si="445"/>
        <v>305.8</v>
      </c>
      <c r="X1353" t="s">
        <v>1411</v>
      </c>
    </row>
    <row r="1354" spans="1:24" x14ac:dyDescent="0.25">
      <c r="A1354" s="2" t="s">
        <v>2080</v>
      </c>
      <c r="B1354" s="2" t="s">
        <v>2081</v>
      </c>
      <c r="C1354" s="2" t="str">
        <f t="shared" si="437"/>
        <v>151</v>
      </c>
      <c r="D1354" s="2" t="str">
        <f t="shared" si="438"/>
        <v>B</v>
      </c>
      <c r="E1354" s="2" t="str">
        <f t="shared" si="439"/>
        <v>G</v>
      </c>
      <c r="F1354" s="2" t="str">
        <f t="shared" si="440"/>
        <v>IA</v>
      </c>
      <c r="G1354" s="2" t="s">
        <v>1414</v>
      </c>
      <c r="H1354" s="2" t="str">
        <f t="shared" si="441"/>
        <v>151BGIA006-002</v>
      </c>
      <c r="I1354" s="2" t="s">
        <v>232</v>
      </c>
      <c r="J1354" s="2" t="str">
        <f t="shared" si="442"/>
        <v>002</v>
      </c>
      <c r="K1354" s="2" t="str">
        <f t="shared" si="443"/>
        <v>7A</v>
      </c>
      <c r="L1354" s="2" t="s">
        <v>2285</v>
      </c>
      <c r="M1354" s="2" t="s">
        <v>2082</v>
      </c>
      <c r="N1354" s="3">
        <v>42027</v>
      </c>
      <c r="O1354" s="2" t="s">
        <v>2083</v>
      </c>
      <c r="P1354" s="4">
        <v>1</v>
      </c>
      <c r="Q1354" s="4">
        <v>0</v>
      </c>
      <c r="R1354" s="4">
        <v>1</v>
      </c>
      <c r="S1354" s="2" t="s">
        <v>238</v>
      </c>
      <c r="T1354">
        <v>62.4</v>
      </c>
      <c r="U1354">
        <f t="shared" si="444"/>
        <v>62.4</v>
      </c>
      <c r="V1354">
        <v>152.9</v>
      </c>
      <c r="W1354">
        <f t="shared" si="445"/>
        <v>152.9</v>
      </c>
      <c r="X1354" t="s">
        <v>1411</v>
      </c>
    </row>
    <row r="1355" spans="1:24" x14ac:dyDescent="0.25">
      <c r="A1355" s="2" t="s">
        <v>2080</v>
      </c>
      <c r="B1355" s="2" t="s">
        <v>2081</v>
      </c>
      <c r="C1355" s="2" t="str">
        <f t="shared" si="437"/>
        <v>151</v>
      </c>
      <c r="D1355" s="2" t="str">
        <f t="shared" si="438"/>
        <v>B</v>
      </c>
      <c r="E1355" s="2" t="str">
        <f t="shared" si="439"/>
        <v>G</v>
      </c>
      <c r="F1355" s="2" t="str">
        <f t="shared" si="440"/>
        <v>IA</v>
      </c>
      <c r="G1355" s="2" t="s">
        <v>1414</v>
      </c>
      <c r="H1355" s="2" t="str">
        <f t="shared" si="441"/>
        <v>151BGIA006-002</v>
      </c>
      <c r="I1355" s="2" t="s">
        <v>232</v>
      </c>
      <c r="J1355" s="2" t="str">
        <f t="shared" si="442"/>
        <v>002</v>
      </c>
      <c r="K1355" s="2" t="str">
        <f t="shared" si="443"/>
        <v>8A</v>
      </c>
      <c r="L1355" s="2" t="s">
        <v>2289</v>
      </c>
      <c r="M1355" s="2" t="s">
        <v>2082</v>
      </c>
      <c r="N1355" s="3">
        <v>42027</v>
      </c>
      <c r="O1355" s="2" t="s">
        <v>2083</v>
      </c>
      <c r="P1355" s="4">
        <v>1</v>
      </c>
      <c r="Q1355" s="4">
        <v>0</v>
      </c>
      <c r="R1355" s="4">
        <v>1</v>
      </c>
      <c r="S1355" s="2" t="s">
        <v>239</v>
      </c>
      <c r="T1355">
        <v>62.4</v>
      </c>
      <c r="U1355">
        <f t="shared" si="444"/>
        <v>62.4</v>
      </c>
      <c r="V1355">
        <v>152.9</v>
      </c>
      <c r="W1355">
        <f t="shared" si="445"/>
        <v>152.9</v>
      </c>
      <c r="X1355" t="s">
        <v>1411</v>
      </c>
    </row>
    <row r="1356" spans="1:24" x14ac:dyDescent="0.25">
      <c r="A1356" s="2" t="s">
        <v>2080</v>
      </c>
      <c r="B1356" s="2" t="s">
        <v>2081</v>
      </c>
      <c r="C1356" s="2" t="str">
        <f t="shared" si="437"/>
        <v>151</v>
      </c>
      <c r="D1356" s="2" t="str">
        <f t="shared" si="438"/>
        <v>B</v>
      </c>
      <c r="E1356" s="2" t="str">
        <f t="shared" si="439"/>
        <v>G</v>
      </c>
      <c r="F1356" s="2" t="str">
        <f t="shared" si="440"/>
        <v>IA</v>
      </c>
      <c r="G1356" s="2" t="s">
        <v>1414</v>
      </c>
      <c r="H1356" s="2" t="str">
        <f t="shared" si="441"/>
        <v>151BGIA006-002</v>
      </c>
      <c r="I1356" s="2" t="s">
        <v>232</v>
      </c>
      <c r="J1356" s="2" t="str">
        <f t="shared" si="442"/>
        <v>002</v>
      </c>
      <c r="K1356" s="2" t="str">
        <f t="shared" si="443"/>
        <v>9A</v>
      </c>
      <c r="L1356" s="2" t="s">
        <v>2290</v>
      </c>
      <c r="M1356" s="2" t="s">
        <v>2082</v>
      </c>
      <c r="N1356" s="3">
        <v>42027</v>
      </c>
      <c r="O1356" s="2" t="s">
        <v>2083</v>
      </c>
      <c r="P1356" s="4">
        <v>2</v>
      </c>
      <c r="Q1356" s="4">
        <v>0</v>
      </c>
      <c r="R1356" s="4">
        <v>2</v>
      </c>
      <c r="S1356" s="2" t="s">
        <v>240</v>
      </c>
      <c r="T1356">
        <v>62.4</v>
      </c>
      <c r="U1356">
        <f t="shared" si="444"/>
        <v>124.8</v>
      </c>
      <c r="V1356">
        <v>152.9</v>
      </c>
      <c r="W1356">
        <f t="shared" si="445"/>
        <v>305.8</v>
      </c>
      <c r="X1356" t="s">
        <v>1411</v>
      </c>
    </row>
    <row r="1357" spans="1:24" x14ac:dyDescent="0.25">
      <c r="A1357" s="2" t="s">
        <v>2080</v>
      </c>
      <c r="B1357" s="2" t="s">
        <v>2081</v>
      </c>
      <c r="C1357" s="2" t="str">
        <f t="shared" ref="C1357:C1390" si="446">MID(I1357,1,3)</f>
        <v>151</v>
      </c>
      <c r="D1357" s="2" t="str">
        <f t="shared" ref="D1357:D1390" si="447">MID(I1357,4,1)</f>
        <v>B</v>
      </c>
      <c r="E1357" s="2" t="str">
        <f t="shared" ref="E1357:E1390" si="448">MID(I1357,5,1)</f>
        <v>G</v>
      </c>
      <c r="F1357" s="2" t="str">
        <f t="shared" ref="F1357:F1390" si="449">MID(I1357,6,2)</f>
        <v>IA</v>
      </c>
      <c r="G1357" s="2" t="s">
        <v>1414</v>
      </c>
      <c r="H1357" s="2" t="str">
        <f t="shared" si="441"/>
        <v>151BGIA009-037</v>
      </c>
      <c r="I1357" s="2" t="s">
        <v>241</v>
      </c>
      <c r="J1357" s="2" t="str">
        <f t="shared" si="442"/>
        <v>037</v>
      </c>
      <c r="K1357" s="2" t="str">
        <f t="shared" si="443"/>
        <v>13A</v>
      </c>
      <c r="L1357" s="2" t="s">
        <v>242</v>
      </c>
      <c r="M1357" s="2" t="s">
        <v>2082</v>
      </c>
      <c r="N1357" s="3">
        <v>42027</v>
      </c>
      <c r="O1357" s="2" t="s">
        <v>2083</v>
      </c>
      <c r="P1357" s="4">
        <v>2</v>
      </c>
      <c r="Q1357" s="4">
        <v>0</v>
      </c>
      <c r="R1357" s="4">
        <v>2</v>
      </c>
      <c r="S1357" s="2" t="s">
        <v>243</v>
      </c>
      <c r="T1357">
        <v>39.1</v>
      </c>
      <c r="U1357">
        <f t="shared" si="444"/>
        <v>78.2</v>
      </c>
      <c r="V1357">
        <v>95.9</v>
      </c>
      <c r="W1357">
        <f t="shared" si="445"/>
        <v>191.8</v>
      </c>
      <c r="X1357" t="s">
        <v>1411</v>
      </c>
    </row>
    <row r="1358" spans="1:24" x14ac:dyDescent="0.25">
      <c r="A1358" s="2" t="s">
        <v>2080</v>
      </c>
      <c r="B1358" s="2" t="s">
        <v>2081</v>
      </c>
      <c r="C1358" s="2" t="str">
        <f t="shared" si="446"/>
        <v>151</v>
      </c>
      <c r="D1358" s="2" t="str">
        <f t="shared" si="447"/>
        <v>B</v>
      </c>
      <c r="E1358" s="2" t="str">
        <f t="shared" si="448"/>
        <v>G</v>
      </c>
      <c r="F1358" s="2" t="str">
        <f t="shared" si="449"/>
        <v>IA</v>
      </c>
      <c r="G1358" s="2" t="s">
        <v>1414</v>
      </c>
      <c r="H1358" s="2" t="str">
        <f t="shared" si="441"/>
        <v>151BGIA009-037</v>
      </c>
      <c r="I1358" s="2" t="s">
        <v>241</v>
      </c>
      <c r="J1358" s="2" t="str">
        <f t="shared" si="442"/>
        <v>037</v>
      </c>
      <c r="K1358" s="2" t="str">
        <f t="shared" si="443"/>
        <v>14A</v>
      </c>
      <c r="L1358" s="2" t="s">
        <v>2163</v>
      </c>
      <c r="M1358" s="2" t="s">
        <v>2082</v>
      </c>
      <c r="N1358" s="3">
        <v>42027</v>
      </c>
      <c r="O1358" s="2" t="s">
        <v>2083</v>
      </c>
      <c r="P1358" s="4">
        <v>1</v>
      </c>
      <c r="Q1358" s="4">
        <v>0</v>
      </c>
      <c r="R1358" s="4">
        <v>1</v>
      </c>
      <c r="S1358" s="2" t="s">
        <v>244</v>
      </c>
      <c r="T1358">
        <v>39.1</v>
      </c>
      <c r="U1358">
        <f t="shared" si="444"/>
        <v>39.1</v>
      </c>
      <c r="V1358">
        <v>95.9</v>
      </c>
      <c r="W1358">
        <f t="shared" si="445"/>
        <v>95.9</v>
      </c>
      <c r="X1358" t="s">
        <v>1411</v>
      </c>
    </row>
    <row r="1359" spans="1:24" x14ac:dyDescent="0.25">
      <c r="A1359" s="2" t="s">
        <v>2080</v>
      </c>
      <c r="B1359" s="2" t="s">
        <v>2081</v>
      </c>
      <c r="C1359" s="2" t="str">
        <f t="shared" si="446"/>
        <v>151</v>
      </c>
      <c r="D1359" s="2" t="str">
        <f t="shared" si="447"/>
        <v>B</v>
      </c>
      <c r="E1359" s="2" t="str">
        <f t="shared" si="448"/>
        <v>G</v>
      </c>
      <c r="F1359" s="2" t="str">
        <f t="shared" si="449"/>
        <v>IA</v>
      </c>
      <c r="G1359" s="2" t="s">
        <v>1414</v>
      </c>
      <c r="H1359" s="2" t="str">
        <f t="shared" si="441"/>
        <v>151BGIA009-037</v>
      </c>
      <c r="I1359" s="2" t="s">
        <v>241</v>
      </c>
      <c r="J1359" s="2" t="str">
        <f t="shared" si="442"/>
        <v>037</v>
      </c>
      <c r="K1359" s="2" t="str">
        <f t="shared" si="443"/>
        <v>3A</v>
      </c>
      <c r="L1359" s="2" t="s">
        <v>245</v>
      </c>
      <c r="M1359" s="2" t="s">
        <v>2082</v>
      </c>
      <c r="N1359" s="3">
        <v>42027</v>
      </c>
      <c r="O1359" s="2" t="s">
        <v>2083</v>
      </c>
      <c r="P1359" s="4">
        <v>1</v>
      </c>
      <c r="Q1359" s="4">
        <v>0</v>
      </c>
      <c r="R1359" s="4">
        <v>1</v>
      </c>
      <c r="S1359" s="2" t="s">
        <v>246</v>
      </c>
      <c r="T1359">
        <v>36.700000000000003</v>
      </c>
      <c r="U1359">
        <f t="shared" si="444"/>
        <v>36.700000000000003</v>
      </c>
      <c r="V1359">
        <v>89.9</v>
      </c>
      <c r="W1359">
        <f t="shared" si="445"/>
        <v>89.9</v>
      </c>
      <c r="X1359" t="s">
        <v>1411</v>
      </c>
    </row>
    <row r="1360" spans="1:24" x14ac:dyDescent="0.25">
      <c r="A1360" s="2" t="s">
        <v>2080</v>
      </c>
      <c r="B1360" s="2" t="s">
        <v>2081</v>
      </c>
      <c r="C1360" s="2" t="str">
        <f t="shared" si="446"/>
        <v>151</v>
      </c>
      <c r="D1360" s="2" t="str">
        <f t="shared" si="447"/>
        <v>B</v>
      </c>
      <c r="E1360" s="2" t="str">
        <f t="shared" si="448"/>
        <v>G</v>
      </c>
      <c r="F1360" s="2" t="str">
        <f t="shared" si="449"/>
        <v>IA</v>
      </c>
      <c r="G1360" s="2" t="s">
        <v>1414</v>
      </c>
      <c r="H1360" s="2" t="str">
        <f t="shared" si="441"/>
        <v>151BGIA009-037</v>
      </c>
      <c r="I1360" s="2" t="s">
        <v>241</v>
      </c>
      <c r="J1360" s="2" t="str">
        <f t="shared" si="442"/>
        <v>037</v>
      </c>
      <c r="K1360" s="2" t="str">
        <f t="shared" si="443"/>
        <v>6A</v>
      </c>
      <c r="L1360" s="2" t="s">
        <v>2161</v>
      </c>
      <c r="M1360" s="2" t="s">
        <v>2082</v>
      </c>
      <c r="N1360" s="3">
        <v>42027</v>
      </c>
      <c r="O1360" s="2" t="s">
        <v>2083</v>
      </c>
      <c r="P1360" s="4">
        <v>1</v>
      </c>
      <c r="Q1360" s="4">
        <v>0</v>
      </c>
      <c r="R1360" s="4">
        <v>1</v>
      </c>
      <c r="S1360" s="2" t="s">
        <v>247</v>
      </c>
      <c r="T1360">
        <v>37.9</v>
      </c>
      <c r="U1360">
        <f t="shared" si="444"/>
        <v>37.9</v>
      </c>
      <c r="V1360">
        <v>92.9</v>
      </c>
      <c r="W1360">
        <f t="shared" si="445"/>
        <v>92.9</v>
      </c>
      <c r="X1360" t="s">
        <v>1411</v>
      </c>
    </row>
    <row r="1361" spans="1:24" x14ac:dyDescent="0.25">
      <c r="A1361" s="2" t="s">
        <v>2080</v>
      </c>
      <c r="B1361" s="2" t="s">
        <v>2081</v>
      </c>
      <c r="C1361" s="2" t="str">
        <f t="shared" si="446"/>
        <v>151</v>
      </c>
      <c r="D1361" s="2" t="str">
        <f t="shared" si="447"/>
        <v>B</v>
      </c>
      <c r="E1361" s="2" t="str">
        <f t="shared" si="448"/>
        <v>G</v>
      </c>
      <c r="F1361" s="2" t="str">
        <f t="shared" si="449"/>
        <v>IA</v>
      </c>
      <c r="G1361" s="2" t="s">
        <v>1414</v>
      </c>
      <c r="H1361" s="2" t="str">
        <f t="shared" si="441"/>
        <v>151BGIA010-417</v>
      </c>
      <c r="I1361" s="2" t="s">
        <v>248</v>
      </c>
      <c r="J1361" s="2" t="str">
        <f t="shared" si="442"/>
        <v>417</v>
      </c>
      <c r="K1361" s="2" t="str">
        <f t="shared" si="443"/>
        <v>12A</v>
      </c>
      <c r="L1361" s="2" t="s">
        <v>4049</v>
      </c>
      <c r="M1361" s="2" t="s">
        <v>2082</v>
      </c>
      <c r="N1361" s="3">
        <v>42027</v>
      </c>
      <c r="O1361" s="2" t="s">
        <v>2083</v>
      </c>
      <c r="P1361" s="4">
        <v>4</v>
      </c>
      <c r="Q1361" s="4">
        <v>0</v>
      </c>
      <c r="R1361" s="4">
        <v>4</v>
      </c>
      <c r="S1361" s="2" t="s">
        <v>249</v>
      </c>
      <c r="T1361">
        <v>39.1</v>
      </c>
      <c r="U1361">
        <f t="shared" si="444"/>
        <v>156.4</v>
      </c>
      <c r="V1361">
        <v>95.9</v>
      </c>
      <c r="W1361">
        <f t="shared" si="445"/>
        <v>383.6</v>
      </c>
      <c r="X1361" t="s">
        <v>1411</v>
      </c>
    </row>
    <row r="1362" spans="1:24" x14ac:dyDescent="0.25">
      <c r="A1362" s="2" t="s">
        <v>2080</v>
      </c>
      <c r="B1362" s="2" t="s">
        <v>2081</v>
      </c>
      <c r="C1362" s="2" t="str">
        <f t="shared" si="446"/>
        <v>151</v>
      </c>
      <c r="D1362" s="2" t="str">
        <f t="shared" si="447"/>
        <v>B</v>
      </c>
      <c r="E1362" s="2" t="str">
        <f t="shared" si="448"/>
        <v>G</v>
      </c>
      <c r="F1362" s="2" t="str">
        <f t="shared" si="449"/>
        <v>IA</v>
      </c>
      <c r="G1362" s="2" t="s">
        <v>1414</v>
      </c>
      <c r="H1362" s="2" t="str">
        <f t="shared" si="441"/>
        <v>151BGIA010-417</v>
      </c>
      <c r="I1362" s="2" t="s">
        <v>248</v>
      </c>
      <c r="J1362" s="2" t="str">
        <f t="shared" si="442"/>
        <v>417</v>
      </c>
      <c r="K1362" s="2" t="str">
        <f t="shared" si="443"/>
        <v>14A</v>
      </c>
      <c r="L1362" s="2" t="s">
        <v>4051</v>
      </c>
      <c r="M1362" s="2" t="s">
        <v>2082</v>
      </c>
      <c r="N1362" s="3">
        <v>42027</v>
      </c>
      <c r="O1362" s="2" t="s">
        <v>2083</v>
      </c>
      <c r="P1362" s="4">
        <v>2</v>
      </c>
      <c r="Q1362" s="4">
        <v>0</v>
      </c>
      <c r="R1362" s="4">
        <v>2</v>
      </c>
      <c r="S1362" s="2" t="s">
        <v>250</v>
      </c>
      <c r="T1362">
        <v>39.1</v>
      </c>
      <c r="U1362">
        <f t="shared" si="444"/>
        <v>78.2</v>
      </c>
      <c r="V1362">
        <v>95.9</v>
      </c>
      <c r="W1362">
        <f t="shared" si="445"/>
        <v>191.8</v>
      </c>
      <c r="X1362" t="s">
        <v>1411</v>
      </c>
    </row>
    <row r="1363" spans="1:24" x14ac:dyDescent="0.25">
      <c r="A1363" s="2" t="s">
        <v>2080</v>
      </c>
      <c r="B1363" s="2" t="s">
        <v>2081</v>
      </c>
      <c r="C1363" s="2" t="str">
        <f t="shared" si="446"/>
        <v>151</v>
      </c>
      <c r="D1363" s="2" t="str">
        <f t="shared" si="447"/>
        <v>B</v>
      </c>
      <c r="E1363" s="2" t="str">
        <f t="shared" si="448"/>
        <v>G</v>
      </c>
      <c r="F1363" s="2" t="str">
        <f t="shared" si="449"/>
        <v>IA</v>
      </c>
      <c r="G1363" s="2" t="s">
        <v>1414</v>
      </c>
      <c r="H1363" s="2" t="str">
        <f t="shared" si="441"/>
        <v>151BGIA010-417</v>
      </c>
      <c r="I1363" s="2" t="s">
        <v>248</v>
      </c>
      <c r="J1363" s="2" t="str">
        <f t="shared" si="442"/>
        <v>417</v>
      </c>
      <c r="K1363" s="2" t="str">
        <f t="shared" si="443"/>
        <v>6A</v>
      </c>
      <c r="L1363" s="2" t="s">
        <v>4014</v>
      </c>
      <c r="M1363" s="2" t="s">
        <v>2082</v>
      </c>
      <c r="N1363" s="3">
        <v>42027</v>
      </c>
      <c r="O1363" s="2" t="s">
        <v>2083</v>
      </c>
      <c r="P1363" s="4">
        <v>2</v>
      </c>
      <c r="Q1363" s="4">
        <v>0</v>
      </c>
      <c r="R1363" s="4">
        <v>2</v>
      </c>
      <c r="S1363" s="2" t="s">
        <v>251</v>
      </c>
      <c r="T1363">
        <v>37.9</v>
      </c>
      <c r="U1363">
        <f t="shared" si="444"/>
        <v>75.8</v>
      </c>
      <c r="V1363">
        <v>92.9</v>
      </c>
      <c r="W1363">
        <f t="shared" si="445"/>
        <v>185.8</v>
      </c>
      <c r="X1363" t="s">
        <v>1411</v>
      </c>
    </row>
    <row r="1364" spans="1:24" x14ac:dyDescent="0.25">
      <c r="A1364" s="2" t="s">
        <v>2080</v>
      </c>
      <c r="B1364" s="2" t="s">
        <v>2081</v>
      </c>
      <c r="C1364" s="2" t="str">
        <f t="shared" si="446"/>
        <v>151</v>
      </c>
      <c r="D1364" s="2" t="str">
        <f t="shared" si="447"/>
        <v>B</v>
      </c>
      <c r="E1364" s="2" t="str">
        <f t="shared" si="448"/>
        <v>G</v>
      </c>
      <c r="F1364" s="2" t="str">
        <f t="shared" si="449"/>
        <v>IA</v>
      </c>
      <c r="G1364" s="2" t="s">
        <v>1414</v>
      </c>
      <c r="H1364" s="2" t="str">
        <f t="shared" si="441"/>
        <v>151BGIA010-417</v>
      </c>
      <c r="I1364" s="2" t="s">
        <v>248</v>
      </c>
      <c r="J1364" s="2" t="str">
        <f t="shared" si="442"/>
        <v>417</v>
      </c>
      <c r="K1364" s="2" t="str">
        <f t="shared" si="443"/>
        <v>7A</v>
      </c>
      <c r="L1364" s="2" t="s">
        <v>4016</v>
      </c>
      <c r="M1364" s="2" t="s">
        <v>2082</v>
      </c>
      <c r="N1364" s="3">
        <v>42027</v>
      </c>
      <c r="O1364" s="2" t="s">
        <v>2083</v>
      </c>
      <c r="P1364" s="4">
        <v>1</v>
      </c>
      <c r="Q1364" s="4">
        <v>0</v>
      </c>
      <c r="R1364" s="4">
        <v>1</v>
      </c>
      <c r="S1364" s="2" t="s">
        <v>252</v>
      </c>
      <c r="T1364">
        <v>37.9</v>
      </c>
      <c r="U1364">
        <f t="shared" si="444"/>
        <v>37.9</v>
      </c>
      <c r="V1364">
        <v>92.9</v>
      </c>
      <c r="W1364">
        <f t="shared" si="445"/>
        <v>92.9</v>
      </c>
      <c r="X1364" t="s">
        <v>1411</v>
      </c>
    </row>
    <row r="1365" spans="1:24" x14ac:dyDescent="0.25">
      <c r="A1365" s="2" t="s">
        <v>2080</v>
      </c>
      <c r="B1365" s="2" t="s">
        <v>2081</v>
      </c>
      <c r="C1365" s="2" t="str">
        <f t="shared" si="446"/>
        <v>151</v>
      </c>
      <c r="D1365" s="2" t="str">
        <f t="shared" si="447"/>
        <v>B</v>
      </c>
      <c r="E1365" s="2" t="str">
        <f t="shared" si="448"/>
        <v>G</v>
      </c>
      <c r="F1365" s="2" t="str">
        <f t="shared" si="449"/>
        <v>IA</v>
      </c>
      <c r="G1365" s="2" t="s">
        <v>1414</v>
      </c>
      <c r="H1365" s="2" t="str">
        <f t="shared" si="441"/>
        <v>151BGIA010-417</v>
      </c>
      <c r="I1365" s="2" t="s">
        <v>248</v>
      </c>
      <c r="J1365" s="2" t="str">
        <f t="shared" si="442"/>
        <v>417</v>
      </c>
      <c r="K1365" s="2" t="str">
        <f t="shared" si="443"/>
        <v>8A</v>
      </c>
      <c r="L1365" s="2" t="s">
        <v>4176</v>
      </c>
      <c r="M1365" s="2" t="s">
        <v>2082</v>
      </c>
      <c r="N1365" s="3">
        <v>42027</v>
      </c>
      <c r="O1365" s="2" t="s">
        <v>2083</v>
      </c>
      <c r="P1365" s="4">
        <v>4</v>
      </c>
      <c r="Q1365" s="4">
        <v>0</v>
      </c>
      <c r="R1365" s="4">
        <v>4</v>
      </c>
      <c r="S1365" s="2" t="s">
        <v>253</v>
      </c>
      <c r="T1365">
        <v>37.9</v>
      </c>
      <c r="U1365">
        <f t="shared" si="444"/>
        <v>151.6</v>
      </c>
      <c r="V1365">
        <v>92.9</v>
      </c>
      <c r="W1365">
        <f t="shared" si="445"/>
        <v>371.6</v>
      </c>
      <c r="X1365" t="s">
        <v>1411</v>
      </c>
    </row>
    <row r="1366" spans="1:24" x14ac:dyDescent="0.25">
      <c r="A1366" s="2" t="s">
        <v>2080</v>
      </c>
      <c r="B1366" s="2" t="s">
        <v>2081</v>
      </c>
      <c r="C1366" s="2" t="str">
        <f t="shared" si="446"/>
        <v>151</v>
      </c>
      <c r="D1366" s="2" t="str">
        <f t="shared" si="447"/>
        <v>B</v>
      </c>
      <c r="E1366" s="2" t="str">
        <f t="shared" si="448"/>
        <v>G</v>
      </c>
      <c r="F1366" s="2" t="str">
        <f t="shared" si="449"/>
        <v>IA</v>
      </c>
      <c r="G1366" s="2" t="s">
        <v>1414</v>
      </c>
      <c r="H1366" s="2" t="str">
        <f t="shared" si="441"/>
        <v>151BGIA010-903</v>
      </c>
      <c r="I1366" s="2" t="s">
        <v>248</v>
      </c>
      <c r="J1366" s="2" t="str">
        <f t="shared" si="442"/>
        <v>903</v>
      </c>
      <c r="K1366" s="2" t="str">
        <f t="shared" si="443"/>
        <v>4A</v>
      </c>
      <c r="L1366" s="2" t="s">
        <v>2204</v>
      </c>
      <c r="M1366" s="2" t="s">
        <v>2082</v>
      </c>
      <c r="N1366" s="3">
        <v>42027</v>
      </c>
      <c r="O1366" s="2" t="s">
        <v>2083</v>
      </c>
      <c r="P1366" s="4">
        <v>3</v>
      </c>
      <c r="Q1366" s="4">
        <v>0</v>
      </c>
      <c r="R1366" s="4">
        <v>3</v>
      </c>
      <c r="S1366" s="2" t="s">
        <v>254</v>
      </c>
      <c r="T1366">
        <v>36.700000000000003</v>
      </c>
      <c r="U1366">
        <f t="shared" si="444"/>
        <v>110.10000000000001</v>
      </c>
      <c r="V1366">
        <v>89.9</v>
      </c>
      <c r="W1366">
        <f t="shared" si="445"/>
        <v>269.70000000000005</v>
      </c>
      <c r="X1366" t="s">
        <v>1411</v>
      </c>
    </row>
    <row r="1367" spans="1:24" x14ac:dyDescent="0.25">
      <c r="A1367" s="2" t="s">
        <v>2080</v>
      </c>
      <c r="B1367" s="2" t="s">
        <v>2081</v>
      </c>
      <c r="C1367" s="2" t="str">
        <f t="shared" si="446"/>
        <v>151</v>
      </c>
      <c r="D1367" s="2" t="str">
        <f t="shared" si="447"/>
        <v>B</v>
      </c>
      <c r="E1367" s="2" t="str">
        <f t="shared" si="448"/>
        <v>G</v>
      </c>
      <c r="F1367" s="2" t="str">
        <f t="shared" si="449"/>
        <v>IA</v>
      </c>
      <c r="G1367" s="2" t="s">
        <v>1414</v>
      </c>
      <c r="H1367" s="2" t="str">
        <f t="shared" si="441"/>
        <v>151BGIA010-903</v>
      </c>
      <c r="I1367" s="2" t="s">
        <v>248</v>
      </c>
      <c r="J1367" s="2" t="str">
        <f t="shared" si="442"/>
        <v>903</v>
      </c>
      <c r="K1367" s="2" t="str">
        <f t="shared" si="443"/>
        <v>6A</v>
      </c>
      <c r="L1367" s="2" t="s">
        <v>2222</v>
      </c>
      <c r="M1367" s="2" t="s">
        <v>2082</v>
      </c>
      <c r="N1367" s="3">
        <v>42027</v>
      </c>
      <c r="O1367" s="2" t="s">
        <v>2083</v>
      </c>
      <c r="P1367" s="4">
        <v>1</v>
      </c>
      <c r="Q1367" s="4">
        <v>0</v>
      </c>
      <c r="R1367" s="4">
        <v>1</v>
      </c>
      <c r="S1367" s="2" t="s">
        <v>255</v>
      </c>
      <c r="T1367">
        <v>37.9</v>
      </c>
      <c r="U1367">
        <f t="shared" si="444"/>
        <v>37.9</v>
      </c>
      <c r="V1367">
        <v>92.9</v>
      </c>
      <c r="W1367">
        <f t="shared" si="445"/>
        <v>92.9</v>
      </c>
      <c r="X1367" t="s">
        <v>1411</v>
      </c>
    </row>
    <row r="1368" spans="1:24" x14ac:dyDescent="0.25">
      <c r="A1368" s="2" t="s">
        <v>2080</v>
      </c>
      <c r="B1368" s="2" t="s">
        <v>2081</v>
      </c>
      <c r="C1368" s="2" t="str">
        <f t="shared" si="446"/>
        <v>151</v>
      </c>
      <c r="D1368" s="2" t="str">
        <f t="shared" si="447"/>
        <v>B</v>
      </c>
      <c r="E1368" s="2" t="str">
        <f t="shared" si="448"/>
        <v>G</v>
      </c>
      <c r="F1368" s="2" t="str">
        <f t="shared" si="449"/>
        <v>IA</v>
      </c>
      <c r="G1368" s="2" t="s">
        <v>1414</v>
      </c>
      <c r="H1368" s="2" t="str">
        <f t="shared" si="441"/>
        <v>151BGIA010-903</v>
      </c>
      <c r="I1368" s="2" t="s">
        <v>248</v>
      </c>
      <c r="J1368" s="2" t="str">
        <f t="shared" si="442"/>
        <v>903</v>
      </c>
      <c r="K1368" s="2" t="str">
        <f t="shared" si="443"/>
        <v>8A</v>
      </c>
      <c r="L1368" s="2" t="s">
        <v>2211</v>
      </c>
      <c r="M1368" s="2" t="s">
        <v>2082</v>
      </c>
      <c r="N1368" s="3">
        <v>42027</v>
      </c>
      <c r="O1368" s="2" t="s">
        <v>2083</v>
      </c>
      <c r="P1368" s="4">
        <v>1</v>
      </c>
      <c r="Q1368" s="4">
        <v>0</v>
      </c>
      <c r="R1368" s="4">
        <v>1</v>
      </c>
      <c r="S1368" s="2" t="s">
        <v>256</v>
      </c>
      <c r="T1368">
        <v>37.9</v>
      </c>
      <c r="U1368">
        <f t="shared" si="444"/>
        <v>37.9</v>
      </c>
      <c r="V1368">
        <v>92.9</v>
      </c>
      <c r="W1368">
        <f t="shared" si="445"/>
        <v>92.9</v>
      </c>
      <c r="X1368" t="s">
        <v>1411</v>
      </c>
    </row>
    <row r="1369" spans="1:24" x14ac:dyDescent="0.25">
      <c r="A1369" s="2" t="s">
        <v>2080</v>
      </c>
      <c r="B1369" s="2" t="s">
        <v>2081</v>
      </c>
      <c r="C1369" s="2" t="str">
        <f t="shared" si="446"/>
        <v>151</v>
      </c>
      <c r="D1369" s="2" t="str">
        <f t="shared" si="447"/>
        <v>B</v>
      </c>
      <c r="E1369" s="2" t="str">
        <f t="shared" si="448"/>
        <v>G</v>
      </c>
      <c r="F1369" s="2" t="str">
        <f t="shared" si="449"/>
        <v>IM</v>
      </c>
      <c r="G1369" s="2" t="s">
        <v>1414</v>
      </c>
      <c r="H1369" s="2" t="str">
        <f t="shared" si="441"/>
        <v>151BGIM001-001</v>
      </c>
      <c r="I1369" s="2" t="s">
        <v>257</v>
      </c>
      <c r="J1369" s="2" t="str">
        <f t="shared" si="442"/>
        <v>001</v>
      </c>
      <c r="K1369" s="2" t="str">
        <f t="shared" si="443"/>
        <v>10A</v>
      </c>
      <c r="L1369" s="2" t="s">
        <v>2117</v>
      </c>
      <c r="M1369" s="2" t="s">
        <v>2082</v>
      </c>
      <c r="N1369" s="3">
        <v>41992</v>
      </c>
      <c r="O1369" s="2" t="s">
        <v>2083</v>
      </c>
      <c r="P1369" s="4">
        <v>1</v>
      </c>
      <c r="Q1369" s="4">
        <v>0</v>
      </c>
      <c r="R1369" s="4">
        <v>1</v>
      </c>
      <c r="S1369" s="2" t="s">
        <v>258</v>
      </c>
      <c r="T1369">
        <v>16.2</v>
      </c>
      <c r="U1369">
        <f t="shared" si="444"/>
        <v>16.2</v>
      </c>
      <c r="V1369">
        <v>39.9</v>
      </c>
      <c r="W1369">
        <f t="shared" si="445"/>
        <v>39.9</v>
      </c>
      <c r="X1369" t="s">
        <v>1411</v>
      </c>
    </row>
    <row r="1370" spans="1:24" x14ac:dyDescent="0.25">
      <c r="A1370" s="2" t="s">
        <v>2080</v>
      </c>
      <c r="B1370" s="2" t="s">
        <v>2081</v>
      </c>
      <c r="C1370" s="2" t="str">
        <f t="shared" si="446"/>
        <v>151</v>
      </c>
      <c r="D1370" s="2" t="str">
        <f t="shared" si="447"/>
        <v>B</v>
      </c>
      <c r="E1370" s="2" t="str">
        <f t="shared" si="448"/>
        <v>G</v>
      </c>
      <c r="F1370" s="2" t="str">
        <f t="shared" si="449"/>
        <v>IM</v>
      </c>
      <c r="G1370" s="2" t="s">
        <v>1414</v>
      </c>
      <c r="H1370" s="2" t="str">
        <f t="shared" si="441"/>
        <v>151BGIM001-001</v>
      </c>
      <c r="I1370" s="2" t="s">
        <v>257</v>
      </c>
      <c r="J1370" s="2" t="str">
        <f t="shared" si="442"/>
        <v>001</v>
      </c>
      <c r="K1370" s="2" t="str">
        <f t="shared" si="443"/>
        <v>5A</v>
      </c>
      <c r="L1370" s="2" t="s">
        <v>2121</v>
      </c>
      <c r="M1370" s="2" t="s">
        <v>2082</v>
      </c>
      <c r="N1370" s="3">
        <v>41992</v>
      </c>
      <c r="O1370" s="2" t="s">
        <v>2083</v>
      </c>
      <c r="P1370" s="4">
        <v>1</v>
      </c>
      <c r="Q1370" s="4">
        <v>0</v>
      </c>
      <c r="R1370" s="4">
        <v>1</v>
      </c>
      <c r="S1370" s="2" t="s">
        <v>259</v>
      </c>
      <c r="T1370">
        <v>15.1</v>
      </c>
      <c r="U1370">
        <f t="shared" si="444"/>
        <v>15.1</v>
      </c>
      <c r="V1370">
        <v>36.9</v>
      </c>
      <c r="W1370">
        <f t="shared" si="445"/>
        <v>36.9</v>
      </c>
      <c r="X1370" t="s">
        <v>1411</v>
      </c>
    </row>
    <row r="1371" spans="1:24" x14ac:dyDescent="0.25">
      <c r="A1371" s="2" t="s">
        <v>2080</v>
      </c>
      <c r="B1371" s="2" t="s">
        <v>2081</v>
      </c>
      <c r="C1371" s="2" t="str">
        <f t="shared" si="446"/>
        <v>151</v>
      </c>
      <c r="D1371" s="2" t="str">
        <f t="shared" si="447"/>
        <v>B</v>
      </c>
      <c r="E1371" s="2" t="str">
        <f t="shared" si="448"/>
        <v>G</v>
      </c>
      <c r="F1371" s="2" t="str">
        <f t="shared" si="449"/>
        <v>IM</v>
      </c>
      <c r="G1371" s="2" t="s">
        <v>1414</v>
      </c>
      <c r="H1371" s="2" t="str">
        <f t="shared" si="441"/>
        <v>151BGIM001-001</v>
      </c>
      <c r="I1371" s="2" t="s">
        <v>257</v>
      </c>
      <c r="J1371" s="2" t="str">
        <f t="shared" si="442"/>
        <v>001</v>
      </c>
      <c r="K1371" s="2" t="str">
        <f t="shared" si="443"/>
        <v>4A</v>
      </c>
      <c r="L1371" s="2" t="s">
        <v>2120</v>
      </c>
      <c r="M1371" s="2" t="s">
        <v>2082</v>
      </c>
      <c r="N1371" s="3">
        <v>41992</v>
      </c>
      <c r="O1371" s="2" t="s">
        <v>2083</v>
      </c>
      <c r="P1371" s="4">
        <v>2</v>
      </c>
      <c r="Q1371" s="4">
        <v>0</v>
      </c>
      <c r="R1371" s="4">
        <v>2</v>
      </c>
      <c r="S1371" s="2" t="s">
        <v>260</v>
      </c>
      <c r="T1371">
        <v>15.1</v>
      </c>
      <c r="U1371">
        <f t="shared" si="444"/>
        <v>30.2</v>
      </c>
      <c r="V1371">
        <v>36.9</v>
      </c>
      <c r="W1371">
        <f t="shared" si="445"/>
        <v>73.8</v>
      </c>
      <c r="X1371" t="s">
        <v>1411</v>
      </c>
    </row>
    <row r="1372" spans="1:24" x14ac:dyDescent="0.25">
      <c r="A1372" s="2" t="s">
        <v>2080</v>
      </c>
      <c r="B1372" s="2" t="s">
        <v>2081</v>
      </c>
      <c r="C1372" s="2" t="str">
        <f t="shared" si="446"/>
        <v>151</v>
      </c>
      <c r="D1372" s="2" t="str">
        <f t="shared" si="447"/>
        <v>B</v>
      </c>
      <c r="E1372" s="2" t="str">
        <f t="shared" si="448"/>
        <v>G</v>
      </c>
      <c r="F1372" s="2" t="str">
        <f t="shared" si="449"/>
        <v>IM</v>
      </c>
      <c r="G1372" s="2" t="s">
        <v>1414</v>
      </c>
      <c r="H1372" s="2" t="str">
        <f t="shared" si="441"/>
        <v>151BGIM001-001</v>
      </c>
      <c r="I1372" s="2" t="s">
        <v>257</v>
      </c>
      <c r="J1372" s="2" t="str">
        <f t="shared" si="442"/>
        <v>001</v>
      </c>
      <c r="K1372" s="2" t="str">
        <f t="shared" si="443"/>
        <v>12A</v>
      </c>
      <c r="L1372" s="2" t="s">
        <v>2124</v>
      </c>
      <c r="M1372" s="2" t="s">
        <v>2082</v>
      </c>
      <c r="N1372" s="3">
        <v>41992</v>
      </c>
      <c r="O1372" s="2" t="s">
        <v>2083</v>
      </c>
      <c r="P1372" s="4">
        <v>1</v>
      </c>
      <c r="Q1372" s="4">
        <v>0</v>
      </c>
      <c r="R1372" s="4">
        <v>1</v>
      </c>
      <c r="S1372" s="2" t="s">
        <v>261</v>
      </c>
      <c r="T1372">
        <v>17.5</v>
      </c>
      <c r="U1372">
        <f t="shared" si="444"/>
        <v>17.5</v>
      </c>
      <c r="V1372">
        <v>42.9</v>
      </c>
      <c r="W1372">
        <f t="shared" si="445"/>
        <v>42.9</v>
      </c>
      <c r="X1372" t="s">
        <v>1411</v>
      </c>
    </row>
    <row r="1373" spans="1:24" x14ac:dyDescent="0.25">
      <c r="A1373" s="2" t="s">
        <v>2080</v>
      </c>
      <c r="B1373" s="2" t="s">
        <v>2081</v>
      </c>
      <c r="C1373" s="2" t="str">
        <f t="shared" si="446"/>
        <v>151</v>
      </c>
      <c r="D1373" s="2" t="str">
        <f t="shared" si="447"/>
        <v>B</v>
      </c>
      <c r="E1373" s="2" t="str">
        <f t="shared" si="448"/>
        <v>G</v>
      </c>
      <c r="F1373" s="2" t="str">
        <f t="shared" si="449"/>
        <v>IM</v>
      </c>
      <c r="G1373" s="2" t="s">
        <v>1414</v>
      </c>
      <c r="H1373" s="2" t="str">
        <f t="shared" si="441"/>
        <v>151BGIM001-001</v>
      </c>
      <c r="I1373" s="2" t="s">
        <v>257</v>
      </c>
      <c r="J1373" s="2" t="str">
        <f t="shared" si="442"/>
        <v>001</v>
      </c>
      <c r="K1373" s="2" t="str">
        <f t="shared" si="443"/>
        <v>14A</v>
      </c>
      <c r="L1373" s="2" t="s">
        <v>2125</v>
      </c>
      <c r="M1373" s="2" t="s">
        <v>2082</v>
      </c>
      <c r="N1373" s="3">
        <v>41992</v>
      </c>
      <c r="O1373" s="2" t="s">
        <v>2083</v>
      </c>
      <c r="P1373" s="4">
        <v>1</v>
      </c>
      <c r="Q1373" s="4">
        <v>0</v>
      </c>
      <c r="R1373" s="4">
        <v>1</v>
      </c>
      <c r="S1373" s="2" t="s">
        <v>262</v>
      </c>
      <c r="T1373">
        <v>17.5</v>
      </c>
      <c r="U1373">
        <f t="shared" si="444"/>
        <v>17.5</v>
      </c>
      <c r="V1373">
        <v>42.9</v>
      </c>
      <c r="W1373">
        <f t="shared" si="445"/>
        <v>42.9</v>
      </c>
      <c r="X1373" t="s">
        <v>1411</v>
      </c>
    </row>
    <row r="1374" spans="1:24" x14ac:dyDescent="0.25">
      <c r="A1374" s="2" t="s">
        <v>2080</v>
      </c>
      <c r="B1374" s="2" t="s">
        <v>2081</v>
      </c>
      <c r="C1374" s="2" t="str">
        <f t="shared" si="446"/>
        <v>151</v>
      </c>
      <c r="D1374" s="2" t="str">
        <f t="shared" si="447"/>
        <v>B</v>
      </c>
      <c r="E1374" s="2" t="str">
        <f t="shared" si="448"/>
        <v>G</v>
      </c>
      <c r="F1374" s="2" t="str">
        <f t="shared" si="449"/>
        <v>IM</v>
      </c>
      <c r="G1374" s="2" t="s">
        <v>1414</v>
      </c>
      <c r="H1374" s="2" t="str">
        <f t="shared" si="441"/>
        <v>151BGIM001-001</v>
      </c>
      <c r="I1374" s="2" t="s">
        <v>257</v>
      </c>
      <c r="J1374" s="2" t="str">
        <f t="shared" si="442"/>
        <v>001</v>
      </c>
      <c r="K1374" s="2" t="str">
        <f t="shared" si="443"/>
        <v>16A</v>
      </c>
      <c r="L1374" s="2" t="s">
        <v>2126</v>
      </c>
      <c r="M1374" s="2" t="s">
        <v>2082</v>
      </c>
      <c r="N1374" s="3">
        <v>41992</v>
      </c>
      <c r="O1374" s="2" t="s">
        <v>2083</v>
      </c>
      <c r="P1374" s="4">
        <v>1</v>
      </c>
      <c r="Q1374" s="4">
        <v>0</v>
      </c>
      <c r="R1374" s="4">
        <v>1</v>
      </c>
      <c r="S1374" s="2" t="s">
        <v>263</v>
      </c>
      <c r="T1374">
        <v>17.5</v>
      </c>
      <c r="U1374">
        <f t="shared" si="444"/>
        <v>17.5</v>
      </c>
      <c r="V1374">
        <v>42.9</v>
      </c>
      <c r="W1374">
        <f t="shared" si="445"/>
        <v>42.9</v>
      </c>
      <c r="X1374" t="s">
        <v>1411</v>
      </c>
    </row>
    <row r="1375" spans="1:24" x14ac:dyDescent="0.25">
      <c r="A1375" s="2" t="s">
        <v>2080</v>
      </c>
      <c r="B1375" s="2" t="s">
        <v>2081</v>
      </c>
      <c r="C1375" s="2" t="str">
        <f t="shared" si="446"/>
        <v>151</v>
      </c>
      <c r="D1375" s="2" t="str">
        <f t="shared" si="447"/>
        <v>B</v>
      </c>
      <c r="E1375" s="2" t="str">
        <f t="shared" si="448"/>
        <v>G</v>
      </c>
      <c r="F1375" s="2" t="str">
        <f t="shared" si="449"/>
        <v>IM</v>
      </c>
      <c r="G1375" s="2" t="s">
        <v>1414</v>
      </c>
      <c r="H1375" s="2" t="str">
        <f t="shared" ref="H1375:H1416" si="450">CONCATENATE(I1375,"-",J1375)</f>
        <v>151BGIM004-804</v>
      </c>
      <c r="I1375" s="2" t="s">
        <v>264</v>
      </c>
      <c r="J1375" s="2" t="str">
        <f t="shared" ref="J1375:J1416" si="451">MID(L1375,1,3)</f>
        <v>804</v>
      </c>
      <c r="K1375" s="2" t="str">
        <f t="shared" ref="K1375:K1416" si="452">MID(L1375,5,4)</f>
        <v>10A</v>
      </c>
      <c r="L1375" s="2" t="s">
        <v>4008</v>
      </c>
      <c r="M1375" s="2" t="s">
        <v>2082</v>
      </c>
      <c r="N1375" s="3">
        <v>42055</v>
      </c>
      <c r="O1375" s="2" t="s">
        <v>2083</v>
      </c>
      <c r="P1375" s="4">
        <v>5</v>
      </c>
      <c r="Q1375" s="4">
        <v>0</v>
      </c>
      <c r="R1375" s="4">
        <v>5</v>
      </c>
      <c r="S1375" s="2" t="s">
        <v>265</v>
      </c>
      <c r="T1375">
        <v>25.7</v>
      </c>
      <c r="U1375">
        <f t="shared" ref="U1375:U1416" si="453">R1375*T1375</f>
        <v>128.5</v>
      </c>
      <c r="V1375">
        <v>62.9</v>
      </c>
      <c r="W1375">
        <f t="shared" ref="W1375:W1416" si="454">R1375*V1375</f>
        <v>314.5</v>
      </c>
      <c r="X1375" t="s">
        <v>1411</v>
      </c>
    </row>
    <row r="1376" spans="1:24" x14ac:dyDescent="0.25">
      <c r="A1376" s="2" t="s">
        <v>2080</v>
      </c>
      <c r="B1376" s="2" t="s">
        <v>2081</v>
      </c>
      <c r="C1376" s="2" t="str">
        <f t="shared" si="446"/>
        <v>151</v>
      </c>
      <c r="D1376" s="2" t="str">
        <f t="shared" si="447"/>
        <v>B</v>
      </c>
      <c r="E1376" s="2" t="str">
        <f t="shared" si="448"/>
        <v>G</v>
      </c>
      <c r="F1376" s="2" t="str">
        <f t="shared" si="449"/>
        <v>IM</v>
      </c>
      <c r="G1376" s="2" t="s">
        <v>1414</v>
      </c>
      <c r="H1376" s="2" t="str">
        <f t="shared" si="450"/>
        <v>151BGIM004-804</v>
      </c>
      <c r="I1376" s="2" t="s">
        <v>264</v>
      </c>
      <c r="J1376" s="2" t="str">
        <f t="shared" si="451"/>
        <v>804</v>
      </c>
      <c r="K1376" s="2" t="str">
        <f t="shared" si="452"/>
        <v>3A</v>
      </c>
      <c r="L1376" s="2" t="s">
        <v>4009</v>
      </c>
      <c r="M1376" s="2" t="s">
        <v>2082</v>
      </c>
      <c r="N1376" s="3">
        <v>42055</v>
      </c>
      <c r="O1376" s="2" t="s">
        <v>2083</v>
      </c>
      <c r="P1376" s="4">
        <v>1</v>
      </c>
      <c r="Q1376" s="4">
        <v>0</v>
      </c>
      <c r="R1376" s="4">
        <v>1</v>
      </c>
      <c r="S1376" s="2" t="s">
        <v>266</v>
      </c>
      <c r="T1376">
        <v>24.5</v>
      </c>
      <c r="U1376">
        <f t="shared" si="453"/>
        <v>24.5</v>
      </c>
      <c r="V1376">
        <v>59.9</v>
      </c>
      <c r="W1376">
        <f t="shared" si="454"/>
        <v>59.9</v>
      </c>
      <c r="X1376" t="s">
        <v>1411</v>
      </c>
    </row>
    <row r="1377" spans="1:24" x14ac:dyDescent="0.25">
      <c r="A1377" s="2" t="s">
        <v>2080</v>
      </c>
      <c r="B1377" s="2" t="s">
        <v>2081</v>
      </c>
      <c r="C1377" s="2" t="str">
        <f t="shared" si="446"/>
        <v>151</v>
      </c>
      <c r="D1377" s="2" t="str">
        <f t="shared" si="447"/>
        <v>B</v>
      </c>
      <c r="E1377" s="2" t="str">
        <f t="shared" si="448"/>
        <v>G</v>
      </c>
      <c r="F1377" s="2" t="str">
        <f t="shared" si="449"/>
        <v>IM</v>
      </c>
      <c r="G1377" s="2" t="s">
        <v>1414</v>
      </c>
      <c r="H1377" s="2" t="str">
        <f t="shared" si="450"/>
        <v>151BGIM004-804</v>
      </c>
      <c r="I1377" s="2" t="s">
        <v>264</v>
      </c>
      <c r="J1377" s="2" t="str">
        <f t="shared" si="451"/>
        <v>804</v>
      </c>
      <c r="K1377" s="2" t="str">
        <f t="shared" si="452"/>
        <v>4A</v>
      </c>
      <c r="L1377" s="2" t="s">
        <v>2277</v>
      </c>
      <c r="M1377" s="2" t="s">
        <v>2082</v>
      </c>
      <c r="N1377" s="3">
        <v>42055</v>
      </c>
      <c r="O1377" s="2" t="s">
        <v>2083</v>
      </c>
      <c r="P1377" s="4">
        <v>1</v>
      </c>
      <c r="Q1377" s="4">
        <v>0</v>
      </c>
      <c r="R1377" s="4">
        <v>1</v>
      </c>
      <c r="S1377" s="2" t="s">
        <v>267</v>
      </c>
      <c r="T1377">
        <v>24.5</v>
      </c>
      <c r="U1377">
        <f t="shared" si="453"/>
        <v>24.5</v>
      </c>
      <c r="V1377">
        <v>59.9</v>
      </c>
      <c r="W1377">
        <f t="shared" si="454"/>
        <v>59.9</v>
      </c>
      <c r="X1377" t="s">
        <v>1411</v>
      </c>
    </row>
    <row r="1378" spans="1:24" x14ac:dyDescent="0.25">
      <c r="A1378" s="2" t="s">
        <v>2080</v>
      </c>
      <c r="B1378" s="2" t="s">
        <v>2081</v>
      </c>
      <c r="C1378" s="2" t="str">
        <f t="shared" si="446"/>
        <v>151</v>
      </c>
      <c r="D1378" s="2" t="str">
        <f t="shared" si="447"/>
        <v>B</v>
      </c>
      <c r="E1378" s="2" t="str">
        <f t="shared" si="448"/>
        <v>G</v>
      </c>
      <c r="F1378" s="2" t="str">
        <f t="shared" si="449"/>
        <v>IM</v>
      </c>
      <c r="G1378" s="2" t="s">
        <v>1414</v>
      </c>
      <c r="H1378" s="2" t="str">
        <f t="shared" si="450"/>
        <v>151BGIM004-804</v>
      </c>
      <c r="I1378" s="2" t="s">
        <v>264</v>
      </c>
      <c r="J1378" s="2" t="str">
        <f t="shared" si="451"/>
        <v>804</v>
      </c>
      <c r="K1378" s="2" t="str">
        <f t="shared" si="452"/>
        <v>6A</v>
      </c>
      <c r="L1378" s="2" t="s">
        <v>2267</v>
      </c>
      <c r="M1378" s="2" t="s">
        <v>2082</v>
      </c>
      <c r="N1378" s="3">
        <v>42055</v>
      </c>
      <c r="O1378" s="2" t="s">
        <v>2083</v>
      </c>
      <c r="P1378" s="4">
        <v>1</v>
      </c>
      <c r="Q1378" s="4">
        <v>0</v>
      </c>
      <c r="R1378" s="4">
        <v>1</v>
      </c>
      <c r="S1378" s="2" t="s">
        <v>268</v>
      </c>
      <c r="T1378">
        <v>25.7</v>
      </c>
      <c r="U1378">
        <f t="shared" si="453"/>
        <v>25.7</v>
      </c>
      <c r="V1378">
        <v>62.9</v>
      </c>
      <c r="W1378">
        <f t="shared" si="454"/>
        <v>62.9</v>
      </c>
      <c r="X1378" t="s">
        <v>1411</v>
      </c>
    </row>
    <row r="1379" spans="1:24" x14ac:dyDescent="0.25">
      <c r="A1379" s="2" t="s">
        <v>2080</v>
      </c>
      <c r="B1379" s="2" t="s">
        <v>2081</v>
      </c>
      <c r="C1379" s="2" t="str">
        <f t="shared" si="446"/>
        <v>151</v>
      </c>
      <c r="D1379" s="2" t="str">
        <f t="shared" si="447"/>
        <v>B</v>
      </c>
      <c r="E1379" s="2" t="str">
        <f t="shared" si="448"/>
        <v>G</v>
      </c>
      <c r="F1379" s="2" t="str">
        <f t="shared" si="449"/>
        <v>IM</v>
      </c>
      <c r="G1379" s="2" t="s">
        <v>1414</v>
      </c>
      <c r="H1379" s="2" t="str">
        <f t="shared" si="450"/>
        <v>151BGIM004-804</v>
      </c>
      <c r="I1379" s="2" t="s">
        <v>264</v>
      </c>
      <c r="J1379" s="2" t="str">
        <f t="shared" si="451"/>
        <v>804</v>
      </c>
      <c r="K1379" s="2" t="str">
        <f t="shared" si="452"/>
        <v>7A</v>
      </c>
      <c r="L1379" s="2" t="s">
        <v>4010</v>
      </c>
      <c r="M1379" s="2" t="s">
        <v>2082</v>
      </c>
      <c r="N1379" s="3">
        <v>42055</v>
      </c>
      <c r="O1379" s="2" t="s">
        <v>2083</v>
      </c>
      <c r="P1379" s="4">
        <v>1</v>
      </c>
      <c r="Q1379" s="4">
        <v>0</v>
      </c>
      <c r="R1379" s="4">
        <v>1</v>
      </c>
      <c r="S1379" s="2" t="s">
        <v>269</v>
      </c>
      <c r="T1379">
        <v>25.7</v>
      </c>
      <c r="U1379">
        <f t="shared" si="453"/>
        <v>25.7</v>
      </c>
      <c r="V1379">
        <v>62.9</v>
      </c>
      <c r="W1379">
        <f t="shared" si="454"/>
        <v>62.9</v>
      </c>
      <c r="X1379" t="s">
        <v>1411</v>
      </c>
    </row>
    <row r="1380" spans="1:24" x14ac:dyDescent="0.25">
      <c r="A1380" s="2" t="s">
        <v>2080</v>
      </c>
      <c r="B1380" s="2" t="s">
        <v>2081</v>
      </c>
      <c r="C1380" s="2" t="str">
        <f t="shared" si="446"/>
        <v>151</v>
      </c>
      <c r="D1380" s="2" t="str">
        <f t="shared" si="447"/>
        <v>B</v>
      </c>
      <c r="E1380" s="2" t="str">
        <f t="shared" si="448"/>
        <v>G</v>
      </c>
      <c r="F1380" s="2" t="str">
        <f t="shared" si="449"/>
        <v>IM</v>
      </c>
      <c r="G1380" s="2" t="s">
        <v>1414</v>
      </c>
      <c r="H1380" s="2" t="str">
        <f t="shared" si="450"/>
        <v>151BGIM004-804</v>
      </c>
      <c r="I1380" s="2" t="s">
        <v>264</v>
      </c>
      <c r="J1380" s="2" t="str">
        <f t="shared" si="451"/>
        <v>804</v>
      </c>
      <c r="K1380" s="2" t="str">
        <f t="shared" si="452"/>
        <v>2A</v>
      </c>
      <c r="L1380" s="2" t="s">
        <v>270</v>
      </c>
      <c r="M1380" s="2" t="s">
        <v>2082</v>
      </c>
      <c r="N1380" s="3">
        <v>42055</v>
      </c>
      <c r="O1380" s="2" t="s">
        <v>2083</v>
      </c>
      <c r="P1380" s="4">
        <v>1</v>
      </c>
      <c r="Q1380" s="4">
        <v>0</v>
      </c>
      <c r="R1380" s="4">
        <v>1</v>
      </c>
      <c r="S1380" s="2" t="s">
        <v>271</v>
      </c>
      <c r="T1380">
        <v>24.5</v>
      </c>
      <c r="U1380">
        <f t="shared" si="453"/>
        <v>24.5</v>
      </c>
      <c r="V1380">
        <v>59.9</v>
      </c>
      <c r="W1380">
        <f t="shared" si="454"/>
        <v>59.9</v>
      </c>
      <c r="X1380" t="s">
        <v>1411</v>
      </c>
    </row>
    <row r="1381" spans="1:24" x14ac:dyDescent="0.25">
      <c r="A1381" s="2" t="s">
        <v>2080</v>
      </c>
      <c r="B1381" s="2" t="s">
        <v>2081</v>
      </c>
      <c r="C1381" s="2" t="str">
        <f t="shared" si="446"/>
        <v>151</v>
      </c>
      <c r="D1381" s="2" t="str">
        <f t="shared" si="447"/>
        <v>B</v>
      </c>
      <c r="E1381" s="2" t="str">
        <f t="shared" si="448"/>
        <v>G</v>
      </c>
      <c r="F1381" s="2" t="str">
        <f t="shared" si="449"/>
        <v>IM</v>
      </c>
      <c r="G1381" s="2" t="s">
        <v>1414</v>
      </c>
      <c r="H1381" s="2" t="str">
        <f t="shared" si="450"/>
        <v>151BGIM005-172</v>
      </c>
      <c r="I1381" s="2" t="s">
        <v>272</v>
      </c>
      <c r="J1381" s="2" t="str">
        <f t="shared" si="451"/>
        <v>172</v>
      </c>
      <c r="K1381" s="2" t="str">
        <f t="shared" si="452"/>
        <v>4A</v>
      </c>
      <c r="L1381" s="2" t="s">
        <v>273</v>
      </c>
      <c r="M1381" s="2" t="s">
        <v>2082</v>
      </c>
      <c r="N1381" s="3">
        <v>42083</v>
      </c>
      <c r="O1381" s="2" t="s">
        <v>2083</v>
      </c>
      <c r="P1381" s="4">
        <v>1</v>
      </c>
      <c r="Q1381" s="4">
        <v>0</v>
      </c>
      <c r="R1381" s="4">
        <v>1</v>
      </c>
      <c r="S1381" s="2" t="s">
        <v>274</v>
      </c>
      <c r="T1381">
        <v>16.3</v>
      </c>
      <c r="U1381">
        <f t="shared" si="453"/>
        <v>16.3</v>
      </c>
      <c r="V1381">
        <v>39.9</v>
      </c>
      <c r="W1381">
        <f t="shared" si="454"/>
        <v>39.9</v>
      </c>
      <c r="X1381" t="s">
        <v>1411</v>
      </c>
    </row>
    <row r="1382" spans="1:24" x14ac:dyDescent="0.25">
      <c r="A1382" s="2" t="s">
        <v>2080</v>
      </c>
      <c r="B1382" s="2" t="s">
        <v>2081</v>
      </c>
      <c r="C1382" s="2" t="str">
        <f t="shared" si="446"/>
        <v>151</v>
      </c>
      <c r="D1382" s="2" t="str">
        <f t="shared" si="447"/>
        <v>B</v>
      </c>
      <c r="E1382" s="2" t="str">
        <f t="shared" si="448"/>
        <v>G</v>
      </c>
      <c r="F1382" s="2" t="str">
        <f t="shared" si="449"/>
        <v>IM</v>
      </c>
      <c r="G1382" s="2" t="s">
        <v>1414</v>
      </c>
      <c r="H1382" s="2" t="str">
        <f t="shared" si="450"/>
        <v>151BGIM005-172</v>
      </c>
      <c r="I1382" s="2" t="s">
        <v>272</v>
      </c>
      <c r="J1382" s="2" t="str">
        <f t="shared" si="451"/>
        <v>172</v>
      </c>
      <c r="K1382" s="2" t="str">
        <f t="shared" si="452"/>
        <v>8A</v>
      </c>
      <c r="L1382" s="2" t="s">
        <v>3846</v>
      </c>
      <c r="M1382" s="2" t="s">
        <v>2082</v>
      </c>
      <c r="N1382" s="3">
        <v>42083</v>
      </c>
      <c r="O1382" s="2" t="s">
        <v>2083</v>
      </c>
      <c r="P1382" s="4">
        <v>2</v>
      </c>
      <c r="Q1382" s="4">
        <v>0</v>
      </c>
      <c r="R1382" s="4">
        <v>2</v>
      </c>
      <c r="S1382" s="2" t="s">
        <v>275</v>
      </c>
      <c r="T1382">
        <v>17.5</v>
      </c>
      <c r="U1382">
        <f t="shared" si="453"/>
        <v>35</v>
      </c>
      <c r="V1382">
        <v>42.9</v>
      </c>
      <c r="W1382">
        <f t="shared" si="454"/>
        <v>85.8</v>
      </c>
      <c r="X1382" t="s">
        <v>1411</v>
      </c>
    </row>
    <row r="1383" spans="1:24" x14ac:dyDescent="0.25">
      <c r="A1383" s="2" t="s">
        <v>2080</v>
      </c>
      <c r="B1383" s="2" t="s">
        <v>2081</v>
      </c>
      <c r="C1383" s="2" t="str">
        <f t="shared" si="446"/>
        <v>151</v>
      </c>
      <c r="D1383" s="2" t="str">
        <f t="shared" si="447"/>
        <v>B</v>
      </c>
      <c r="E1383" s="2" t="str">
        <f t="shared" si="448"/>
        <v>G</v>
      </c>
      <c r="F1383" s="2" t="str">
        <f t="shared" si="449"/>
        <v>IM</v>
      </c>
      <c r="G1383" s="2" t="s">
        <v>1414</v>
      </c>
      <c r="H1383" s="2" t="str">
        <f t="shared" si="450"/>
        <v>151BGIM006-265</v>
      </c>
      <c r="I1383" s="2" t="s">
        <v>276</v>
      </c>
      <c r="J1383" s="2" t="str">
        <f t="shared" si="451"/>
        <v>265</v>
      </c>
      <c r="K1383" s="2" t="str">
        <f t="shared" si="452"/>
        <v>5A</v>
      </c>
      <c r="L1383" s="2" t="s">
        <v>3892</v>
      </c>
      <c r="M1383" s="2" t="s">
        <v>2082</v>
      </c>
      <c r="N1383" s="3">
        <v>42083</v>
      </c>
      <c r="O1383" s="2" t="s">
        <v>2083</v>
      </c>
      <c r="P1383" s="4">
        <v>1</v>
      </c>
      <c r="Q1383" s="4">
        <v>0</v>
      </c>
      <c r="R1383" s="4">
        <v>1</v>
      </c>
      <c r="S1383" s="2" t="s">
        <v>277</v>
      </c>
      <c r="T1383">
        <v>10.199999999999999</v>
      </c>
      <c r="U1383">
        <f t="shared" si="453"/>
        <v>10.199999999999999</v>
      </c>
      <c r="V1383">
        <v>24.9</v>
      </c>
      <c r="W1383">
        <f t="shared" si="454"/>
        <v>24.9</v>
      </c>
      <c r="X1383" t="s">
        <v>1411</v>
      </c>
    </row>
    <row r="1384" spans="1:24" x14ac:dyDescent="0.25">
      <c r="A1384" s="2" t="s">
        <v>2080</v>
      </c>
      <c r="B1384" s="2" t="s">
        <v>2081</v>
      </c>
      <c r="C1384" s="2" t="str">
        <f t="shared" si="446"/>
        <v>151</v>
      </c>
      <c r="D1384" s="2" t="str">
        <f t="shared" si="447"/>
        <v>B</v>
      </c>
      <c r="E1384" s="2" t="str">
        <f t="shared" si="448"/>
        <v>G</v>
      </c>
      <c r="F1384" s="2" t="str">
        <f t="shared" si="449"/>
        <v>IM</v>
      </c>
      <c r="G1384" s="2" t="s">
        <v>1414</v>
      </c>
      <c r="H1384" s="2" t="str">
        <f t="shared" si="450"/>
        <v>151BGIM006-265</v>
      </c>
      <c r="I1384" s="2" t="s">
        <v>276</v>
      </c>
      <c r="J1384" s="2" t="str">
        <f t="shared" si="451"/>
        <v>265</v>
      </c>
      <c r="K1384" s="2" t="str">
        <f t="shared" si="452"/>
        <v>6A</v>
      </c>
      <c r="L1384" s="2" t="s">
        <v>3893</v>
      </c>
      <c r="M1384" s="2" t="s">
        <v>2082</v>
      </c>
      <c r="N1384" s="3">
        <v>42083</v>
      </c>
      <c r="O1384" s="2" t="s">
        <v>2083</v>
      </c>
      <c r="P1384" s="4">
        <v>1</v>
      </c>
      <c r="Q1384" s="4">
        <v>0</v>
      </c>
      <c r="R1384" s="4">
        <v>1</v>
      </c>
      <c r="S1384" s="2" t="s">
        <v>278</v>
      </c>
      <c r="T1384">
        <v>11.3</v>
      </c>
      <c r="U1384">
        <f t="shared" si="453"/>
        <v>11.3</v>
      </c>
      <c r="V1384">
        <v>27.9</v>
      </c>
      <c r="W1384">
        <f t="shared" si="454"/>
        <v>27.9</v>
      </c>
      <c r="X1384" t="s">
        <v>1411</v>
      </c>
    </row>
    <row r="1385" spans="1:24" x14ac:dyDescent="0.25">
      <c r="A1385" s="2" t="s">
        <v>2080</v>
      </c>
      <c r="B1385" s="2" t="s">
        <v>2081</v>
      </c>
      <c r="C1385" s="2" t="str">
        <f t="shared" si="446"/>
        <v>151</v>
      </c>
      <c r="D1385" s="2" t="str">
        <f t="shared" si="447"/>
        <v>B</v>
      </c>
      <c r="E1385" s="2" t="str">
        <f t="shared" si="448"/>
        <v>G</v>
      </c>
      <c r="F1385" s="2" t="str">
        <f t="shared" si="449"/>
        <v>IM</v>
      </c>
      <c r="G1385" s="2" t="s">
        <v>1414</v>
      </c>
      <c r="H1385" s="2" t="str">
        <f t="shared" si="450"/>
        <v>151BGIM006-265</v>
      </c>
      <c r="I1385" s="2" t="s">
        <v>276</v>
      </c>
      <c r="J1385" s="2" t="str">
        <f t="shared" si="451"/>
        <v>265</v>
      </c>
      <c r="K1385" s="2" t="str">
        <f t="shared" si="452"/>
        <v>8A</v>
      </c>
      <c r="L1385" s="2" t="s">
        <v>3895</v>
      </c>
      <c r="M1385" s="2" t="s">
        <v>2082</v>
      </c>
      <c r="N1385" s="3">
        <v>42083</v>
      </c>
      <c r="O1385" s="2" t="s">
        <v>2083</v>
      </c>
      <c r="P1385" s="4">
        <v>1</v>
      </c>
      <c r="Q1385" s="4">
        <v>0</v>
      </c>
      <c r="R1385" s="4">
        <v>1</v>
      </c>
      <c r="S1385" s="2" t="s">
        <v>279</v>
      </c>
      <c r="T1385">
        <v>11.3</v>
      </c>
      <c r="U1385">
        <f t="shared" si="453"/>
        <v>11.3</v>
      </c>
      <c r="V1385">
        <v>27.9</v>
      </c>
      <c r="W1385">
        <f t="shared" si="454"/>
        <v>27.9</v>
      </c>
      <c r="X1385" t="s">
        <v>1411</v>
      </c>
    </row>
    <row r="1386" spans="1:24" x14ac:dyDescent="0.25">
      <c r="A1386" s="2" t="s">
        <v>2080</v>
      </c>
      <c r="B1386" s="2" t="s">
        <v>2081</v>
      </c>
      <c r="C1386" s="2" t="str">
        <f t="shared" si="446"/>
        <v>151</v>
      </c>
      <c r="D1386" s="2" t="str">
        <f t="shared" si="447"/>
        <v>B</v>
      </c>
      <c r="E1386" s="2" t="str">
        <f t="shared" si="448"/>
        <v>G</v>
      </c>
      <c r="F1386" s="2" t="str">
        <f t="shared" si="449"/>
        <v>IM</v>
      </c>
      <c r="G1386" s="2" t="s">
        <v>1414</v>
      </c>
      <c r="H1386" s="2" t="str">
        <f t="shared" si="450"/>
        <v>151BGIM006-265</v>
      </c>
      <c r="I1386" s="2" t="s">
        <v>276</v>
      </c>
      <c r="J1386" s="2" t="str">
        <f t="shared" si="451"/>
        <v>265</v>
      </c>
      <c r="K1386" s="2" t="str">
        <f t="shared" si="452"/>
        <v>12A</v>
      </c>
      <c r="L1386" s="2" t="s">
        <v>3950</v>
      </c>
      <c r="M1386" s="2" t="s">
        <v>2082</v>
      </c>
      <c r="N1386" s="3">
        <v>42083</v>
      </c>
      <c r="O1386" s="2" t="s">
        <v>2083</v>
      </c>
      <c r="P1386" s="4">
        <v>1</v>
      </c>
      <c r="Q1386" s="4">
        <v>0</v>
      </c>
      <c r="R1386" s="4">
        <v>1</v>
      </c>
      <c r="S1386" s="2" t="s">
        <v>280</v>
      </c>
      <c r="T1386">
        <v>12.6</v>
      </c>
      <c r="U1386">
        <f t="shared" si="453"/>
        <v>12.6</v>
      </c>
      <c r="V1386">
        <v>30.9</v>
      </c>
      <c r="W1386">
        <f t="shared" si="454"/>
        <v>30.9</v>
      </c>
      <c r="X1386" t="s">
        <v>1411</v>
      </c>
    </row>
    <row r="1387" spans="1:24" x14ac:dyDescent="0.25">
      <c r="A1387" s="2" t="s">
        <v>2080</v>
      </c>
      <c r="B1387" s="2" t="s">
        <v>2081</v>
      </c>
      <c r="C1387" s="2" t="str">
        <f t="shared" si="446"/>
        <v>151</v>
      </c>
      <c r="D1387" s="2" t="str">
        <f t="shared" si="447"/>
        <v>B</v>
      </c>
      <c r="E1387" s="2" t="str">
        <f t="shared" si="448"/>
        <v>G</v>
      </c>
      <c r="F1387" s="2" t="str">
        <f t="shared" si="449"/>
        <v>IM</v>
      </c>
      <c r="G1387" s="2" t="s">
        <v>1414</v>
      </c>
      <c r="H1387" s="2" t="str">
        <f t="shared" si="450"/>
        <v>151BGIM006-265</v>
      </c>
      <c r="I1387" s="2" t="s">
        <v>276</v>
      </c>
      <c r="J1387" s="2" t="str">
        <f t="shared" si="451"/>
        <v>265</v>
      </c>
      <c r="K1387" s="2" t="str">
        <f t="shared" si="452"/>
        <v>14A</v>
      </c>
      <c r="L1387" s="2" t="s">
        <v>3952</v>
      </c>
      <c r="M1387" s="2" t="s">
        <v>2082</v>
      </c>
      <c r="N1387" s="3">
        <v>42083</v>
      </c>
      <c r="O1387" s="2" t="s">
        <v>2083</v>
      </c>
      <c r="P1387" s="4">
        <v>1</v>
      </c>
      <c r="Q1387" s="4">
        <v>0</v>
      </c>
      <c r="R1387" s="4">
        <v>1</v>
      </c>
      <c r="S1387" s="2" t="s">
        <v>281</v>
      </c>
      <c r="T1387">
        <v>12.6</v>
      </c>
      <c r="U1387">
        <f t="shared" si="453"/>
        <v>12.6</v>
      </c>
      <c r="V1387">
        <v>30.9</v>
      </c>
      <c r="W1387">
        <f t="shared" si="454"/>
        <v>30.9</v>
      </c>
      <c r="X1387" t="s">
        <v>1411</v>
      </c>
    </row>
    <row r="1388" spans="1:24" x14ac:dyDescent="0.25">
      <c r="A1388" s="2" t="s">
        <v>2080</v>
      </c>
      <c r="B1388" s="2" t="s">
        <v>2081</v>
      </c>
      <c r="C1388" s="2" t="str">
        <f t="shared" si="446"/>
        <v>151</v>
      </c>
      <c r="D1388" s="2" t="str">
        <f t="shared" si="447"/>
        <v>B</v>
      </c>
      <c r="E1388" s="2" t="str">
        <f t="shared" si="448"/>
        <v>G</v>
      </c>
      <c r="F1388" s="2" t="str">
        <f t="shared" si="449"/>
        <v>IM</v>
      </c>
      <c r="G1388" s="2" t="s">
        <v>1414</v>
      </c>
      <c r="H1388" s="2" t="str">
        <f t="shared" si="450"/>
        <v>151BGIM006-733</v>
      </c>
      <c r="I1388" s="2" t="s">
        <v>276</v>
      </c>
      <c r="J1388" s="2" t="str">
        <f t="shared" si="451"/>
        <v>733</v>
      </c>
      <c r="K1388" s="2" t="str">
        <f t="shared" si="452"/>
        <v>4A</v>
      </c>
      <c r="L1388" s="2" t="s">
        <v>3875</v>
      </c>
      <c r="M1388" s="2" t="s">
        <v>2082</v>
      </c>
      <c r="N1388" s="3">
        <v>42083</v>
      </c>
      <c r="O1388" s="2" t="s">
        <v>2083</v>
      </c>
      <c r="P1388" s="4">
        <v>1</v>
      </c>
      <c r="Q1388" s="4">
        <v>0</v>
      </c>
      <c r="R1388" s="4">
        <v>1</v>
      </c>
      <c r="S1388" s="2" t="s">
        <v>282</v>
      </c>
      <c r="T1388">
        <v>10.199999999999999</v>
      </c>
      <c r="U1388">
        <f t="shared" si="453"/>
        <v>10.199999999999999</v>
      </c>
      <c r="V1388">
        <v>24.9</v>
      </c>
      <c r="W1388">
        <f t="shared" si="454"/>
        <v>24.9</v>
      </c>
      <c r="X1388" t="s">
        <v>1411</v>
      </c>
    </row>
    <row r="1389" spans="1:24" x14ac:dyDescent="0.25">
      <c r="A1389" s="2" t="s">
        <v>2080</v>
      </c>
      <c r="B1389" s="2" t="s">
        <v>2081</v>
      </c>
      <c r="C1389" s="2" t="str">
        <f t="shared" si="446"/>
        <v>151</v>
      </c>
      <c r="D1389" s="2" t="str">
        <f t="shared" si="447"/>
        <v>B</v>
      </c>
      <c r="E1389" s="2" t="str">
        <f t="shared" si="448"/>
        <v>G</v>
      </c>
      <c r="F1389" s="2" t="str">
        <f t="shared" si="449"/>
        <v>IM</v>
      </c>
      <c r="G1389" s="2" t="s">
        <v>1414</v>
      </c>
      <c r="H1389" s="2" t="str">
        <f t="shared" si="450"/>
        <v>151BGIM006-733</v>
      </c>
      <c r="I1389" s="2" t="s">
        <v>276</v>
      </c>
      <c r="J1389" s="2" t="str">
        <f t="shared" si="451"/>
        <v>733</v>
      </c>
      <c r="K1389" s="2" t="str">
        <f t="shared" si="452"/>
        <v>5A</v>
      </c>
      <c r="L1389" s="2" t="s">
        <v>3920</v>
      </c>
      <c r="M1389" s="2" t="s">
        <v>2082</v>
      </c>
      <c r="N1389" s="3">
        <v>42083</v>
      </c>
      <c r="O1389" s="2" t="s">
        <v>2083</v>
      </c>
      <c r="P1389" s="4">
        <v>2</v>
      </c>
      <c r="Q1389" s="4">
        <v>0</v>
      </c>
      <c r="R1389" s="4">
        <v>2</v>
      </c>
      <c r="S1389" s="2" t="s">
        <v>283</v>
      </c>
      <c r="T1389">
        <v>10.199999999999999</v>
      </c>
      <c r="U1389">
        <f t="shared" si="453"/>
        <v>20.399999999999999</v>
      </c>
      <c r="V1389">
        <v>24.9</v>
      </c>
      <c r="W1389">
        <f t="shared" si="454"/>
        <v>49.8</v>
      </c>
      <c r="X1389" t="s">
        <v>1411</v>
      </c>
    </row>
    <row r="1390" spans="1:24" x14ac:dyDescent="0.25">
      <c r="A1390" s="2" t="s">
        <v>2080</v>
      </c>
      <c r="B1390" s="2" t="s">
        <v>2081</v>
      </c>
      <c r="C1390" s="2" t="str">
        <f t="shared" si="446"/>
        <v>151</v>
      </c>
      <c r="D1390" s="2" t="str">
        <f t="shared" si="447"/>
        <v>B</v>
      </c>
      <c r="E1390" s="2" t="str">
        <f t="shared" si="448"/>
        <v>G</v>
      </c>
      <c r="F1390" s="2" t="str">
        <f t="shared" si="449"/>
        <v>IM</v>
      </c>
      <c r="G1390" s="2" t="s">
        <v>1414</v>
      </c>
      <c r="H1390" s="2" t="str">
        <f t="shared" si="450"/>
        <v>151BGIM006-733</v>
      </c>
      <c r="I1390" s="2" t="s">
        <v>276</v>
      </c>
      <c r="J1390" s="2" t="str">
        <f t="shared" si="451"/>
        <v>733</v>
      </c>
      <c r="K1390" s="2" t="str">
        <f t="shared" si="452"/>
        <v>6A</v>
      </c>
      <c r="L1390" s="2" t="s">
        <v>3888</v>
      </c>
      <c r="M1390" s="2" t="s">
        <v>2082</v>
      </c>
      <c r="N1390" s="3">
        <v>42083</v>
      </c>
      <c r="O1390" s="2" t="s">
        <v>2083</v>
      </c>
      <c r="P1390" s="4">
        <v>1</v>
      </c>
      <c r="Q1390" s="4">
        <v>0</v>
      </c>
      <c r="R1390" s="4">
        <v>1</v>
      </c>
      <c r="S1390" s="2" t="s">
        <v>284</v>
      </c>
      <c r="T1390">
        <v>11.3</v>
      </c>
      <c r="U1390">
        <f t="shared" si="453"/>
        <v>11.3</v>
      </c>
      <c r="V1390">
        <v>27.9</v>
      </c>
      <c r="W1390">
        <f t="shared" si="454"/>
        <v>27.9</v>
      </c>
      <c r="X1390" t="s">
        <v>1411</v>
      </c>
    </row>
    <row r="1391" spans="1:24" x14ac:dyDescent="0.25">
      <c r="A1391" s="2" t="s">
        <v>2080</v>
      </c>
      <c r="B1391" s="2" t="s">
        <v>2081</v>
      </c>
      <c r="C1391" s="2" t="str">
        <f t="shared" ref="C1391:C1419" si="455">MID(I1391,1,3)</f>
        <v>151</v>
      </c>
      <c r="D1391" s="2" t="str">
        <f t="shared" ref="D1391:D1419" si="456">MID(I1391,4,1)</f>
        <v>B</v>
      </c>
      <c r="E1391" s="2" t="str">
        <f t="shared" ref="E1391:E1419" si="457">MID(I1391,5,1)</f>
        <v>G</v>
      </c>
      <c r="F1391" s="2" t="str">
        <f t="shared" ref="F1391:F1419" si="458">MID(I1391,6,2)</f>
        <v>IM</v>
      </c>
      <c r="G1391" s="2" t="s">
        <v>1414</v>
      </c>
      <c r="H1391" s="2" t="str">
        <f t="shared" si="450"/>
        <v>151BGIM006-733</v>
      </c>
      <c r="I1391" s="2" t="s">
        <v>276</v>
      </c>
      <c r="J1391" s="2" t="str">
        <f t="shared" si="451"/>
        <v>733</v>
      </c>
      <c r="K1391" s="2" t="str">
        <f t="shared" si="452"/>
        <v>7A</v>
      </c>
      <c r="L1391" s="2" t="s">
        <v>3876</v>
      </c>
      <c r="M1391" s="2" t="s">
        <v>2082</v>
      </c>
      <c r="N1391" s="3">
        <v>42083</v>
      </c>
      <c r="O1391" s="2" t="s">
        <v>2083</v>
      </c>
      <c r="P1391" s="4">
        <v>2</v>
      </c>
      <c r="Q1391" s="4">
        <v>0</v>
      </c>
      <c r="R1391" s="4">
        <v>2</v>
      </c>
      <c r="S1391" s="2" t="s">
        <v>285</v>
      </c>
      <c r="T1391">
        <v>11.3</v>
      </c>
      <c r="U1391">
        <f t="shared" si="453"/>
        <v>22.6</v>
      </c>
      <c r="V1391">
        <v>27.9</v>
      </c>
      <c r="W1391">
        <f t="shared" si="454"/>
        <v>55.8</v>
      </c>
      <c r="X1391" t="s">
        <v>1411</v>
      </c>
    </row>
    <row r="1392" spans="1:24" x14ac:dyDescent="0.25">
      <c r="A1392" s="2" t="s">
        <v>2080</v>
      </c>
      <c r="B1392" s="2" t="s">
        <v>2081</v>
      </c>
      <c r="C1392" s="2" t="str">
        <f t="shared" si="455"/>
        <v>151</v>
      </c>
      <c r="D1392" s="2" t="str">
        <f t="shared" si="456"/>
        <v>B</v>
      </c>
      <c r="E1392" s="2" t="str">
        <f t="shared" si="457"/>
        <v>G</v>
      </c>
      <c r="F1392" s="2" t="str">
        <f t="shared" si="458"/>
        <v>IM</v>
      </c>
      <c r="G1392" s="2" t="s">
        <v>1414</v>
      </c>
      <c r="H1392" s="2" t="str">
        <f t="shared" si="450"/>
        <v>151BGIM006-733</v>
      </c>
      <c r="I1392" s="2" t="s">
        <v>276</v>
      </c>
      <c r="J1392" s="2" t="str">
        <f t="shared" si="451"/>
        <v>733</v>
      </c>
      <c r="K1392" s="2" t="str">
        <f t="shared" si="452"/>
        <v>8A</v>
      </c>
      <c r="L1392" s="2" t="s">
        <v>3877</v>
      </c>
      <c r="M1392" s="2" t="s">
        <v>2082</v>
      </c>
      <c r="N1392" s="3">
        <v>42083</v>
      </c>
      <c r="O1392" s="2" t="s">
        <v>2083</v>
      </c>
      <c r="P1392" s="4">
        <v>1</v>
      </c>
      <c r="Q1392" s="4">
        <v>0</v>
      </c>
      <c r="R1392" s="4">
        <v>1</v>
      </c>
      <c r="S1392" s="2" t="s">
        <v>286</v>
      </c>
      <c r="T1392">
        <v>11.3</v>
      </c>
      <c r="U1392">
        <f t="shared" si="453"/>
        <v>11.3</v>
      </c>
      <c r="V1392">
        <v>27.9</v>
      </c>
      <c r="W1392">
        <f t="shared" si="454"/>
        <v>27.9</v>
      </c>
      <c r="X1392" t="s">
        <v>1411</v>
      </c>
    </row>
    <row r="1393" spans="1:24" x14ac:dyDescent="0.25">
      <c r="A1393" s="2" t="s">
        <v>2080</v>
      </c>
      <c r="B1393" s="2" t="s">
        <v>2081</v>
      </c>
      <c r="C1393" s="2" t="str">
        <f t="shared" si="455"/>
        <v>151</v>
      </c>
      <c r="D1393" s="2" t="str">
        <f t="shared" si="456"/>
        <v>B</v>
      </c>
      <c r="E1393" s="2" t="str">
        <f t="shared" si="457"/>
        <v>G</v>
      </c>
      <c r="F1393" s="2" t="str">
        <f t="shared" si="458"/>
        <v>IM</v>
      </c>
      <c r="G1393" s="2" t="s">
        <v>1414</v>
      </c>
      <c r="H1393" s="2" t="str">
        <f t="shared" si="450"/>
        <v>151BGIM006-733</v>
      </c>
      <c r="I1393" s="2" t="s">
        <v>276</v>
      </c>
      <c r="J1393" s="2" t="str">
        <f t="shared" si="451"/>
        <v>733</v>
      </c>
      <c r="K1393" s="2" t="str">
        <f t="shared" si="452"/>
        <v>14A</v>
      </c>
      <c r="L1393" s="2" t="s">
        <v>3910</v>
      </c>
      <c r="M1393" s="2" t="s">
        <v>2082</v>
      </c>
      <c r="N1393" s="3">
        <v>42083</v>
      </c>
      <c r="O1393" s="2" t="s">
        <v>2083</v>
      </c>
      <c r="P1393" s="4">
        <v>1</v>
      </c>
      <c r="Q1393" s="4">
        <v>0</v>
      </c>
      <c r="R1393" s="4">
        <v>1</v>
      </c>
      <c r="S1393" s="2" t="s">
        <v>287</v>
      </c>
      <c r="T1393">
        <v>12.6</v>
      </c>
      <c r="U1393">
        <f t="shared" si="453"/>
        <v>12.6</v>
      </c>
      <c r="V1393">
        <v>30.9</v>
      </c>
      <c r="W1393">
        <f t="shared" si="454"/>
        <v>30.9</v>
      </c>
      <c r="X1393" t="s">
        <v>1411</v>
      </c>
    </row>
    <row r="1394" spans="1:24" x14ac:dyDescent="0.25">
      <c r="A1394" s="2" t="s">
        <v>2080</v>
      </c>
      <c r="B1394" s="2" t="s">
        <v>2081</v>
      </c>
      <c r="C1394" s="2" t="str">
        <f t="shared" si="455"/>
        <v>151</v>
      </c>
      <c r="D1394" s="2" t="str">
        <f t="shared" si="456"/>
        <v>B</v>
      </c>
      <c r="E1394" s="2" t="str">
        <f t="shared" si="457"/>
        <v>G</v>
      </c>
      <c r="F1394" s="2" t="str">
        <f t="shared" si="458"/>
        <v>IM</v>
      </c>
      <c r="G1394" s="2" t="s">
        <v>1414</v>
      </c>
      <c r="H1394" s="2" t="str">
        <f t="shared" si="450"/>
        <v>151BGIM009-913</v>
      </c>
      <c r="I1394" s="2" t="s">
        <v>288</v>
      </c>
      <c r="J1394" s="2" t="str">
        <f t="shared" si="451"/>
        <v>913</v>
      </c>
      <c r="K1394" s="2" t="str">
        <f t="shared" si="452"/>
        <v>3A</v>
      </c>
      <c r="L1394" s="2" t="s">
        <v>2129</v>
      </c>
      <c r="M1394" s="2" t="s">
        <v>2082</v>
      </c>
      <c r="N1394" s="3">
        <v>42069</v>
      </c>
      <c r="O1394" s="2" t="s">
        <v>2083</v>
      </c>
      <c r="P1394" s="4">
        <v>1</v>
      </c>
      <c r="Q1394" s="4">
        <v>0</v>
      </c>
      <c r="R1394" s="4">
        <v>1</v>
      </c>
      <c r="S1394" s="2" t="s">
        <v>289</v>
      </c>
      <c r="T1394">
        <v>16.3</v>
      </c>
      <c r="U1394">
        <f t="shared" si="453"/>
        <v>16.3</v>
      </c>
      <c r="V1394">
        <v>39.9</v>
      </c>
      <c r="W1394">
        <f t="shared" si="454"/>
        <v>39.9</v>
      </c>
      <c r="X1394" t="s">
        <v>1411</v>
      </c>
    </row>
    <row r="1395" spans="1:24" x14ac:dyDescent="0.25">
      <c r="A1395" s="2" t="s">
        <v>2080</v>
      </c>
      <c r="B1395" s="2" t="s">
        <v>2081</v>
      </c>
      <c r="C1395" s="2" t="str">
        <f t="shared" si="455"/>
        <v>151</v>
      </c>
      <c r="D1395" s="2" t="str">
        <f t="shared" si="456"/>
        <v>B</v>
      </c>
      <c r="E1395" s="2" t="str">
        <f t="shared" si="457"/>
        <v>G</v>
      </c>
      <c r="F1395" s="2" t="str">
        <f t="shared" si="458"/>
        <v>IM</v>
      </c>
      <c r="G1395" s="2" t="s">
        <v>1414</v>
      </c>
      <c r="H1395" s="2" t="str">
        <f t="shared" si="450"/>
        <v>151BGIM009-913</v>
      </c>
      <c r="I1395" s="2" t="s">
        <v>288</v>
      </c>
      <c r="J1395" s="2" t="str">
        <f t="shared" si="451"/>
        <v>913</v>
      </c>
      <c r="K1395" s="2" t="str">
        <f t="shared" si="452"/>
        <v>4A</v>
      </c>
      <c r="L1395" s="2" t="s">
        <v>2130</v>
      </c>
      <c r="M1395" s="2" t="s">
        <v>2082</v>
      </c>
      <c r="N1395" s="3">
        <v>42069</v>
      </c>
      <c r="O1395" s="2" t="s">
        <v>2083</v>
      </c>
      <c r="P1395" s="4">
        <v>2</v>
      </c>
      <c r="Q1395" s="4">
        <v>0</v>
      </c>
      <c r="R1395" s="4">
        <v>2</v>
      </c>
      <c r="S1395" s="2" t="s">
        <v>290</v>
      </c>
      <c r="T1395">
        <v>16.3</v>
      </c>
      <c r="U1395">
        <f t="shared" si="453"/>
        <v>32.6</v>
      </c>
      <c r="V1395">
        <v>39.9</v>
      </c>
      <c r="W1395">
        <f t="shared" si="454"/>
        <v>79.8</v>
      </c>
      <c r="X1395" t="s">
        <v>1411</v>
      </c>
    </row>
    <row r="1396" spans="1:24" x14ac:dyDescent="0.25">
      <c r="A1396" s="2" t="s">
        <v>2080</v>
      </c>
      <c r="B1396" s="2" t="s">
        <v>2081</v>
      </c>
      <c r="C1396" s="2" t="str">
        <f t="shared" si="455"/>
        <v>151</v>
      </c>
      <c r="D1396" s="2" t="str">
        <f t="shared" si="456"/>
        <v>B</v>
      </c>
      <c r="E1396" s="2" t="str">
        <f t="shared" si="457"/>
        <v>G</v>
      </c>
      <c r="F1396" s="2" t="str">
        <f t="shared" si="458"/>
        <v>IM</v>
      </c>
      <c r="G1396" s="2" t="s">
        <v>1414</v>
      </c>
      <c r="H1396" s="2" t="str">
        <f t="shared" si="450"/>
        <v>151BGIM009-913</v>
      </c>
      <c r="I1396" s="2" t="s">
        <v>288</v>
      </c>
      <c r="J1396" s="2" t="str">
        <f t="shared" si="451"/>
        <v>913</v>
      </c>
      <c r="K1396" s="2" t="str">
        <f t="shared" si="452"/>
        <v>5A</v>
      </c>
      <c r="L1396" s="2" t="s">
        <v>3827</v>
      </c>
      <c r="M1396" s="2" t="s">
        <v>2082</v>
      </c>
      <c r="N1396" s="3">
        <v>42069</v>
      </c>
      <c r="O1396" s="2" t="s">
        <v>2083</v>
      </c>
      <c r="P1396" s="4">
        <v>1</v>
      </c>
      <c r="Q1396" s="4">
        <v>0</v>
      </c>
      <c r="R1396" s="4">
        <v>1</v>
      </c>
      <c r="S1396" s="2" t="s">
        <v>291</v>
      </c>
      <c r="T1396">
        <v>16.3</v>
      </c>
      <c r="U1396">
        <f t="shared" si="453"/>
        <v>16.3</v>
      </c>
      <c r="V1396">
        <v>39.9</v>
      </c>
      <c r="W1396">
        <f t="shared" si="454"/>
        <v>39.9</v>
      </c>
      <c r="X1396" t="s">
        <v>1411</v>
      </c>
    </row>
    <row r="1397" spans="1:24" x14ac:dyDescent="0.25">
      <c r="A1397" s="2" t="s">
        <v>2080</v>
      </c>
      <c r="B1397" s="2" t="s">
        <v>2081</v>
      </c>
      <c r="C1397" s="2" t="str">
        <f t="shared" si="455"/>
        <v>151</v>
      </c>
      <c r="D1397" s="2" t="str">
        <f t="shared" si="456"/>
        <v>B</v>
      </c>
      <c r="E1397" s="2" t="str">
        <f t="shared" si="457"/>
        <v>G</v>
      </c>
      <c r="F1397" s="2" t="str">
        <f t="shared" si="458"/>
        <v>IM</v>
      </c>
      <c r="G1397" s="2" t="s">
        <v>1414</v>
      </c>
      <c r="H1397" s="2" t="str">
        <f t="shared" si="450"/>
        <v>151BGIM009-913</v>
      </c>
      <c r="I1397" s="2" t="s">
        <v>288</v>
      </c>
      <c r="J1397" s="2" t="str">
        <f t="shared" si="451"/>
        <v>913</v>
      </c>
      <c r="K1397" s="2" t="str">
        <f t="shared" si="452"/>
        <v>6A</v>
      </c>
      <c r="L1397" s="2" t="s">
        <v>2131</v>
      </c>
      <c r="M1397" s="2" t="s">
        <v>2082</v>
      </c>
      <c r="N1397" s="3">
        <v>42069</v>
      </c>
      <c r="O1397" s="2" t="s">
        <v>2083</v>
      </c>
      <c r="P1397" s="4">
        <v>1</v>
      </c>
      <c r="Q1397" s="4">
        <v>0</v>
      </c>
      <c r="R1397" s="4">
        <v>1</v>
      </c>
      <c r="S1397" s="2" t="s">
        <v>292</v>
      </c>
      <c r="T1397">
        <v>17.5</v>
      </c>
      <c r="U1397">
        <f t="shared" si="453"/>
        <v>17.5</v>
      </c>
      <c r="V1397">
        <v>42.9</v>
      </c>
      <c r="W1397">
        <f t="shared" si="454"/>
        <v>42.9</v>
      </c>
      <c r="X1397" t="s">
        <v>1411</v>
      </c>
    </row>
    <row r="1398" spans="1:24" x14ac:dyDescent="0.25">
      <c r="A1398" s="2" t="s">
        <v>2080</v>
      </c>
      <c r="B1398" s="2" t="s">
        <v>2081</v>
      </c>
      <c r="C1398" s="2" t="str">
        <f t="shared" si="455"/>
        <v>151</v>
      </c>
      <c r="D1398" s="2" t="str">
        <f t="shared" si="456"/>
        <v>B</v>
      </c>
      <c r="E1398" s="2" t="str">
        <f t="shared" si="457"/>
        <v>G</v>
      </c>
      <c r="F1398" s="2" t="str">
        <f t="shared" si="458"/>
        <v>IM</v>
      </c>
      <c r="G1398" s="2" t="s">
        <v>1414</v>
      </c>
      <c r="H1398" s="2" t="str">
        <f t="shared" si="450"/>
        <v>151BGIM009-913</v>
      </c>
      <c r="I1398" s="2" t="s">
        <v>288</v>
      </c>
      <c r="J1398" s="2" t="str">
        <f t="shared" si="451"/>
        <v>913</v>
      </c>
      <c r="K1398" s="2" t="str">
        <f t="shared" si="452"/>
        <v>7A</v>
      </c>
      <c r="L1398" s="2" t="s">
        <v>2132</v>
      </c>
      <c r="M1398" s="2" t="s">
        <v>2082</v>
      </c>
      <c r="N1398" s="3">
        <v>42069</v>
      </c>
      <c r="O1398" s="2" t="s">
        <v>2083</v>
      </c>
      <c r="P1398" s="4">
        <v>1</v>
      </c>
      <c r="Q1398" s="4">
        <v>0</v>
      </c>
      <c r="R1398" s="4">
        <v>1</v>
      </c>
      <c r="S1398" s="2" t="s">
        <v>293</v>
      </c>
      <c r="T1398">
        <v>17.5</v>
      </c>
      <c r="U1398">
        <f t="shared" si="453"/>
        <v>17.5</v>
      </c>
      <c r="V1398">
        <v>42.9</v>
      </c>
      <c r="W1398">
        <f t="shared" si="454"/>
        <v>42.9</v>
      </c>
      <c r="X1398" t="s">
        <v>1411</v>
      </c>
    </row>
    <row r="1399" spans="1:24" x14ac:dyDescent="0.25">
      <c r="A1399" s="2" t="s">
        <v>2080</v>
      </c>
      <c r="B1399" s="2" t="s">
        <v>2081</v>
      </c>
      <c r="C1399" s="2" t="str">
        <f t="shared" si="455"/>
        <v>151</v>
      </c>
      <c r="D1399" s="2" t="str">
        <f t="shared" si="456"/>
        <v>B</v>
      </c>
      <c r="E1399" s="2" t="str">
        <f t="shared" si="457"/>
        <v>G</v>
      </c>
      <c r="F1399" s="2" t="str">
        <f t="shared" si="458"/>
        <v>IM</v>
      </c>
      <c r="G1399" s="2" t="s">
        <v>1414</v>
      </c>
      <c r="H1399" s="2" t="str">
        <f t="shared" si="450"/>
        <v>151BGIM009-913</v>
      </c>
      <c r="I1399" s="2" t="s">
        <v>288</v>
      </c>
      <c r="J1399" s="2" t="str">
        <f t="shared" si="451"/>
        <v>913</v>
      </c>
      <c r="K1399" s="2" t="str">
        <f t="shared" si="452"/>
        <v>8A</v>
      </c>
      <c r="L1399" s="2" t="s">
        <v>3821</v>
      </c>
      <c r="M1399" s="2" t="s">
        <v>2082</v>
      </c>
      <c r="N1399" s="3">
        <v>42069</v>
      </c>
      <c r="O1399" s="2" t="s">
        <v>2083</v>
      </c>
      <c r="P1399" s="4">
        <v>2</v>
      </c>
      <c r="Q1399" s="4">
        <v>0</v>
      </c>
      <c r="R1399" s="4">
        <v>2</v>
      </c>
      <c r="S1399" s="2" t="s">
        <v>294</v>
      </c>
      <c r="T1399">
        <v>17.5</v>
      </c>
      <c r="U1399">
        <f t="shared" si="453"/>
        <v>35</v>
      </c>
      <c r="V1399">
        <v>42.9</v>
      </c>
      <c r="W1399">
        <f t="shared" si="454"/>
        <v>85.8</v>
      </c>
      <c r="X1399" t="s">
        <v>1411</v>
      </c>
    </row>
    <row r="1400" spans="1:24" x14ac:dyDescent="0.25">
      <c r="A1400" s="2" t="s">
        <v>2080</v>
      </c>
      <c r="B1400" s="2" t="s">
        <v>2081</v>
      </c>
      <c r="C1400" s="2" t="str">
        <f t="shared" si="455"/>
        <v>151</v>
      </c>
      <c r="D1400" s="2" t="str">
        <f t="shared" si="456"/>
        <v>B</v>
      </c>
      <c r="E1400" s="2" t="str">
        <f t="shared" si="457"/>
        <v>G</v>
      </c>
      <c r="F1400" s="2" t="str">
        <f t="shared" si="458"/>
        <v>IM</v>
      </c>
      <c r="G1400" s="2" t="s">
        <v>1414</v>
      </c>
      <c r="H1400" s="2" t="str">
        <f t="shared" si="450"/>
        <v>151BGIM010-125</v>
      </c>
      <c r="I1400" s="2" t="s">
        <v>295</v>
      </c>
      <c r="J1400" s="2" t="str">
        <f t="shared" si="451"/>
        <v>125</v>
      </c>
      <c r="K1400" s="2" t="str">
        <f t="shared" si="452"/>
        <v>10A</v>
      </c>
      <c r="L1400" s="2" t="s">
        <v>4082</v>
      </c>
      <c r="M1400" s="2" t="s">
        <v>2082</v>
      </c>
      <c r="N1400" s="3">
        <v>42076</v>
      </c>
      <c r="O1400" s="2" t="s">
        <v>2083</v>
      </c>
      <c r="P1400" s="4">
        <v>1</v>
      </c>
      <c r="Q1400" s="4">
        <v>0</v>
      </c>
      <c r="R1400" s="4">
        <v>1</v>
      </c>
      <c r="S1400" s="2" t="s">
        <v>296</v>
      </c>
      <c r="T1400">
        <v>17.5</v>
      </c>
      <c r="U1400">
        <f t="shared" si="453"/>
        <v>17.5</v>
      </c>
      <c r="V1400">
        <v>42.9</v>
      </c>
      <c r="W1400">
        <f t="shared" si="454"/>
        <v>42.9</v>
      </c>
      <c r="X1400" t="s">
        <v>1411</v>
      </c>
    </row>
    <row r="1401" spans="1:24" x14ac:dyDescent="0.25">
      <c r="A1401" s="2" t="s">
        <v>2080</v>
      </c>
      <c r="B1401" s="2" t="s">
        <v>2081</v>
      </c>
      <c r="C1401" s="2" t="str">
        <f t="shared" si="455"/>
        <v>151</v>
      </c>
      <c r="D1401" s="2" t="str">
        <f t="shared" si="456"/>
        <v>B</v>
      </c>
      <c r="E1401" s="2" t="str">
        <f t="shared" si="457"/>
        <v>G</v>
      </c>
      <c r="F1401" s="2" t="str">
        <f t="shared" si="458"/>
        <v>IM</v>
      </c>
      <c r="G1401" s="2" t="s">
        <v>1414</v>
      </c>
      <c r="H1401" s="2" t="str">
        <f t="shared" si="450"/>
        <v>151BGIM010-125</v>
      </c>
      <c r="I1401" s="2" t="s">
        <v>295</v>
      </c>
      <c r="J1401" s="2" t="str">
        <f t="shared" si="451"/>
        <v>125</v>
      </c>
      <c r="K1401" s="2" t="str">
        <f t="shared" si="452"/>
        <v>3A</v>
      </c>
      <c r="L1401" s="2" t="s">
        <v>4090</v>
      </c>
      <c r="M1401" s="2" t="s">
        <v>2082</v>
      </c>
      <c r="N1401" s="3">
        <v>42076</v>
      </c>
      <c r="O1401" s="2" t="s">
        <v>2083</v>
      </c>
      <c r="P1401" s="4">
        <v>1</v>
      </c>
      <c r="Q1401" s="4">
        <v>0</v>
      </c>
      <c r="R1401" s="4">
        <v>1</v>
      </c>
      <c r="S1401" s="2" t="s">
        <v>297</v>
      </c>
      <c r="T1401">
        <v>16.3</v>
      </c>
      <c r="U1401">
        <f t="shared" si="453"/>
        <v>16.3</v>
      </c>
      <c r="V1401">
        <v>39.9</v>
      </c>
      <c r="W1401">
        <f t="shared" si="454"/>
        <v>39.9</v>
      </c>
      <c r="X1401" t="s">
        <v>1411</v>
      </c>
    </row>
    <row r="1402" spans="1:24" x14ac:dyDescent="0.25">
      <c r="A1402" s="2" t="s">
        <v>2080</v>
      </c>
      <c r="B1402" s="2" t="s">
        <v>2081</v>
      </c>
      <c r="C1402" s="2" t="str">
        <f t="shared" si="455"/>
        <v>151</v>
      </c>
      <c r="D1402" s="2" t="str">
        <f t="shared" si="456"/>
        <v>B</v>
      </c>
      <c r="E1402" s="2" t="str">
        <f t="shared" si="457"/>
        <v>G</v>
      </c>
      <c r="F1402" s="2" t="str">
        <f t="shared" si="458"/>
        <v>IM</v>
      </c>
      <c r="G1402" s="2" t="s">
        <v>1414</v>
      </c>
      <c r="H1402" s="2" t="str">
        <f t="shared" si="450"/>
        <v>151BGIM010-125</v>
      </c>
      <c r="I1402" s="2" t="s">
        <v>295</v>
      </c>
      <c r="J1402" s="2" t="str">
        <f t="shared" si="451"/>
        <v>125</v>
      </c>
      <c r="K1402" s="2" t="str">
        <f t="shared" si="452"/>
        <v>4A</v>
      </c>
      <c r="L1402" s="2" t="s">
        <v>4110</v>
      </c>
      <c r="M1402" s="2" t="s">
        <v>2082</v>
      </c>
      <c r="N1402" s="3">
        <v>42076</v>
      </c>
      <c r="O1402" s="2" t="s">
        <v>2083</v>
      </c>
      <c r="P1402" s="4">
        <v>1</v>
      </c>
      <c r="Q1402" s="4">
        <v>0</v>
      </c>
      <c r="R1402" s="4">
        <v>1</v>
      </c>
      <c r="S1402" s="2" t="s">
        <v>298</v>
      </c>
      <c r="T1402">
        <v>16.3</v>
      </c>
      <c r="U1402">
        <f t="shared" si="453"/>
        <v>16.3</v>
      </c>
      <c r="V1402">
        <v>39.9</v>
      </c>
      <c r="W1402">
        <f t="shared" si="454"/>
        <v>39.9</v>
      </c>
      <c r="X1402" t="s">
        <v>1411</v>
      </c>
    </row>
    <row r="1403" spans="1:24" x14ac:dyDescent="0.25">
      <c r="A1403" s="2" t="s">
        <v>2080</v>
      </c>
      <c r="B1403" s="2" t="s">
        <v>2081</v>
      </c>
      <c r="C1403" s="2" t="str">
        <f t="shared" si="455"/>
        <v>151</v>
      </c>
      <c r="D1403" s="2" t="str">
        <f t="shared" si="456"/>
        <v>B</v>
      </c>
      <c r="E1403" s="2" t="str">
        <f t="shared" si="457"/>
        <v>G</v>
      </c>
      <c r="F1403" s="2" t="str">
        <f t="shared" si="458"/>
        <v>IM</v>
      </c>
      <c r="G1403" s="2" t="s">
        <v>1414</v>
      </c>
      <c r="H1403" s="2" t="str">
        <f t="shared" si="450"/>
        <v>151BGIM010-125</v>
      </c>
      <c r="I1403" s="2" t="s">
        <v>295</v>
      </c>
      <c r="J1403" s="2" t="str">
        <f t="shared" si="451"/>
        <v>125</v>
      </c>
      <c r="K1403" s="2" t="str">
        <f t="shared" si="452"/>
        <v>5A</v>
      </c>
      <c r="L1403" s="2" t="s">
        <v>4111</v>
      </c>
      <c r="M1403" s="2" t="s">
        <v>2082</v>
      </c>
      <c r="N1403" s="3">
        <v>42076</v>
      </c>
      <c r="O1403" s="2" t="s">
        <v>2083</v>
      </c>
      <c r="P1403" s="4">
        <v>1</v>
      </c>
      <c r="Q1403" s="4">
        <v>0</v>
      </c>
      <c r="R1403" s="4">
        <v>1</v>
      </c>
      <c r="S1403" s="2" t="s">
        <v>299</v>
      </c>
      <c r="T1403">
        <v>16.3</v>
      </c>
      <c r="U1403">
        <f t="shared" si="453"/>
        <v>16.3</v>
      </c>
      <c r="V1403">
        <v>39.9</v>
      </c>
      <c r="W1403">
        <f t="shared" si="454"/>
        <v>39.9</v>
      </c>
      <c r="X1403" t="s">
        <v>1411</v>
      </c>
    </row>
    <row r="1404" spans="1:24" x14ac:dyDescent="0.25">
      <c r="A1404" s="2" t="s">
        <v>2080</v>
      </c>
      <c r="B1404" s="2" t="s">
        <v>2081</v>
      </c>
      <c r="C1404" s="2" t="str">
        <f t="shared" si="455"/>
        <v>151</v>
      </c>
      <c r="D1404" s="2" t="str">
        <f t="shared" si="456"/>
        <v>B</v>
      </c>
      <c r="E1404" s="2" t="str">
        <f t="shared" si="457"/>
        <v>G</v>
      </c>
      <c r="F1404" s="2" t="str">
        <f t="shared" si="458"/>
        <v>IM</v>
      </c>
      <c r="G1404" s="2" t="s">
        <v>1414</v>
      </c>
      <c r="H1404" s="2" t="str">
        <f t="shared" si="450"/>
        <v>151BGIM010-125</v>
      </c>
      <c r="I1404" s="2" t="s">
        <v>295</v>
      </c>
      <c r="J1404" s="2" t="str">
        <f t="shared" si="451"/>
        <v>125</v>
      </c>
      <c r="K1404" s="2" t="str">
        <f t="shared" si="452"/>
        <v>6A</v>
      </c>
      <c r="L1404" s="2" t="s">
        <v>4112</v>
      </c>
      <c r="M1404" s="2" t="s">
        <v>2082</v>
      </c>
      <c r="N1404" s="3">
        <v>42076</v>
      </c>
      <c r="O1404" s="2" t="s">
        <v>2083</v>
      </c>
      <c r="P1404" s="4">
        <v>2</v>
      </c>
      <c r="Q1404" s="4">
        <v>0</v>
      </c>
      <c r="R1404" s="4">
        <v>2</v>
      </c>
      <c r="S1404" s="2" t="s">
        <v>300</v>
      </c>
      <c r="T1404">
        <v>17.5</v>
      </c>
      <c r="U1404">
        <f t="shared" si="453"/>
        <v>35</v>
      </c>
      <c r="V1404">
        <v>42.9</v>
      </c>
      <c r="W1404">
        <f t="shared" si="454"/>
        <v>85.8</v>
      </c>
      <c r="X1404" t="s">
        <v>1411</v>
      </c>
    </row>
    <row r="1405" spans="1:24" x14ac:dyDescent="0.25">
      <c r="A1405" s="2" t="s">
        <v>2080</v>
      </c>
      <c r="B1405" s="2" t="s">
        <v>2081</v>
      </c>
      <c r="C1405" s="2" t="str">
        <f t="shared" si="455"/>
        <v>151</v>
      </c>
      <c r="D1405" s="2" t="str">
        <f t="shared" si="456"/>
        <v>B</v>
      </c>
      <c r="E1405" s="2" t="str">
        <f t="shared" si="457"/>
        <v>G</v>
      </c>
      <c r="F1405" s="2" t="str">
        <f t="shared" si="458"/>
        <v>IM</v>
      </c>
      <c r="G1405" s="2" t="s">
        <v>1414</v>
      </c>
      <c r="H1405" s="2" t="str">
        <f t="shared" si="450"/>
        <v>151BGIM010-125</v>
      </c>
      <c r="I1405" s="2" t="s">
        <v>295</v>
      </c>
      <c r="J1405" s="2" t="str">
        <f t="shared" si="451"/>
        <v>125</v>
      </c>
      <c r="K1405" s="2" t="str">
        <f t="shared" si="452"/>
        <v>7A</v>
      </c>
      <c r="L1405" s="2" t="s">
        <v>4084</v>
      </c>
      <c r="M1405" s="2" t="s">
        <v>2082</v>
      </c>
      <c r="N1405" s="3">
        <v>42076</v>
      </c>
      <c r="O1405" s="2" t="s">
        <v>2083</v>
      </c>
      <c r="P1405" s="4">
        <v>1</v>
      </c>
      <c r="Q1405" s="4">
        <v>0</v>
      </c>
      <c r="R1405" s="4">
        <v>1</v>
      </c>
      <c r="S1405" s="2" t="s">
        <v>301</v>
      </c>
      <c r="T1405">
        <v>17.5</v>
      </c>
      <c r="U1405">
        <f t="shared" si="453"/>
        <v>17.5</v>
      </c>
      <c r="V1405">
        <v>42.9</v>
      </c>
      <c r="W1405">
        <f t="shared" si="454"/>
        <v>42.9</v>
      </c>
      <c r="X1405" t="s">
        <v>1411</v>
      </c>
    </row>
    <row r="1406" spans="1:24" x14ac:dyDescent="0.25">
      <c r="A1406" s="2" t="s">
        <v>2080</v>
      </c>
      <c r="B1406" s="2" t="s">
        <v>2081</v>
      </c>
      <c r="C1406" s="2" t="str">
        <f t="shared" si="455"/>
        <v>151</v>
      </c>
      <c r="D1406" s="2" t="str">
        <f t="shared" si="456"/>
        <v>B</v>
      </c>
      <c r="E1406" s="2" t="str">
        <f t="shared" si="457"/>
        <v>G</v>
      </c>
      <c r="F1406" s="2" t="str">
        <f t="shared" si="458"/>
        <v>IM</v>
      </c>
      <c r="G1406" s="2" t="s">
        <v>1414</v>
      </c>
      <c r="H1406" s="2" t="str">
        <f t="shared" si="450"/>
        <v>151BGIM010-125</v>
      </c>
      <c r="I1406" s="2" t="s">
        <v>295</v>
      </c>
      <c r="J1406" s="2" t="str">
        <f t="shared" si="451"/>
        <v>125</v>
      </c>
      <c r="K1406" s="2" t="str">
        <f t="shared" si="452"/>
        <v>8A</v>
      </c>
      <c r="L1406" s="2" t="s">
        <v>4086</v>
      </c>
      <c r="M1406" s="2" t="s">
        <v>2082</v>
      </c>
      <c r="N1406" s="3">
        <v>42076</v>
      </c>
      <c r="O1406" s="2" t="s">
        <v>2083</v>
      </c>
      <c r="P1406" s="4">
        <v>1</v>
      </c>
      <c r="Q1406" s="4">
        <v>0</v>
      </c>
      <c r="R1406" s="4">
        <v>1</v>
      </c>
      <c r="S1406" s="2" t="s">
        <v>302</v>
      </c>
      <c r="T1406">
        <v>17.5</v>
      </c>
      <c r="U1406">
        <f t="shared" si="453"/>
        <v>17.5</v>
      </c>
      <c r="V1406">
        <v>42.9</v>
      </c>
      <c r="W1406">
        <f t="shared" si="454"/>
        <v>42.9</v>
      </c>
      <c r="X1406" t="s">
        <v>1411</v>
      </c>
    </row>
    <row r="1407" spans="1:24" x14ac:dyDescent="0.25">
      <c r="A1407" s="2" t="s">
        <v>2080</v>
      </c>
      <c r="B1407" s="2" t="s">
        <v>2081</v>
      </c>
      <c r="C1407" s="2" t="str">
        <f t="shared" si="455"/>
        <v>151</v>
      </c>
      <c r="D1407" s="2" t="str">
        <f t="shared" si="456"/>
        <v>B</v>
      </c>
      <c r="E1407" s="2" t="str">
        <f t="shared" si="457"/>
        <v>G</v>
      </c>
      <c r="F1407" s="2" t="str">
        <f t="shared" si="458"/>
        <v>LB</v>
      </c>
      <c r="G1407" s="2" t="s">
        <v>1415</v>
      </c>
      <c r="H1407" s="2" t="str">
        <f t="shared" si="450"/>
        <v>151BGLB001-997</v>
      </c>
      <c r="I1407" s="2" t="s">
        <v>303</v>
      </c>
      <c r="J1407" s="2" t="str">
        <f t="shared" si="451"/>
        <v>997</v>
      </c>
      <c r="K1407" s="2" t="str">
        <f t="shared" si="452"/>
        <v>M</v>
      </c>
      <c r="L1407" s="2" t="s">
        <v>2135</v>
      </c>
      <c r="M1407" s="2" t="s">
        <v>2082</v>
      </c>
      <c r="N1407" s="3">
        <v>42062</v>
      </c>
      <c r="O1407" s="2" t="s">
        <v>2083</v>
      </c>
      <c r="P1407" s="4">
        <v>64</v>
      </c>
      <c r="Q1407" s="4">
        <v>0</v>
      </c>
      <c r="R1407" s="4">
        <v>64</v>
      </c>
      <c r="S1407" s="2" t="s">
        <v>304</v>
      </c>
      <c r="T1407">
        <v>8.1</v>
      </c>
      <c r="U1407">
        <f t="shared" si="453"/>
        <v>518.4</v>
      </c>
      <c r="V1407">
        <v>19.899999999999999</v>
      </c>
      <c r="W1407">
        <f t="shared" si="454"/>
        <v>1273.5999999999999</v>
      </c>
      <c r="X1407" t="s">
        <v>1411</v>
      </c>
    </row>
    <row r="1408" spans="1:24" x14ac:dyDescent="0.25">
      <c r="A1408" s="2" t="s">
        <v>2080</v>
      </c>
      <c r="B1408" s="2" t="s">
        <v>2081</v>
      </c>
      <c r="C1408" s="2" t="str">
        <f t="shared" si="455"/>
        <v>151</v>
      </c>
      <c r="D1408" s="2" t="str">
        <f t="shared" si="456"/>
        <v>B</v>
      </c>
      <c r="E1408" s="2" t="str">
        <f t="shared" si="457"/>
        <v>G</v>
      </c>
      <c r="F1408" s="2" t="str">
        <f t="shared" si="458"/>
        <v>LB</v>
      </c>
      <c r="G1408" s="2" t="s">
        <v>1415</v>
      </c>
      <c r="H1408" s="2" t="str">
        <f t="shared" si="450"/>
        <v>151BGLB002-804</v>
      </c>
      <c r="I1408" s="2" t="s">
        <v>305</v>
      </c>
      <c r="J1408" s="2" t="str">
        <f t="shared" si="451"/>
        <v>804</v>
      </c>
      <c r="K1408" s="2" t="str">
        <f t="shared" si="452"/>
        <v>M</v>
      </c>
      <c r="L1408" s="2" t="s">
        <v>2247</v>
      </c>
      <c r="M1408" s="2" t="s">
        <v>2082</v>
      </c>
      <c r="N1408" s="3">
        <v>42055</v>
      </c>
      <c r="O1408" s="2" t="s">
        <v>2083</v>
      </c>
      <c r="P1408" s="4">
        <v>8</v>
      </c>
      <c r="Q1408" s="4">
        <v>0</v>
      </c>
      <c r="R1408" s="4">
        <v>8</v>
      </c>
      <c r="S1408" s="2" t="s">
        <v>306</v>
      </c>
      <c r="T1408">
        <v>8.1</v>
      </c>
      <c r="U1408">
        <f t="shared" si="453"/>
        <v>64.8</v>
      </c>
      <c r="V1408">
        <v>19.899999999999999</v>
      </c>
      <c r="W1408">
        <f t="shared" si="454"/>
        <v>159.19999999999999</v>
      </c>
      <c r="X1408" t="s">
        <v>1411</v>
      </c>
    </row>
    <row r="1409" spans="1:24" x14ac:dyDescent="0.25">
      <c r="A1409" s="2" t="s">
        <v>2080</v>
      </c>
      <c r="B1409" s="2" t="s">
        <v>2081</v>
      </c>
      <c r="C1409" s="2" t="str">
        <f t="shared" si="455"/>
        <v>151</v>
      </c>
      <c r="D1409" s="2" t="str">
        <f t="shared" si="456"/>
        <v>B</v>
      </c>
      <c r="E1409" s="2" t="str">
        <f t="shared" si="457"/>
        <v>G</v>
      </c>
      <c r="F1409" s="2" t="str">
        <f t="shared" si="458"/>
        <v>LF</v>
      </c>
      <c r="G1409" s="2" t="s">
        <v>1415</v>
      </c>
      <c r="H1409" s="2" t="str">
        <f t="shared" si="450"/>
        <v>151BGLF001-216</v>
      </c>
      <c r="I1409" s="2" t="s">
        <v>307</v>
      </c>
      <c r="J1409" s="2" t="str">
        <f t="shared" si="451"/>
        <v>216</v>
      </c>
      <c r="K1409" s="2" t="str">
        <f t="shared" si="452"/>
        <v>L</v>
      </c>
      <c r="L1409" s="2" t="s">
        <v>308</v>
      </c>
      <c r="M1409" s="2" t="s">
        <v>2082</v>
      </c>
      <c r="N1409" s="3">
        <v>41992</v>
      </c>
      <c r="O1409" s="2" t="s">
        <v>2083</v>
      </c>
      <c r="P1409" s="4">
        <v>2</v>
      </c>
      <c r="Q1409" s="4">
        <v>0</v>
      </c>
      <c r="R1409" s="4">
        <v>2</v>
      </c>
      <c r="S1409" s="2" t="s">
        <v>309</v>
      </c>
      <c r="T1409">
        <v>4.0999999999999996</v>
      </c>
      <c r="U1409">
        <f t="shared" si="453"/>
        <v>8.1999999999999993</v>
      </c>
      <c r="V1409">
        <v>9.9</v>
      </c>
      <c r="W1409">
        <f t="shared" si="454"/>
        <v>19.8</v>
      </c>
      <c r="X1409" t="s">
        <v>1411</v>
      </c>
    </row>
    <row r="1410" spans="1:24" x14ac:dyDescent="0.25">
      <c r="A1410" s="2" t="s">
        <v>2080</v>
      </c>
      <c r="B1410" s="2" t="s">
        <v>2081</v>
      </c>
      <c r="C1410" s="2" t="str">
        <f t="shared" si="455"/>
        <v>151</v>
      </c>
      <c r="D1410" s="2" t="str">
        <f t="shared" si="456"/>
        <v>B</v>
      </c>
      <c r="E1410" s="2" t="str">
        <f t="shared" si="457"/>
        <v>G</v>
      </c>
      <c r="F1410" s="2" t="str">
        <f t="shared" si="458"/>
        <v>LF</v>
      </c>
      <c r="G1410" s="2" t="s">
        <v>1415</v>
      </c>
      <c r="H1410" s="2" t="str">
        <f t="shared" si="450"/>
        <v>151BGLF001-216</v>
      </c>
      <c r="I1410" s="2" t="s">
        <v>307</v>
      </c>
      <c r="J1410" s="2" t="str">
        <f t="shared" si="451"/>
        <v>216</v>
      </c>
      <c r="K1410" s="2" t="str">
        <f t="shared" si="452"/>
        <v>M</v>
      </c>
      <c r="L1410" s="2" t="s">
        <v>310</v>
      </c>
      <c r="M1410" s="2" t="s">
        <v>2082</v>
      </c>
      <c r="N1410" s="3">
        <v>41992</v>
      </c>
      <c r="O1410" s="2" t="s">
        <v>2083</v>
      </c>
      <c r="P1410" s="4">
        <v>8</v>
      </c>
      <c r="Q1410" s="4">
        <v>0</v>
      </c>
      <c r="R1410" s="4">
        <v>8</v>
      </c>
      <c r="S1410" s="2" t="s">
        <v>311</v>
      </c>
      <c r="T1410">
        <v>4.0999999999999996</v>
      </c>
      <c r="U1410">
        <f t="shared" si="453"/>
        <v>32.799999999999997</v>
      </c>
      <c r="V1410">
        <v>9.9</v>
      </c>
      <c r="W1410">
        <f t="shared" si="454"/>
        <v>79.2</v>
      </c>
      <c r="X1410" t="s">
        <v>1411</v>
      </c>
    </row>
    <row r="1411" spans="1:24" x14ac:dyDescent="0.25">
      <c r="A1411" s="2" t="s">
        <v>2080</v>
      </c>
      <c r="B1411" s="2" t="s">
        <v>2081</v>
      </c>
      <c r="C1411" s="2" t="str">
        <f t="shared" si="455"/>
        <v>151</v>
      </c>
      <c r="D1411" s="2" t="str">
        <f t="shared" si="456"/>
        <v>B</v>
      </c>
      <c r="E1411" s="2" t="str">
        <f t="shared" si="457"/>
        <v>G</v>
      </c>
      <c r="F1411" s="2" t="str">
        <f t="shared" si="458"/>
        <v>LF</v>
      </c>
      <c r="G1411" s="2" t="s">
        <v>1415</v>
      </c>
      <c r="H1411" s="2" t="str">
        <f t="shared" si="450"/>
        <v>151BGLF001-216</v>
      </c>
      <c r="I1411" s="2" t="s">
        <v>307</v>
      </c>
      <c r="J1411" s="2" t="str">
        <f t="shared" si="451"/>
        <v>216</v>
      </c>
      <c r="K1411" s="2" t="str">
        <f t="shared" si="452"/>
        <v>S</v>
      </c>
      <c r="L1411" s="2" t="s">
        <v>312</v>
      </c>
      <c r="M1411" s="2" t="s">
        <v>2082</v>
      </c>
      <c r="N1411" s="3">
        <v>41992</v>
      </c>
      <c r="O1411" s="2" t="s">
        <v>2083</v>
      </c>
      <c r="P1411" s="4">
        <v>4</v>
      </c>
      <c r="Q1411" s="4">
        <v>0</v>
      </c>
      <c r="R1411" s="4">
        <v>4</v>
      </c>
      <c r="S1411" s="2" t="s">
        <v>313</v>
      </c>
      <c r="T1411">
        <v>4.0999999999999996</v>
      </c>
      <c r="U1411">
        <f t="shared" si="453"/>
        <v>16.399999999999999</v>
      </c>
      <c r="V1411">
        <v>9.9</v>
      </c>
      <c r="W1411">
        <f t="shared" si="454"/>
        <v>39.6</v>
      </c>
      <c r="X1411" t="s">
        <v>1411</v>
      </c>
    </row>
    <row r="1412" spans="1:24" x14ac:dyDescent="0.25">
      <c r="A1412" s="2" t="s">
        <v>2080</v>
      </c>
      <c r="B1412" s="2" t="s">
        <v>2081</v>
      </c>
      <c r="C1412" s="2" t="str">
        <f t="shared" si="455"/>
        <v>151</v>
      </c>
      <c r="D1412" s="2" t="str">
        <f t="shared" si="456"/>
        <v>B</v>
      </c>
      <c r="E1412" s="2" t="str">
        <f t="shared" si="457"/>
        <v>G</v>
      </c>
      <c r="F1412" s="2" t="str">
        <f t="shared" si="458"/>
        <v>LK</v>
      </c>
      <c r="G1412" s="2" t="s">
        <v>1415</v>
      </c>
      <c r="H1412" s="2" t="str">
        <f t="shared" si="450"/>
        <v>151BGLK001-216</v>
      </c>
      <c r="I1412" s="2" t="s">
        <v>314</v>
      </c>
      <c r="J1412" s="2" t="str">
        <f t="shared" si="451"/>
        <v>216</v>
      </c>
      <c r="K1412" s="2" t="str">
        <f t="shared" si="452"/>
        <v>P</v>
      </c>
      <c r="L1412" s="2" t="s">
        <v>315</v>
      </c>
      <c r="M1412" s="2" t="s">
        <v>2082</v>
      </c>
      <c r="N1412" s="3">
        <v>41992</v>
      </c>
      <c r="O1412" s="2" t="s">
        <v>2083</v>
      </c>
      <c r="P1412" s="4">
        <v>71</v>
      </c>
      <c r="Q1412" s="4">
        <v>0</v>
      </c>
      <c r="R1412" s="4">
        <v>71</v>
      </c>
      <c r="S1412" s="2" t="s">
        <v>316</v>
      </c>
      <c r="T1412">
        <v>8.1</v>
      </c>
      <c r="U1412">
        <f t="shared" si="453"/>
        <v>575.1</v>
      </c>
      <c r="V1412">
        <v>19.899999999999999</v>
      </c>
      <c r="W1412">
        <f t="shared" si="454"/>
        <v>1412.8999999999999</v>
      </c>
      <c r="X1412" t="s">
        <v>1411</v>
      </c>
    </row>
    <row r="1413" spans="1:24" x14ac:dyDescent="0.25">
      <c r="A1413" s="2" t="s">
        <v>2080</v>
      </c>
      <c r="B1413" s="2" t="s">
        <v>2081</v>
      </c>
      <c r="C1413" s="2" t="str">
        <f t="shared" si="455"/>
        <v>151</v>
      </c>
      <c r="D1413" s="2" t="str">
        <f t="shared" si="456"/>
        <v>B</v>
      </c>
      <c r="E1413" s="2" t="str">
        <f t="shared" si="457"/>
        <v>G</v>
      </c>
      <c r="F1413" s="2" t="str">
        <f t="shared" si="458"/>
        <v>LK</v>
      </c>
      <c r="G1413" s="2" t="s">
        <v>1415</v>
      </c>
      <c r="H1413" s="2" t="str">
        <f t="shared" si="450"/>
        <v>151BGLK002-913</v>
      </c>
      <c r="I1413" s="2" t="s">
        <v>317</v>
      </c>
      <c r="J1413" s="2" t="str">
        <f t="shared" si="451"/>
        <v>913</v>
      </c>
      <c r="K1413" s="2" t="str">
        <f t="shared" si="452"/>
        <v>P</v>
      </c>
      <c r="L1413" s="2" t="s">
        <v>318</v>
      </c>
      <c r="M1413" s="2" t="s">
        <v>2082</v>
      </c>
      <c r="N1413" s="3">
        <v>42048</v>
      </c>
      <c r="O1413" s="2" t="s">
        <v>2083</v>
      </c>
      <c r="P1413" s="4">
        <v>17</v>
      </c>
      <c r="Q1413" s="4">
        <v>0</v>
      </c>
      <c r="R1413" s="4">
        <v>17</v>
      </c>
      <c r="S1413" s="2" t="s">
        <v>319</v>
      </c>
      <c r="T1413">
        <v>9.4</v>
      </c>
      <c r="U1413">
        <f t="shared" si="453"/>
        <v>159.80000000000001</v>
      </c>
      <c r="V1413">
        <v>22.9</v>
      </c>
      <c r="W1413">
        <f t="shared" si="454"/>
        <v>389.29999999999995</v>
      </c>
      <c r="X1413" t="s">
        <v>1411</v>
      </c>
    </row>
    <row r="1414" spans="1:24" x14ac:dyDescent="0.25">
      <c r="A1414" s="2" t="s">
        <v>2080</v>
      </c>
      <c r="B1414" s="2" t="s">
        <v>2081</v>
      </c>
      <c r="C1414" s="2" t="str">
        <f t="shared" si="455"/>
        <v>151</v>
      </c>
      <c r="D1414" s="2" t="str">
        <f t="shared" si="456"/>
        <v>B</v>
      </c>
      <c r="E1414" s="2" t="str">
        <f t="shared" si="457"/>
        <v>G</v>
      </c>
      <c r="F1414" s="2" t="str">
        <f t="shared" si="458"/>
        <v>LN</v>
      </c>
      <c r="G1414" s="2" t="s">
        <v>1415</v>
      </c>
      <c r="H1414" s="2" t="str">
        <f t="shared" si="450"/>
        <v>151BGLN001-938</v>
      </c>
      <c r="I1414" s="2" t="s">
        <v>320</v>
      </c>
      <c r="J1414" s="2" t="str">
        <f t="shared" si="451"/>
        <v>938</v>
      </c>
      <c r="K1414" s="2" t="str">
        <f t="shared" si="452"/>
        <v>P</v>
      </c>
      <c r="L1414" s="2" t="s">
        <v>321</v>
      </c>
      <c r="M1414" s="2" t="s">
        <v>2082</v>
      </c>
      <c r="N1414" s="3">
        <v>42048</v>
      </c>
      <c r="O1414" s="2" t="s">
        <v>2083</v>
      </c>
      <c r="P1414" s="4">
        <v>14</v>
      </c>
      <c r="Q1414" s="4">
        <v>0</v>
      </c>
      <c r="R1414" s="4">
        <v>14</v>
      </c>
      <c r="S1414" s="2" t="s">
        <v>322</v>
      </c>
      <c r="T1414">
        <v>6</v>
      </c>
      <c r="U1414">
        <f t="shared" si="453"/>
        <v>84</v>
      </c>
      <c r="V1414">
        <v>14.9</v>
      </c>
      <c r="W1414">
        <f t="shared" si="454"/>
        <v>208.6</v>
      </c>
      <c r="X1414" t="s">
        <v>1411</v>
      </c>
    </row>
    <row r="1415" spans="1:24" x14ac:dyDescent="0.25">
      <c r="A1415" s="2" t="s">
        <v>2080</v>
      </c>
      <c r="B1415" s="2" t="s">
        <v>2081</v>
      </c>
      <c r="C1415" s="2" t="str">
        <f t="shared" si="455"/>
        <v>151</v>
      </c>
      <c r="D1415" s="2" t="str">
        <f t="shared" si="456"/>
        <v>B</v>
      </c>
      <c r="E1415" s="2" t="str">
        <f t="shared" si="457"/>
        <v>G</v>
      </c>
      <c r="F1415" s="2" t="str">
        <f t="shared" si="458"/>
        <v>LN</v>
      </c>
      <c r="G1415" s="2" t="s">
        <v>1415</v>
      </c>
      <c r="H1415" s="2" t="str">
        <f t="shared" si="450"/>
        <v>151BGLN002-002</v>
      </c>
      <c r="I1415" s="2" t="s">
        <v>323</v>
      </c>
      <c r="J1415" s="2" t="str">
        <f t="shared" si="451"/>
        <v>002</v>
      </c>
      <c r="K1415" s="2" t="str">
        <f t="shared" si="452"/>
        <v>M</v>
      </c>
      <c r="L1415" s="2" t="s">
        <v>2295</v>
      </c>
      <c r="M1415" s="2" t="s">
        <v>2082</v>
      </c>
      <c r="N1415" s="3">
        <v>42027</v>
      </c>
      <c r="O1415" s="2" t="s">
        <v>2083</v>
      </c>
      <c r="P1415" s="4">
        <v>8</v>
      </c>
      <c r="Q1415" s="4">
        <v>0</v>
      </c>
      <c r="R1415" s="4">
        <v>8</v>
      </c>
      <c r="S1415" s="2" t="s">
        <v>324</v>
      </c>
      <c r="T1415">
        <v>6</v>
      </c>
      <c r="U1415">
        <f t="shared" si="453"/>
        <v>48</v>
      </c>
      <c r="V1415">
        <v>14.9</v>
      </c>
      <c r="W1415">
        <f t="shared" si="454"/>
        <v>119.2</v>
      </c>
      <c r="X1415" t="s">
        <v>1411</v>
      </c>
    </row>
    <row r="1416" spans="1:24" x14ac:dyDescent="0.25">
      <c r="A1416" s="2" t="s">
        <v>2080</v>
      </c>
      <c r="B1416" s="2" t="s">
        <v>2081</v>
      </c>
      <c r="C1416" s="2" t="str">
        <f t="shared" si="455"/>
        <v>151</v>
      </c>
      <c r="D1416" s="2" t="str">
        <f t="shared" si="456"/>
        <v>B</v>
      </c>
      <c r="E1416" s="2" t="str">
        <f t="shared" si="457"/>
        <v>G</v>
      </c>
      <c r="F1416" s="2" t="str">
        <f t="shared" si="458"/>
        <v>LN</v>
      </c>
      <c r="G1416" s="2" t="s">
        <v>1415</v>
      </c>
      <c r="H1416" s="2" t="str">
        <f t="shared" si="450"/>
        <v>151BGLN002-002</v>
      </c>
      <c r="I1416" s="2" t="s">
        <v>323</v>
      </c>
      <c r="J1416" s="2" t="str">
        <f t="shared" si="451"/>
        <v>002</v>
      </c>
      <c r="K1416" s="2" t="str">
        <f t="shared" si="452"/>
        <v>S</v>
      </c>
      <c r="L1416" s="2" t="s">
        <v>2248</v>
      </c>
      <c r="M1416" s="2" t="s">
        <v>2082</v>
      </c>
      <c r="N1416" s="3">
        <v>42027</v>
      </c>
      <c r="O1416" s="2" t="s">
        <v>2083</v>
      </c>
      <c r="P1416" s="4">
        <v>11</v>
      </c>
      <c r="Q1416" s="4">
        <v>0</v>
      </c>
      <c r="R1416" s="4">
        <v>11</v>
      </c>
      <c r="S1416" s="2" t="s">
        <v>325</v>
      </c>
      <c r="T1416">
        <v>6</v>
      </c>
      <c r="U1416">
        <f t="shared" si="453"/>
        <v>66</v>
      </c>
      <c r="V1416">
        <v>14.9</v>
      </c>
      <c r="W1416">
        <f t="shared" si="454"/>
        <v>163.9</v>
      </c>
      <c r="X1416" t="s">
        <v>1411</v>
      </c>
    </row>
    <row r="1417" spans="1:24" x14ac:dyDescent="0.25">
      <c r="A1417" s="2" t="s">
        <v>2080</v>
      </c>
      <c r="B1417" s="2" t="s">
        <v>2081</v>
      </c>
      <c r="C1417" s="2" t="str">
        <f t="shared" si="455"/>
        <v>151</v>
      </c>
      <c r="D1417" s="2" t="str">
        <f t="shared" si="456"/>
        <v>B</v>
      </c>
      <c r="E1417" s="2" t="str">
        <f t="shared" si="457"/>
        <v>G</v>
      </c>
      <c r="F1417" s="2" t="str">
        <f t="shared" si="458"/>
        <v>LV</v>
      </c>
      <c r="G1417" s="2" t="s">
        <v>1416</v>
      </c>
      <c r="H1417" s="2" t="str">
        <f t="shared" ref="H1417:H1427" si="459">CONCATENATE(I1417,"-",J1417)</f>
        <v>151BGLV001-038</v>
      </c>
      <c r="I1417" s="2" t="s">
        <v>329</v>
      </c>
      <c r="J1417" s="2" t="str">
        <f t="shared" ref="J1417:J1427" si="460">MID(L1417,1,3)</f>
        <v>038</v>
      </c>
      <c r="K1417" s="2" t="str">
        <f t="shared" ref="K1417:K1427" si="461">MID(L1417,5,4)</f>
        <v>10A</v>
      </c>
      <c r="L1417" s="2" t="s">
        <v>326</v>
      </c>
      <c r="M1417" s="2" t="s">
        <v>2082</v>
      </c>
      <c r="N1417" s="3">
        <v>42098</v>
      </c>
      <c r="O1417" s="2" t="s">
        <v>2083</v>
      </c>
      <c r="P1417" s="4">
        <v>2</v>
      </c>
      <c r="Q1417" s="4">
        <v>0</v>
      </c>
      <c r="R1417" s="4">
        <v>2</v>
      </c>
      <c r="S1417" s="2" t="s">
        <v>330</v>
      </c>
      <c r="T1417">
        <v>14.7</v>
      </c>
      <c r="U1417">
        <f t="shared" ref="U1417:U1427" si="462">R1417*T1417</f>
        <v>29.4</v>
      </c>
      <c r="V1417">
        <v>35.9</v>
      </c>
      <c r="W1417">
        <f t="shared" ref="W1417:W1427" si="463">R1417*V1417</f>
        <v>71.8</v>
      </c>
      <c r="X1417" t="s">
        <v>1411</v>
      </c>
    </row>
    <row r="1418" spans="1:24" x14ac:dyDescent="0.25">
      <c r="A1418" s="2" t="s">
        <v>2080</v>
      </c>
      <c r="B1418" s="2" t="s">
        <v>2081</v>
      </c>
      <c r="C1418" s="2" t="str">
        <f t="shared" si="455"/>
        <v>151</v>
      </c>
      <c r="D1418" s="2" t="str">
        <f t="shared" si="456"/>
        <v>B</v>
      </c>
      <c r="E1418" s="2" t="str">
        <f t="shared" si="457"/>
        <v>G</v>
      </c>
      <c r="F1418" s="2" t="str">
        <f t="shared" si="458"/>
        <v>LV</v>
      </c>
      <c r="G1418" s="2" t="s">
        <v>1416</v>
      </c>
      <c r="H1418" s="2" t="str">
        <f t="shared" si="459"/>
        <v>151BGLV001-038</v>
      </c>
      <c r="I1418" s="2" t="s">
        <v>329</v>
      </c>
      <c r="J1418" s="2" t="str">
        <f t="shared" si="460"/>
        <v>038</v>
      </c>
      <c r="K1418" s="2" t="str">
        <f t="shared" si="461"/>
        <v>4A</v>
      </c>
      <c r="L1418" s="2" t="s">
        <v>328</v>
      </c>
      <c r="M1418" s="2" t="s">
        <v>2082</v>
      </c>
      <c r="N1418" s="3">
        <v>42098</v>
      </c>
      <c r="O1418" s="2" t="s">
        <v>2083</v>
      </c>
      <c r="P1418" s="4">
        <v>2</v>
      </c>
      <c r="Q1418" s="4">
        <v>0</v>
      </c>
      <c r="R1418" s="4">
        <v>2</v>
      </c>
      <c r="S1418" s="2" t="s">
        <v>331</v>
      </c>
      <c r="T1418">
        <v>13.4</v>
      </c>
      <c r="U1418">
        <f t="shared" si="462"/>
        <v>26.8</v>
      </c>
      <c r="V1418">
        <v>32.9</v>
      </c>
      <c r="W1418">
        <f t="shared" si="463"/>
        <v>65.8</v>
      </c>
      <c r="X1418" t="s">
        <v>1411</v>
      </c>
    </row>
    <row r="1419" spans="1:24" x14ac:dyDescent="0.25">
      <c r="A1419" s="2" t="s">
        <v>2080</v>
      </c>
      <c r="B1419" s="2" t="s">
        <v>2081</v>
      </c>
      <c r="C1419" s="2" t="str">
        <f t="shared" si="455"/>
        <v>151</v>
      </c>
      <c r="D1419" s="2" t="str">
        <f t="shared" si="456"/>
        <v>B</v>
      </c>
      <c r="E1419" s="2" t="str">
        <f t="shared" si="457"/>
        <v>G</v>
      </c>
      <c r="F1419" s="2" t="str">
        <f t="shared" si="458"/>
        <v>LV</v>
      </c>
      <c r="G1419" s="2" t="s">
        <v>1416</v>
      </c>
      <c r="H1419" s="2" t="str">
        <f t="shared" si="459"/>
        <v>151BGLV001-038</v>
      </c>
      <c r="I1419" s="2" t="s">
        <v>329</v>
      </c>
      <c r="J1419" s="2" t="str">
        <f t="shared" si="460"/>
        <v>038</v>
      </c>
      <c r="K1419" s="2" t="str">
        <f t="shared" si="461"/>
        <v>14A</v>
      </c>
      <c r="L1419" s="2" t="s">
        <v>327</v>
      </c>
      <c r="M1419" s="2" t="s">
        <v>2082</v>
      </c>
      <c r="N1419" s="3">
        <v>42098</v>
      </c>
      <c r="O1419" s="2" t="s">
        <v>2083</v>
      </c>
      <c r="P1419" s="4">
        <v>1</v>
      </c>
      <c r="Q1419" s="4">
        <v>0</v>
      </c>
      <c r="R1419" s="4">
        <v>1</v>
      </c>
      <c r="S1419" s="2" t="s">
        <v>332</v>
      </c>
      <c r="T1419">
        <v>14.7</v>
      </c>
      <c r="U1419">
        <f t="shared" si="462"/>
        <v>14.7</v>
      </c>
      <c r="V1419">
        <v>35.9</v>
      </c>
      <c r="W1419">
        <f t="shared" si="463"/>
        <v>35.9</v>
      </c>
      <c r="X1419" t="s">
        <v>1411</v>
      </c>
    </row>
    <row r="1420" spans="1:24" x14ac:dyDescent="0.25">
      <c r="A1420" s="2" t="s">
        <v>2080</v>
      </c>
      <c r="B1420" s="2" t="s">
        <v>2081</v>
      </c>
      <c r="C1420" s="2" t="str">
        <f t="shared" ref="C1420:C1427" si="464">MID(I1420,1,3)</f>
        <v>151</v>
      </c>
      <c r="D1420" s="2" t="str">
        <f t="shared" ref="D1420:D1427" si="465">MID(I1420,4,1)</f>
        <v>B</v>
      </c>
      <c r="E1420" s="2" t="str">
        <f t="shared" ref="E1420:E1427" si="466">MID(I1420,5,1)</f>
        <v>G</v>
      </c>
      <c r="F1420" s="2" t="str">
        <f t="shared" ref="F1420:F1427" si="467">MID(I1420,6,2)</f>
        <v>ML</v>
      </c>
      <c r="G1420" s="2" t="s">
        <v>1417</v>
      </c>
      <c r="H1420" s="2" t="str">
        <f t="shared" si="459"/>
        <v>151BGML001-017</v>
      </c>
      <c r="I1420" s="2" t="s">
        <v>333</v>
      </c>
      <c r="J1420" s="2" t="str">
        <f t="shared" si="460"/>
        <v>017</v>
      </c>
      <c r="K1420" s="2" t="str">
        <f t="shared" si="461"/>
        <v>3A</v>
      </c>
      <c r="L1420" s="2" t="s">
        <v>2224</v>
      </c>
      <c r="M1420" s="2" t="s">
        <v>2082</v>
      </c>
      <c r="N1420" s="3">
        <v>42062</v>
      </c>
      <c r="O1420" s="2" t="s">
        <v>2083</v>
      </c>
      <c r="P1420" s="4">
        <v>1</v>
      </c>
      <c r="Q1420" s="4">
        <v>0</v>
      </c>
      <c r="R1420" s="4">
        <v>1</v>
      </c>
      <c r="S1420" s="2" t="s">
        <v>334</v>
      </c>
      <c r="T1420">
        <v>10.9</v>
      </c>
      <c r="U1420">
        <f t="shared" si="462"/>
        <v>10.9</v>
      </c>
      <c r="V1420">
        <v>23.9</v>
      </c>
      <c r="W1420">
        <f t="shared" si="463"/>
        <v>23.9</v>
      </c>
      <c r="X1420" t="s">
        <v>1411</v>
      </c>
    </row>
    <row r="1421" spans="1:24" x14ac:dyDescent="0.25">
      <c r="A1421" s="2" t="s">
        <v>2080</v>
      </c>
      <c r="B1421" s="2" t="s">
        <v>2081</v>
      </c>
      <c r="C1421" s="2" t="str">
        <f t="shared" si="464"/>
        <v>151</v>
      </c>
      <c r="D1421" s="2" t="str">
        <f t="shared" si="465"/>
        <v>B</v>
      </c>
      <c r="E1421" s="2" t="str">
        <f t="shared" si="466"/>
        <v>G</v>
      </c>
      <c r="F1421" s="2" t="str">
        <f t="shared" si="467"/>
        <v>ML</v>
      </c>
      <c r="G1421" s="2" t="s">
        <v>1417</v>
      </c>
      <c r="H1421" s="2" t="str">
        <f t="shared" si="459"/>
        <v>151BGML001-017</v>
      </c>
      <c r="I1421" s="2" t="s">
        <v>333</v>
      </c>
      <c r="J1421" s="2" t="str">
        <f t="shared" si="460"/>
        <v>017</v>
      </c>
      <c r="K1421" s="2" t="str">
        <f t="shared" si="461"/>
        <v>6A</v>
      </c>
      <c r="L1421" s="2" t="s">
        <v>2223</v>
      </c>
      <c r="M1421" s="2" t="s">
        <v>2082</v>
      </c>
      <c r="N1421" s="3">
        <v>42062</v>
      </c>
      <c r="O1421" s="2" t="s">
        <v>2083</v>
      </c>
      <c r="P1421" s="4">
        <v>1</v>
      </c>
      <c r="Q1421" s="4">
        <v>0</v>
      </c>
      <c r="R1421" s="4">
        <v>1</v>
      </c>
      <c r="S1421" s="2" t="s">
        <v>335</v>
      </c>
      <c r="T1421">
        <v>10.9</v>
      </c>
      <c r="U1421">
        <f t="shared" si="462"/>
        <v>10.9</v>
      </c>
      <c r="V1421">
        <v>23.9</v>
      </c>
      <c r="W1421">
        <f t="shared" si="463"/>
        <v>23.9</v>
      </c>
      <c r="X1421" t="s">
        <v>1411</v>
      </c>
    </row>
    <row r="1422" spans="1:24" x14ac:dyDescent="0.25">
      <c r="A1422" s="2" t="s">
        <v>2080</v>
      </c>
      <c r="B1422" s="2" t="s">
        <v>2081</v>
      </c>
      <c r="C1422" s="2" t="str">
        <f t="shared" si="464"/>
        <v>151</v>
      </c>
      <c r="D1422" s="2" t="str">
        <f t="shared" si="465"/>
        <v>B</v>
      </c>
      <c r="E1422" s="2" t="str">
        <f t="shared" si="466"/>
        <v>G</v>
      </c>
      <c r="F1422" s="2" t="str">
        <f t="shared" si="467"/>
        <v>ML</v>
      </c>
      <c r="G1422" s="2" t="s">
        <v>1417</v>
      </c>
      <c r="H1422" s="2" t="str">
        <f t="shared" si="459"/>
        <v>151BGML003-041</v>
      </c>
      <c r="I1422" s="2" t="s">
        <v>336</v>
      </c>
      <c r="J1422" s="2" t="str">
        <f t="shared" si="460"/>
        <v>041</v>
      </c>
      <c r="K1422" s="2" t="str">
        <f t="shared" si="461"/>
        <v>10A</v>
      </c>
      <c r="L1422" s="2" t="s">
        <v>337</v>
      </c>
      <c r="M1422" s="2" t="s">
        <v>2082</v>
      </c>
      <c r="N1422" s="3">
        <v>42062</v>
      </c>
      <c r="O1422" s="2" t="s">
        <v>2083</v>
      </c>
      <c r="P1422" s="4">
        <v>2</v>
      </c>
      <c r="Q1422" s="4">
        <v>0</v>
      </c>
      <c r="R1422" s="4">
        <v>2</v>
      </c>
      <c r="S1422" s="2" t="s">
        <v>338</v>
      </c>
      <c r="T1422">
        <v>10</v>
      </c>
      <c r="U1422">
        <f t="shared" si="462"/>
        <v>20</v>
      </c>
      <c r="V1422">
        <v>22.9</v>
      </c>
      <c r="W1422">
        <f t="shared" si="463"/>
        <v>45.8</v>
      </c>
      <c r="X1422" t="s">
        <v>1411</v>
      </c>
    </row>
    <row r="1423" spans="1:24" x14ac:dyDescent="0.25">
      <c r="A1423" s="2" t="s">
        <v>2080</v>
      </c>
      <c r="B1423" s="2" t="s">
        <v>2081</v>
      </c>
      <c r="C1423" s="2" t="str">
        <f t="shared" si="464"/>
        <v>151</v>
      </c>
      <c r="D1423" s="2" t="str">
        <f t="shared" si="465"/>
        <v>B</v>
      </c>
      <c r="E1423" s="2" t="str">
        <f t="shared" si="466"/>
        <v>G</v>
      </c>
      <c r="F1423" s="2" t="str">
        <f t="shared" si="467"/>
        <v>ML</v>
      </c>
      <c r="G1423" s="2" t="s">
        <v>1417</v>
      </c>
      <c r="H1423" s="2" t="str">
        <f t="shared" si="459"/>
        <v>151BGML003-041</v>
      </c>
      <c r="I1423" s="2" t="s">
        <v>336</v>
      </c>
      <c r="J1423" s="2" t="str">
        <f t="shared" si="460"/>
        <v>041</v>
      </c>
      <c r="K1423" s="2" t="str">
        <f t="shared" si="461"/>
        <v>4A</v>
      </c>
      <c r="L1423" s="2" t="s">
        <v>339</v>
      </c>
      <c r="M1423" s="2" t="s">
        <v>2082</v>
      </c>
      <c r="N1423" s="3">
        <v>42062</v>
      </c>
      <c r="O1423" s="2" t="s">
        <v>2083</v>
      </c>
      <c r="P1423" s="4">
        <v>1</v>
      </c>
      <c r="Q1423" s="4">
        <v>0</v>
      </c>
      <c r="R1423" s="4">
        <v>1</v>
      </c>
      <c r="S1423" s="2" t="s">
        <v>340</v>
      </c>
      <c r="T1423">
        <v>9</v>
      </c>
      <c r="U1423">
        <f t="shared" si="462"/>
        <v>9</v>
      </c>
      <c r="V1423">
        <v>19.899999999999999</v>
      </c>
      <c r="W1423">
        <f t="shared" si="463"/>
        <v>19.899999999999999</v>
      </c>
      <c r="X1423" t="s">
        <v>1411</v>
      </c>
    </row>
    <row r="1424" spans="1:24" x14ac:dyDescent="0.25">
      <c r="A1424" s="2" t="s">
        <v>2080</v>
      </c>
      <c r="B1424" s="2" t="s">
        <v>2081</v>
      </c>
      <c r="C1424" s="2" t="str">
        <f t="shared" si="464"/>
        <v>151</v>
      </c>
      <c r="D1424" s="2" t="str">
        <f t="shared" si="465"/>
        <v>B</v>
      </c>
      <c r="E1424" s="2" t="str">
        <f t="shared" si="466"/>
        <v>G</v>
      </c>
      <c r="F1424" s="2" t="str">
        <f t="shared" si="467"/>
        <v>ML</v>
      </c>
      <c r="G1424" s="2" t="s">
        <v>1417</v>
      </c>
      <c r="H1424" s="2" t="str">
        <f t="shared" si="459"/>
        <v>151BGML003-041</v>
      </c>
      <c r="I1424" s="2" t="s">
        <v>336</v>
      </c>
      <c r="J1424" s="2" t="str">
        <f t="shared" si="460"/>
        <v>041</v>
      </c>
      <c r="K1424" s="2" t="str">
        <f t="shared" si="461"/>
        <v>6A</v>
      </c>
      <c r="L1424" s="2" t="s">
        <v>341</v>
      </c>
      <c r="M1424" s="2" t="s">
        <v>2082</v>
      </c>
      <c r="N1424" s="3">
        <v>42062</v>
      </c>
      <c r="O1424" s="2" t="s">
        <v>2083</v>
      </c>
      <c r="P1424" s="4">
        <v>2</v>
      </c>
      <c r="Q1424" s="4">
        <v>0</v>
      </c>
      <c r="R1424" s="4">
        <v>2</v>
      </c>
      <c r="S1424" s="2" t="s">
        <v>342</v>
      </c>
      <c r="T1424">
        <v>9</v>
      </c>
      <c r="U1424">
        <f t="shared" si="462"/>
        <v>18</v>
      </c>
      <c r="V1424">
        <v>19.899999999999999</v>
      </c>
      <c r="W1424">
        <f t="shared" si="463"/>
        <v>39.799999999999997</v>
      </c>
      <c r="X1424" t="s">
        <v>1411</v>
      </c>
    </row>
    <row r="1425" spans="1:24" x14ac:dyDescent="0.25">
      <c r="A1425" s="2" t="s">
        <v>2080</v>
      </c>
      <c r="B1425" s="2" t="s">
        <v>2081</v>
      </c>
      <c r="C1425" s="2" t="str">
        <f t="shared" si="464"/>
        <v>151</v>
      </c>
      <c r="D1425" s="2" t="str">
        <f t="shared" si="465"/>
        <v>B</v>
      </c>
      <c r="E1425" s="2" t="str">
        <f t="shared" si="466"/>
        <v>H</v>
      </c>
      <c r="F1425" s="2" t="str">
        <f t="shared" si="467"/>
        <v>AA</v>
      </c>
      <c r="G1425" s="2" t="s">
        <v>1414</v>
      </c>
      <c r="H1425" s="2" t="str">
        <f t="shared" si="459"/>
        <v>151BHAA001-285</v>
      </c>
      <c r="I1425" s="2" t="s">
        <v>343</v>
      </c>
      <c r="J1425" s="2" t="str">
        <f t="shared" si="460"/>
        <v>285</v>
      </c>
      <c r="K1425" s="2" t="str">
        <f t="shared" si="461"/>
        <v>8A</v>
      </c>
      <c r="L1425" s="2" t="s">
        <v>2108</v>
      </c>
      <c r="M1425" s="2" t="s">
        <v>2082</v>
      </c>
      <c r="N1425" s="3">
        <v>42048</v>
      </c>
      <c r="O1425" s="2" t="s">
        <v>2083</v>
      </c>
      <c r="P1425" s="4">
        <v>1</v>
      </c>
      <c r="Q1425" s="4">
        <v>0</v>
      </c>
      <c r="R1425" s="4">
        <v>1</v>
      </c>
      <c r="S1425" s="2" t="s">
        <v>344</v>
      </c>
      <c r="T1425">
        <v>32.6</v>
      </c>
      <c r="U1425">
        <f t="shared" si="462"/>
        <v>32.6</v>
      </c>
      <c r="V1425">
        <v>79.900000000000006</v>
      </c>
      <c r="W1425">
        <f t="shared" si="463"/>
        <v>79.900000000000006</v>
      </c>
      <c r="X1425" t="s">
        <v>1411</v>
      </c>
    </row>
    <row r="1426" spans="1:24" x14ac:dyDescent="0.25">
      <c r="A1426" s="2" t="s">
        <v>2080</v>
      </c>
      <c r="B1426" s="2" t="s">
        <v>2081</v>
      </c>
      <c r="C1426" s="2" t="str">
        <f t="shared" si="464"/>
        <v>151</v>
      </c>
      <c r="D1426" s="2" t="str">
        <f t="shared" si="465"/>
        <v>B</v>
      </c>
      <c r="E1426" s="2" t="str">
        <f t="shared" si="466"/>
        <v>H</v>
      </c>
      <c r="F1426" s="2" t="str">
        <f t="shared" si="467"/>
        <v>AA</v>
      </c>
      <c r="G1426" s="2" t="s">
        <v>1414</v>
      </c>
      <c r="H1426" s="2" t="str">
        <f t="shared" si="459"/>
        <v>151BHAA003-229</v>
      </c>
      <c r="I1426" s="2" t="s">
        <v>347</v>
      </c>
      <c r="J1426" s="2" t="str">
        <f t="shared" si="460"/>
        <v>229</v>
      </c>
      <c r="K1426" s="2" t="str">
        <f t="shared" si="461"/>
        <v>L</v>
      </c>
      <c r="L1426" s="2" t="s">
        <v>348</v>
      </c>
      <c r="M1426" s="2" t="s">
        <v>2082</v>
      </c>
      <c r="N1426" s="3">
        <v>42055</v>
      </c>
      <c r="O1426" s="2" t="s">
        <v>2083</v>
      </c>
      <c r="P1426" s="4">
        <v>2</v>
      </c>
      <c r="Q1426" s="4">
        <v>0</v>
      </c>
      <c r="R1426" s="4">
        <v>2</v>
      </c>
      <c r="S1426" s="2" t="s">
        <v>349</v>
      </c>
      <c r="T1426">
        <v>36.700000000000003</v>
      </c>
      <c r="U1426">
        <f t="shared" si="462"/>
        <v>73.400000000000006</v>
      </c>
      <c r="V1426">
        <v>89.9</v>
      </c>
      <c r="W1426">
        <f t="shared" si="463"/>
        <v>179.8</v>
      </c>
      <c r="X1426" t="s">
        <v>1411</v>
      </c>
    </row>
    <row r="1427" spans="1:24" x14ac:dyDescent="0.25">
      <c r="A1427" s="2" t="s">
        <v>2080</v>
      </c>
      <c r="B1427" s="2" t="s">
        <v>2081</v>
      </c>
      <c r="C1427" s="2" t="str">
        <f t="shared" si="464"/>
        <v>151</v>
      </c>
      <c r="D1427" s="2" t="str">
        <f t="shared" si="465"/>
        <v>B</v>
      </c>
      <c r="E1427" s="2" t="str">
        <f t="shared" si="466"/>
        <v>H</v>
      </c>
      <c r="F1427" s="2" t="str">
        <f t="shared" si="467"/>
        <v>AA</v>
      </c>
      <c r="G1427" s="2" t="s">
        <v>1414</v>
      </c>
      <c r="H1427" s="2" t="str">
        <f t="shared" si="459"/>
        <v>151BHAA003-229</v>
      </c>
      <c r="I1427" s="2" t="s">
        <v>347</v>
      </c>
      <c r="J1427" s="2" t="str">
        <f t="shared" si="460"/>
        <v>229</v>
      </c>
      <c r="K1427" s="2" t="str">
        <f t="shared" si="461"/>
        <v>M</v>
      </c>
      <c r="L1427" s="2" t="s">
        <v>2237</v>
      </c>
      <c r="M1427" s="2" t="s">
        <v>2082</v>
      </c>
      <c r="N1427" s="3">
        <v>42055</v>
      </c>
      <c r="O1427" s="2" t="s">
        <v>2083</v>
      </c>
      <c r="P1427" s="4">
        <v>5</v>
      </c>
      <c r="Q1427" s="4">
        <v>0</v>
      </c>
      <c r="R1427" s="4">
        <v>5</v>
      </c>
      <c r="S1427" s="2" t="s">
        <v>350</v>
      </c>
      <c r="T1427">
        <v>36.700000000000003</v>
      </c>
      <c r="U1427">
        <f t="shared" si="462"/>
        <v>183.5</v>
      </c>
      <c r="V1427">
        <v>89.9</v>
      </c>
      <c r="W1427">
        <f t="shared" si="463"/>
        <v>449.5</v>
      </c>
      <c r="X1427" t="s">
        <v>1411</v>
      </c>
    </row>
    <row r="1428" spans="1:24" x14ac:dyDescent="0.25">
      <c r="A1428" s="2" t="s">
        <v>2080</v>
      </c>
      <c r="B1428" s="2" t="s">
        <v>2081</v>
      </c>
      <c r="C1428" s="2" t="str">
        <f t="shared" ref="C1428:C1442" si="468">MID(I1428,1,3)</f>
        <v>151</v>
      </c>
      <c r="D1428" s="2" t="str">
        <f t="shared" ref="D1428:D1442" si="469">MID(I1428,4,1)</f>
        <v>B</v>
      </c>
      <c r="E1428" s="2" t="str">
        <f t="shared" ref="E1428:E1442" si="470">MID(I1428,5,1)</f>
        <v>H</v>
      </c>
      <c r="F1428" s="2" t="str">
        <f t="shared" ref="F1428:F1442" si="471">MID(I1428,6,2)</f>
        <v>AT</v>
      </c>
      <c r="G1428" s="2" t="s">
        <v>1414</v>
      </c>
      <c r="H1428" s="2" t="str">
        <f t="shared" ref="H1428:H1437" si="472">CONCATENATE(I1428,"-",J1428)</f>
        <v>151BHAT004-280</v>
      </c>
      <c r="I1428" s="2" t="s">
        <v>353</v>
      </c>
      <c r="J1428" s="2" t="str">
        <f t="shared" ref="J1428:J1437" si="473">MID(L1428,1,3)</f>
        <v>280</v>
      </c>
      <c r="K1428" s="2" t="str">
        <f t="shared" ref="K1428:K1437" si="474">MID(L1428,5,4)</f>
        <v>10A</v>
      </c>
      <c r="L1428" s="2" t="s">
        <v>354</v>
      </c>
      <c r="M1428" s="2" t="s">
        <v>2082</v>
      </c>
      <c r="N1428" s="3">
        <v>42027</v>
      </c>
      <c r="O1428" s="2" t="s">
        <v>2083</v>
      </c>
      <c r="P1428" s="4">
        <v>3</v>
      </c>
      <c r="Q1428" s="4">
        <v>0</v>
      </c>
      <c r="R1428" s="4">
        <v>3</v>
      </c>
      <c r="S1428" s="2" t="s">
        <v>355</v>
      </c>
      <c r="T1428">
        <v>51.4</v>
      </c>
      <c r="U1428">
        <f t="shared" ref="U1428:U1437" si="475">R1428*T1428</f>
        <v>154.19999999999999</v>
      </c>
      <c r="V1428">
        <v>125.9</v>
      </c>
      <c r="W1428">
        <f t="shared" ref="W1428:W1437" si="476">R1428*V1428</f>
        <v>377.70000000000005</v>
      </c>
      <c r="X1428" t="s">
        <v>1411</v>
      </c>
    </row>
    <row r="1429" spans="1:24" x14ac:dyDescent="0.25">
      <c r="A1429" s="2" t="s">
        <v>2080</v>
      </c>
      <c r="B1429" s="2" t="s">
        <v>2081</v>
      </c>
      <c r="C1429" s="2" t="str">
        <f t="shared" si="468"/>
        <v>151</v>
      </c>
      <c r="D1429" s="2" t="str">
        <f t="shared" si="469"/>
        <v>B</v>
      </c>
      <c r="E1429" s="2" t="str">
        <f t="shared" si="470"/>
        <v>H</v>
      </c>
      <c r="F1429" s="2" t="str">
        <f t="shared" si="471"/>
        <v>AT</v>
      </c>
      <c r="G1429" s="2" t="s">
        <v>1414</v>
      </c>
      <c r="H1429" s="2" t="str">
        <f t="shared" si="472"/>
        <v>151BHAT004-280</v>
      </c>
      <c r="I1429" s="2" t="s">
        <v>353</v>
      </c>
      <c r="J1429" s="2" t="str">
        <f t="shared" si="473"/>
        <v>280</v>
      </c>
      <c r="K1429" s="2" t="str">
        <f t="shared" si="474"/>
        <v>14A</v>
      </c>
      <c r="L1429" s="2" t="s">
        <v>356</v>
      </c>
      <c r="M1429" s="2" t="s">
        <v>2082</v>
      </c>
      <c r="N1429" s="3">
        <v>42027</v>
      </c>
      <c r="O1429" s="2" t="s">
        <v>2083</v>
      </c>
      <c r="P1429" s="4">
        <v>1</v>
      </c>
      <c r="Q1429" s="4">
        <v>0</v>
      </c>
      <c r="R1429" s="4">
        <v>1</v>
      </c>
      <c r="S1429" s="2" t="s">
        <v>357</v>
      </c>
      <c r="T1429">
        <v>52.6</v>
      </c>
      <c r="U1429">
        <f t="shared" si="475"/>
        <v>52.6</v>
      </c>
      <c r="V1429">
        <v>128.9</v>
      </c>
      <c r="W1429">
        <f t="shared" si="476"/>
        <v>128.9</v>
      </c>
      <c r="X1429" t="s">
        <v>1411</v>
      </c>
    </row>
    <row r="1430" spans="1:24" x14ac:dyDescent="0.25">
      <c r="A1430" s="2" t="s">
        <v>2080</v>
      </c>
      <c r="B1430" s="2" t="s">
        <v>2081</v>
      </c>
      <c r="C1430" s="2" t="str">
        <f t="shared" si="468"/>
        <v>151</v>
      </c>
      <c r="D1430" s="2" t="str">
        <f t="shared" si="469"/>
        <v>B</v>
      </c>
      <c r="E1430" s="2" t="str">
        <f t="shared" si="470"/>
        <v>H</v>
      </c>
      <c r="F1430" s="2" t="str">
        <f t="shared" si="471"/>
        <v>AT</v>
      </c>
      <c r="G1430" s="2" t="s">
        <v>1414</v>
      </c>
      <c r="H1430" s="2" t="str">
        <f t="shared" si="472"/>
        <v>151BHAT004-280</v>
      </c>
      <c r="I1430" s="2" t="s">
        <v>353</v>
      </c>
      <c r="J1430" s="2" t="str">
        <f t="shared" si="473"/>
        <v>280</v>
      </c>
      <c r="K1430" s="2" t="str">
        <f t="shared" si="474"/>
        <v>16A</v>
      </c>
      <c r="L1430" s="2" t="s">
        <v>358</v>
      </c>
      <c r="M1430" s="2" t="s">
        <v>2082</v>
      </c>
      <c r="N1430" s="3">
        <v>42027</v>
      </c>
      <c r="O1430" s="2" t="s">
        <v>2083</v>
      </c>
      <c r="P1430" s="4">
        <v>9</v>
      </c>
      <c r="Q1430" s="4">
        <v>0</v>
      </c>
      <c r="R1430" s="4">
        <v>9</v>
      </c>
      <c r="S1430" s="2" t="s">
        <v>359</v>
      </c>
      <c r="T1430">
        <v>52.6</v>
      </c>
      <c r="U1430">
        <f t="shared" si="475"/>
        <v>473.40000000000003</v>
      </c>
      <c r="V1430">
        <v>128.9</v>
      </c>
      <c r="W1430">
        <f t="shared" si="476"/>
        <v>1160.1000000000001</v>
      </c>
      <c r="X1430" t="s">
        <v>1411</v>
      </c>
    </row>
    <row r="1431" spans="1:24" x14ac:dyDescent="0.25">
      <c r="A1431" s="2" t="s">
        <v>2080</v>
      </c>
      <c r="B1431" s="2" t="s">
        <v>2081</v>
      </c>
      <c r="C1431" s="2" t="str">
        <f t="shared" si="468"/>
        <v>151</v>
      </c>
      <c r="D1431" s="2" t="str">
        <f t="shared" si="469"/>
        <v>B</v>
      </c>
      <c r="E1431" s="2" t="str">
        <f t="shared" si="470"/>
        <v>H</v>
      </c>
      <c r="F1431" s="2" t="str">
        <f t="shared" si="471"/>
        <v>BF</v>
      </c>
      <c r="G1431" s="2" t="s">
        <v>1414</v>
      </c>
      <c r="H1431" s="2" t="str">
        <f t="shared" si="472"/>
        <v>151BHBF001-289</v>
      </c>
      <c r="I1431" s="2" t="s">
        <v>360</v>
      </c>
      <c r="J1431" s="2" t="str">
        <f t="shared" si="473"/>
        <v>289</v>
      </c>
      <c r="K1431" s="2" t="str">
        <f t="shared" si="474"/>
        <v>10A</v>
      </c>
      <c r="L1431" s="2" t="s">
        <v>2188</v>
      </c>
      <c r="M1431" s="2" t="s">
        <v>2082</v>
      </c>
      <c r="N1431" s="3">
        <v>42027</v>
      </c>
      <c r="O1431" s="2" t="s">
        <v>2083</v>
      </c>
      <c r="P1431" s="4">
        <v>2</v>
      </c>
      <c r="Q1431" s="4">
        <v>0</v>
      </c>
      <c r="R1431" s="4">
        <v>2</v>
      </c>
      <c r="S1431" s="2" t="s">
        <v>361</v>
      </c>
      <c r="T1431">
        <v>22.8</v>
      </c>
      <c r="U1431">
        <f t="shared" si="475"/>
        <v>45.6</v>
      </c>
      <c r="V1431">
        <v>55.9</v>
      </c>
      <c r="W1431">
        <f t="shared" si="476"/>
        <v>111.8</v>
      </c>
      <c r="X1431" t="s">
        <v>1411</v>
      </c>
    </row>
    <row r="1432" spans="1:24" x14ac:dyDescent="0.25">
      <c r="A1432" s="2" t="s">
        <v>2080</v>
      </c>
      <c r="B1432" s="2" t="s">
        <v>2081</v>
      </c>
      <c r="C1432" s="2" t="str">
        <f t="shared" si="468"/>
        <v>151</v>
      </c>
      <c r="D1432" s="2" t="str">
        <f t="shared" si="469"/>
        <v>B</v>
      </c>
      <c r="E1432" s="2" t="str">
        <f t="shared" si="470"/>
        <v>H</v>
      </c>
      <c r="F1432" s="2" t="str">
        <f t="shared" si="471"/>
        <v>BF</v>
      </c>
      <c r="G1432" s="2" t="s">
        <v>1414</v>
      </c>
      <c r="H1432" s="2" t="str">
        <f t="shared" si="472"/>
        <v>151BHBF001-289</v>
      </c>
      <c r="I1432" s="2" t="s">
        <v>360</v>
      </c>
      <c r="J1432" s="2" t="str">
        <f t="shared" si="473"/>
        <v>289</v>
      </c>
      <c r="K1432" s="2" t="str">
        <f t="shared" si="474"/>
        <v>13A</v>
      </c>
      <c r="L1432" s="2" t="s">
        <v>362</v>
      </c>
      <c r="M1432" s="2" t="s">
        <v>2082</v>
      </c>
      <c r="N1432" s="3">
        <v>42027</v>
      </c>
      <c r="O1432" s="2" t="s">
        <v>2083</v>
      </c>
      <c r="P1432" s="4">
        <v>4</v>
      </c>
      <c r="Q1432" s="4">
        <v>0</v>
      </c>
      <c r="R1432" s="4">
        <v>4</v>
      </c>
      <c r="S1432" s="2" t="s">
        <v>363</v>
      </c>
      <c r="T1432">
        <v>24</v>
      </c>
      <c r="U1432">
        <f t="shared" si="475"/>
        <v>96</v>
      </c>
      <c r="V1432">
        <v>58.9</v>
      </c>
      <c r="W1432">
        <f t="shared" si="476"/>
        <v>235.6</v>
      </c>
      <c r="X1432" t="s">
        <v>1411</v>
      </c>
    </row>
    <row r="1433" spans="1:24" x14ac:dyDescent="0.25">
      <c r="A1433" s="2" t="s">
        <v>2080</v>
      </c>
      <c r="B1433" s="2" t="s">
        <v>2081</v>
      </c>
      <c r="C1433" s="2" t="str">
        <f t="shared" si="468"/>
        <v>151</v>
      </c>
      <c r="D1433" s="2" t="str">
        <f t="shared" si="469"/>
        <v>B</v>
      </c>
      <c r="E1433" s="2" t="str">
        <f t="shared" si="470"/>
        <v>H</v>
      </c>
      <c r="F1433" s="2" t="str">
        <f t="shared" si="471"/>
        <v>BF</v>
      </c>
      <c r="G1433" s="2" t="s">
        <v>1414</v>
      </c>
      <c r="H1433" s="2" t="str">
        <f t="shared" si="472"/>
        <v>151BHBF001-289</v>
      </c>
      <c r="I1433" s="2" t="s">
        <v>360</v>
      </c>
      <c r="J1433" s="2" t="str">
        <f t="shared" si="473"/>
        <v>289</v>
      </c>
      <c r="K1433" s="2" t="str">
        <f t="shared" si="474"/>
        <v>14A</v>
      </c>
      <c r="L1433" s="2" t="s">
        <v>3903</v>
      </c>
      <c r="M1433" s="2" t="s">
        <v>2082</v>
      </c>
      <c r="N1433" s="3">
        <v>42027</v>
      </c>
      <c r="O1433" s="2" t="s">
        <v>2083</v>
      </c>
      <c r="P1433" s="4">
        <v>2</v>
      </c>
      <c r="Q1433" s="4">
        <v>0</v>
      </c>
      <c r="R1433" s="4">
        <v>2</v>
      </c>
      <c r="S1433" s="2" t="s">
        <v>364</v>
      </c>
      <c r="T1433">
        <v>24</v>
      </c>
      <c r="U1433">
        <f t="shared" si="475"/>
        <v>48</v>
      </c>
      <c r="V1433">
        <v>58.9</v>
      </c>
      <c r="W1433">
        <f t="shared" si="476"/>
        <v>117.8</v>
      </c>
      <c r="X1433" t="s">
        <v>1411</v>
      </c>
    </row>
    <row r="1434" spans="1:24" x14ac:dyDescent="0.25">
      <c r="A1434" s="2" t="s">
        <v>2080</v>
      </c>
      <c r="B1434" s="2" t="s">
        <v>2081</v>
      </c>
      <c r="C1434" s="2" t="str">
        <f t="shared" si="468"/>
        <v>151</v>
      </c>
      <c r="D1434" s="2" t="str">
        <f t="shared" si="469"/>
        <v>B</v>
      </c>
      <c r="E1434" s="2" t="str">
        <f t="shared" si="470"/>
        <v>H</v>
      </c>
      <c r="F1434" s="2" t="str">
        <f t="shared" si="471"/>
        <v>BH</v>
      </c>
      <c r="G1434" s="2" t="s">
        <v>1414</v>
      </c>
      <c r="H1434" s="2" t="str">
        <f t="shared" si="472"/>
        <v>151BHBH001-176</v>
      </c>
      <c r="I1434" s="2" t="s">
        <v>365</v>
      </c>
      <c r="J1434" s="2" t="str">
        <f t="shared" si="473"/>
        <v>176</v>
      </c>
      <c r="K1434" s="2" t="str">
        <f t="shared" si="474"/>
        <v>10A</v>
      </c>
      <c r="L1434" s="2" t="s">
        <v>2196</v>
      </c>
      <c r="M1434" s="2" t="s">
        <v>2082</v>
      </c>
      <c r="N1434" s="3">
        <v>42027</v>
      </c>
      <c r="O1434" s="2" t="s">
        <v>2083</v>
      </c>
      <c r="P1434" s="4">
        <v>1</v>
      </c>
      <c r="Q1434" s="4">
        <v>0</v>
      </c>
      <c r="R1434" s="4">
        <v>1</v>
      </c>
      <c r="S1434" s="2" t="s">
        <v>366</v>
      </c>
      <c r="T1434">
        <v>22.8</v>
      </c>
      <c r="U1434">
        <f t="shared" si="475"/>
        <v>22.8</v>
      </c>
      <c r="V1434">
        <v>55.9</v>
      </c>
      <c r="W1434">
        <f t="shared" si="476"/>
        <v>55.9</v>
      </c>
      <c r="X1434" t="s">
        <v>1411</v>
      </c>
    </row>
    <row r="1435" spans="1:24" x14ac:dyDescent="0.25">
      <c r="A1435" s="2" t="s">
        <v>2080</v>
      </c>
      <c r="B1435" s="2" t="s">
        <v>2081</v>
      </c>
      <c r="C1435" s="2" t="str">
        <f t="shared" si="468"/>
        <v>151</v>
      </c>
      <c r="D1435" s="2" t="str">
        <f t="shared" si="469"/>
        <v>B</v>
      </c>
      <c r="E1435" s="2" t="str">
        <f t="shared" si="470"/>
        <v>H</v>
      </c>
      <c r="F1435" s="2" t="str">
        <f t="shared" si="471"/>
        <v>BH</v>
      </c>
      <c r="G1435" s="2" t="s">
        <v>1414</v>
      </c>
      <c r="H1435" s="2" t="str">
        <f t="shared" si="472"/>
        <v>151BHBH001-176</v>
      </c>
      <c r="I1435" s="2" t="s">
        <v>365</v>
      </c>
      <c r="J1435" s="2" t="str">
        <f t="shared" si="473"/>
        <v>176</v>
      </c>
      <c r="K1435" s="2" t="str">
        <f t="shared" si="474"/>
        <v>14A</v>
      </c>
      <c r="L1435" s="2" t="s">
        <v>367</v>
      </c>
      <c r="M1435" s="2" t="s">
        <v>2082</v>
      </c>
      <c r="N1435" s="3">
        <v>42027</v>
      </c>
      <c r="O1435" s="2" t="s">
        <v>2083</v>
      </c>
      <c r="P1435" s="4">
        <v>2</v>
      </c>
      <c r="Q1435" s="4">
        <v>0</v>
      </c>
      <c r="R1435" s="4">
        <v>2</v>
      </c>
      <c r="S1435" s="2" t="s">
        <v>368</v>
      </c>
      <c r="T1435">
        <v>24</v>
      </c>
      <c r="U1435">
        <f t="shared" si="475"/>
        <v>48</v>
      </c>
      <c r="V1435">
        <v>58.9</v>
      </c>
      <c r="W1435">
        <f t="shared" si="476"/>
        <v>117.8</v>
      </c>
      <c r="X1435" t="s">
        <v>1411</v>
      </c>
    </row>
    <row r="1436" spans="1:24" x14ac:dyDescent="0.25">
      <c r="A1436" s="2" t="s">
        <v>2080</v>
      </c>
      <c r="B1436" s="2" t="s">
        <v>2081</v>
      </c>
      <c r="C1436" s="2" t="str">
        <f t="shared" si="468"/>
        <v>151</v>
      </c>
      <c r="D1436" s="2" t="str">
        <f t="shared" si="469"/>
        <v>B</v>
      </c>
      <c r="E1436" s="2" t="str">
        <f t="shared" si="470"/>
        <v>H</v>
      </c>
      <c r="F1436" s="2" t="str">
        <f t="shared" si="471"/>
        <v>BH</v>
      </c>
      <c r="G1436" s="2" t="s">
        <v>1414</v>
      </c>
      <c r="H1436" s="2" t="str">
        <f t="shared" si="472"/>
        <v>151BHBH001-176</v>
      </c>
      <c r="I1436" s="2" t="s">
        <v>365</v>
      </c>
      <c r="J1436" s="2" t="str">
        <f t="shared" si="473"/>
        <v>176</v>
      </c>
      <c r="K1436" s="2" t="str">
        <f t="shared" si="474"/>
        <v>16A</v>
      </c>
      <c r="L1436" s="2" t="s">
        <v>369</v>
      </c>
      <c r="M1436" s="2" t="s">
        <v>2082</v>
      </c>
      <c r="N1436" s="3">
        <v>42027</v>
      </c>
      <c r="O1436" s="2" t="s">
        <v>2083</v>
      </c>
      <c r="P1436" s="4">
        <v>1</v>
      </c>
      <c r="Q1436" s="4">
        <v>0</v>
      </c>
      <c r="R1436" s="4">
        <v>1</v>
      </c>
      <c r="S1436" s="2" t="s">
        <v>370</v>
      </c>
      <c r="T1436">
        <v>24</v>
      </c>
      <c r="U1436">
        <f t="shared" si="475"/>
        <v>24</v>
      </c>
      <c r="V1436">
        <v>58.9</v>
      </c>
      <c r="W1436">
        <f t="shared" si="476"/>
        <v>58.9</v>
      </c>
      <c r="X1436" t="s">
        <v>1411</v>
      </c>
    </row>
    <row r="1437" spans="1:24" x14ac:dyDescent="0.25">
      <c r="A1437" s="2" t="s">
        <v>2080</v>
      </c>
      <c r="B1437" s="2" t="s">
        <v>2081</v>
      </c>
      <c r="C1437" s="2" t="str">
        <f t="shared" si="468"/>
        <v>151</v>
      </c>
      <c r="D1437" s="2" t="str">
        <f t="shared" si="469"/>
        <v>B</v>
      </c>
      <c r="E1437" s="2" t="str">
        <f t="shared" si="470"/>
        <v>H</v>
      </c>
      <c r="F1437" s="2" t="str">
        <f t="shared" si="471"/>
        <v>BH</v>
      </c>
      <c r="G1437" s="2" t="s">
        <v>1414</v>
      </c>
      <c r="H1437" s="2" t="str">
        <f t="shared" si="472"/>
        <v>151BHBH001-176</v>
      </c>
      <c r="I1437" s="2" t="s">
        <v>365</v>
      </c>
      <c r="J1437" s="2" t="str">
        <f t="shared" si="473"/>
        <v>176</v>
      </c>
      <c r="K1437" s="2" t="str">
        <f t="shared" si="474"/>
        <v>9A</v>
      </c>
      <c r="L1437" s="2" t="s">
        <v>371</v>
      </c>
      <c r="M1437" s="2" t="s">
        <v>2082</v>
      </c>
      <c r="N1437" s="3">
        <v>42027</v>
      </c>
      <c r="O1437" s="2" t="s">
        <v>2083</v>
      </c>
      <c r="P1437" s="4">
        <v>1</v>
      </c>
      <c r="Q1437" s="4">
        <v>0</v>
      </c>
      <c r="R1437" s="4">
        <v>1</v>
      </c>
      <c r="S1437" s="2" t="s">
        <v>372</v>
      </c>
      <c r="T1437">
        <v>22.8</v>
      </c>
      <c r="U1437">
        <f t="shared" si="475"/>
        <v>22.8</v>
      </c>
      <c r="V1437">
        <v>55.9</v>
      </c>
      <c r="W1437">
        <f t="shared" si="476"/>
        <v>55.9</v>
      </c>
      <c r="X1437" t="s">
        <v>1411</v>
      </c>
    </row>
    <row r="1438" spans="1:24" x14ac:dyDescent="0.25">
      <c r="A1438" s="2" t="s">
        <v>2080</v>
      </c>
      <c r="B1438" s="2" t="s">
        <v>2081</v>
      </c>
      <c r="C1438" s="2" t="str">
        <f t="shared" si="468"/>
        <v>151</v>
      </c>
      <c r="D1438" s="2" t="str">
        <f t="shared" si="469"/>
        <v>B</v>
      </c>
      <c r="E1438" s="2" t="str">
        <f t="shared" si="470"/>
        <v>H</v>
      </c>
      <c r="F1438" s="2" t="str">
        <f t="shared" si="471"/>
        <v>BH</v>
      </c>
      <c r="G1438" s="2" t="s">
        <v>1414</v>
      </c>
      <c r="H1438" s="2" t="str">
        <f t="shared" ref="H1438:H1460" si="477">CONCATENATE(I1438,"-",J1438)</f>
        <v>151BHBH002-285</v>
      </c>
      <c r="I1438" s="2" t="s">
        <v>373</v>
      </c>
      <c r="J1438" s="2" t="str">
        <f t="shared" ref="J1438:J1460" si="478">MID(L1438,1,3)</f>
        <v>285</v>
      </c>
      <c r="K1438" s="2" t="str">
        <f t="shared" ref="K1438:K1460" si="479">MID(L1438,5,4)</f>
        <v>10A</v>
      </c>
      <c r="L1438" s="2" t="s">
        <v>2106</v>
      </c>
      <c r="M1438" s="2" t="s">
        <v>2082</v>
      </c>
      <c r="N1438" s="3">
        <v>42027</v>
      </c>
      <c r="O1438" s="2" t="s">
        <v>2083</v>
      </c>
      <c r="P1438" s="4">
        <v>1</v>
      </c>
      <c r="Q1438" s="4">
        <v>0</v>
      </c>
      <c r="R1438" s="4">
        <v>1</v>
      </c>
      <c r="S1438" s="2" t="s">
        <v>374</v>
      </c>
      <c r="T1438">
        <v>22.8</v>
      </c>
      <c r="U1438">
        <f t="shared" ref="U1438:U1460" si="480">R1438*T1438</f>
        <v>22.8</v>
      </c>
      <c r="V1438">
        <v>55.9</v>
      </c>
      <c r="W1438">
        <f t="shared" ref="W1438:W1460" si="481">R1438*V1438</f>
        <v>55.9</v>
      </c>
      <c r="X1438" t="s">
        <v>1411</v>
      </c>
    </row>
    <row r="1439" spans="1:24" x14ac:dyDescent="0.25">
      <c r="A1439" s="2" t="s">
        <v>2080</v>
      </c>
      <c r="B1439" s="2" t="s">
        <v>2081</v>
      </c>
      <c r="C1439" s="2" t="str">
        <f t="shared" si="468"/>
        <v>151</v>
      </c>
      <c r="D1439" s="2" t="str">
        <f t="shared" si="469"/>
        <v>B</v>
      </c>
      <c r="E1439" s="2" t="str">
        <f t="shared" si="470"/>
        <v>H</v>
      </c>
      <c r="F1439" s="2" t="str">
        <f t="shared" si="471"/>
        <v>BH</v>
      </c>
      <c r="G1439" s="2" t="s">
        <v>1414</v>
      </c>
      <c r="H1439" s="2" t="str">
        <f t="shared" si="477"/>
        <v>151BHBH002-285</v>
      </c>
      <c r="I1439" s="2" t="s">
        <v>373</v>
      </c>
      <c r="J1439" s="2" t="str">
        <f t="shared" si="478"/>
        <v>285</v>
      </c>
      <c r="K1439" s="2" t="str">
        <f t="shared" si="479"/>
        <v>11A</v>
      </c>
      <c r="L1439" s="2" t="s">
        <v>352</v>
      </c>
      <c r="M1439" s="2" t="s">
        <v>2082</v>
      </c>
      <c r="N1439" s="3">
        <v>42027</v>
      </c>
      <c r="O1439" s="2" t="s">
        <v>2083</v>
      </c>
      <c r="P1439" s="4">
        <v>1</v>
      </c>
      <c r="Q1439" s="4">
        <v>0</v>
      </c>
      <c r="R1439" s="4">
        <v>1</v>
      </c>
      <c r="S1439" s="2" t="s">
        <v>375</v>
      </c>
      <c r="T1439">
        <v>24</v>
      </c>
      <c r="U1439">
        <f t="shared" si="480"/>
        <v>24</v>
      </c>
      <c r="V1439">
        <v>58.9</v>
      </c>
      <c r="W1439">
        <f t="shared" si="481"/>
        <v>58.9</v>
      </c>
      <c r="X1439" t="s">
        <v>1411</v>
      </c>
    </row>
    <row r="1440" spans="1:24" x14ac:dyDescent="0.25">
      <c r="A1440" s="2" t="s">
        <v>2080</v>
      </c>
      <c r="B1440" s="2" t="s">
        <v>2081</v>
      </c>
      <c r="C1440" s="2" t="str">
        <f t="shared" si="468"/>
        <v>151</v>
      </c>
      <c r="D1440" s="2" t="str">
        <f t="shared" si="469"/>
        <v>B</v>
      </c>
      <c r="E1440" s="2" t="str">
        <f t="shared" si="470"/>
        <v>H</v>
      </c>
      <c r="F1440" s="2" t="str">
        <f t="shared" si="471"/>
        <v>BH</v>
      </c>
      <c r="G1440" s="2" t="s">
        <v>1414</v>
      </c>
      <c r="H1440" s="2" t="str">
        <f t="shared" si="477"/>
        <v>151BHBH002-285</v>
      </c>
      <c r="I1440" s="2" t="s">
        <v>373</v>
      </c>
      <c r="J1440" s="2" t="str">
        <f t="shared" si="478"/>
        <v>285</v>
      </c>
      <c r="K1440" s="2" t="str">
        <f t="shared" si="479"/>
        <v>12A</v>
      </c>
      <c r="L1440" s="2" t="s">
        <v>2264</v>
      </c>
      <c r="M1440" s="2" t="s">
        <v>2082</v>
      </c>
      <c r="N1440" s="3">
        <v>42027</v>
      </c>
      <c r="O1440" s="2" t="s">
        <v>2083</v>
      </c>
      <c r="P1440" s="4">
        <v>1</v>
      </c>
      <c r="Q1440" s="4">
        <v>0</v>
      </c>
      <c r="R1440" s="4">
        <v>1</v>
      </c>
      <c r="S1440" s="2" t="s">
        <v>376</v>
      </c>
      <c r="T1440">
        <v>24</v>
      </c>
      <c r="U1440">
        <f t="shared" si="480"/>
        <v>24</v>
      </c>
      <c r="V1440">
        <v>58.9</v>
      </c>
      <c r="W1440">
        <f t="shared" si="481"/>
        <v>58.9</v>
      </c>
      <c r="X1440" t="s">
        <v>1411</v>
      </c>
    </row>
    <row r="1441" spans="1:24" x14ac:dyDescent="0.25">
      <c r="A1441" s="2" t="s">
        <v>2080</v>
      </c>
      <c r="B1441" s="2" t="s">
        <v>2081</v>
      </c>
      <c r="C1441" s="2" t="str">
        <f t="shared" si="468"/>
        <v>151</v>
      </c>
      <c r="D1441" s="2" t="str">
        <f t="shared" si="469"/>
        <v>B</v>
      </c>
      <c r="E1441" s="2" t="str">
        <f t="shared" si="470"/>
        <v>H</v>
      </c>
      <c r="F1441" s="2" t="str">
        <f t="shared" si="471"/>
        <v>BH</v>
      </c>
      <c r="G1441" s="2" t="s">
        <v>1414</v>
      </c>
      <c r="H1441" s="2" t="str">
        <f t="shared" si="477"/>
        <v>151BHBH002-285</v>
      </c>
      <c r="I1441" s="2" t="s">
        <v>373</v>
      </c>
      <c r="J1441" s="2" t="str">
        <f t="shared" si="478"/>
        <v>285</v>
      </c>
      <c r="K1441" s="2" t="str">
        <f t="shared" si="479"/>
        <v>13A</v>
      </c>
      <c r="L1441" s="2" t="s">
        <v>351</v>
      </c>
      <c r="M1441" s="2" t="s">
        <v>2082</v>
      </c>
      <c r="N1441" s="3">
        <v>42027</v>
      </c>
      <c r="O1441" s="2" t="s">
        <v>2083</v>
      </c>
      <c r="P1441" s="4">
        <v>6</v>
      </c>
      <c r="Q1441" s="4">
        <v>0</v>
      </c>
      <c r="R1441" s="4">
        <v>6</v>
      </c>
      <c r="S1441" s="2" t="s">
        <v>377</v>
      </c>
      <c r="T1441">
        <v>24</v>
      </c>
      <c r="U1441">
        <f t="shared" si="480"/>
        <v>144</v>
      </c>
      <c r="V1441">
        <v>58.9</v>
      </c>
      <c r="W1441">
        <f t="shared" si="481"/>
        <v>353.4</v>
      </c>
      <c r="X1441" t="s">
        <v>1411</v>
      </c>
    </row>
    <row r="1442" spans="1:24" x14ac:dyDescent="0.25">
      <c r="A1442" s="2" t="s">
        <v>2080</v>
      </c>
      <c r="B1442" s="2" t="s">
        <v>2081</v>
      </c>
      <c r="C1442" s="2" t="str">
        <f t="shared" si="468"/>
        <v>151</v>
      </c>
      <c r="D1442" s="2" t="str">
        <f t="shared" si="469"/>
        <v>B</v>
      </c>
      <c r="E1442" s="2" t="str">
        <f t="shared" si="470"/>
        <v>H</v>
      </c>
      <c r="F1442" s="2" t="str">
        <f t="shared" si="471"/>
        <v>BH</v>
      </c>
      <c r="G1442" s="2" t="s">
        <v>1414</v>
      </c>
      <c r="H1442" s="2" t="str">
        <f t="shared" si="477"/>
        <v>151BHBH002-285</v>
      </c>
      <c r="I1442" s="2" t="s">
        <v>373</v>
      </c>
      <c r="J1442" s="2" t="str">
        <f t="shared" si="478"/>
        <v>285</v>
      </c>
      <c r="K1442" s="2" t="str">
        <f t="shared" si="479"/>
        <v>14A</v>
      </c>
      <c r="L1442" s="2" t="s">
        <v>2194</v>
      </c>
      <c r="M1442" s="2" t="s">
        <v>2082</v>
      </c>
      <c r="N1442" s="3">
        <v>42027</v>
      </c>
      <c r="O1442" s="2" t="s">
        <v>2083</v>
      </c>
      <c r="P1442" s="4">
        <v>3</v>
      </c>
      <c r="Q1442" s="4">
        <v>0</v>
      </c>
      <c r="R1442" s="4">
        <v>3</v>
      </c>
      <c r="S1442" s="2" t="s">
        <v>378</v>
      </c>
      <c r="T1442">
        <v>24</v>
      </c>
      <c r="U1442">
        <f t="shared" si="480"/>
        <v>72</v>
      </c>
      <c r="V1442">
        <v>58.9</v>
      </c>
      <c r="W1442">
        <f t="shared" si="481"/>
        <v>176.7</v>
      </c>
      <c r="X1442" t="s">
        <v>1411</v>
      </c>
    </row>
    <row r="1443" spans="1:24" x14ac:dyDescent="0.25">
      <c r="A1443" s="2" t="s">
        <v>2080</v>
      </c>
      <c r="B1443" s="2" t="s">
        <v>2081</v>
      </c>
      <c r="C1443" s="2" t="str">
        <f t="shared" ref="C1443:C1463" si="482">MID(I1443,1,3)</f>
        <v>151</v>
      </c>
      <c r="D1443" s="2" t="str">
        <f t="shared" ref="D1443:D1463" si="483">MID(I1443,4,1)</f>
        <v>B</v>
      </c>
      <c r="E1443" s="2" t="str">
        <f t="shared" ref="E1443:E1463" si="484">MID(I1443,5,1)</f>
        <v>H</v>
      </c>
      <c r="F1443" s="2" t="str">
        <f t="shared" ref="F1443:F1463" si="485">MID(I1443,6,2)</f>
        <v>BH</v>
      </c>
      <c r="G1443" s="2" t="s">
        <v>1414</v>
      </c>
      <c r="H1443" s="2" t="str">
        <f t="shared" si="477"/>
        <v>151BHBH004-285</v>
      </c>
      <c r="I1443" s="2" t="s">
        <v>379</v>
      </c>
      <c r="J1443" s="2" t="str">
        <f t="shared" si="478"/>
        <v>285</v>
      </c>
      <c r="K1443" s="2" t="str">
        <f t="shared" si="479"/>
        <v>10A</v>
      </c>
      <c r="L1443" s="2" t="s">
        <v>2106</v>
      </c>
      <c r="M1443" s="2" t="s">
        <v>2082</v>
      </c>
      <c r="N1443" s="3">
        <v>42048</v>
      </c>
      <c r="O1443" s="2" t="s">
        <v>2083</v>
      </c>
      <c r="P1443" s="4">
        <v>1</v>
      </c>
      <c r="Q1443" s="4">
        <v>0</v>
      </c>
      <c r="R1443" s="4">
        <v>1</v>
      </c>
      <c r="S1443" s="2" t="s">
        <v>380</v>
      </c>
      <c r="T1443">
        <v>24.5</v>
      </c>
      <c r="U1443">
        <f t="shared" si="480"/>
        <v>24.5</v>
      </c>
      <c r="V1443">
        <v>59.9</v>
      </c>
      <c r="W1443">
        <f t="shared" si="481"/>
        <v>59.9</v>
      </c>
      <c r="X1443" t="s">
        <v>1411</v>
      </c>
    </row>
    <row r="1444" spans="1:24" x14ac:dyDescent="0.25">
      <c r="A1444" s="2" t="s">
        <v>2080</v>
      </c>
      <c r="B1444" s="2" t="s">
        <v>2081</v>
      </c>
      <c r="C1444" s="2" t="str">
        <f t="shared" si="482"/>
        <v>151</v>
      </c>
      <c r="D1444" s="2" t="str">
        <f t="shared" si="483"/>
        <v>B</v>
      </c>
      <c r="E1444" s="2" t="str">
        <f t="shared" si="484"/>
        <v>H</v>
      </c>
      <c r="F1444" s="2" t="str">
        <f t="shared" si="485"/>
        <v>BH</v>
      </c>
      <c r="G1444" s="2" t="s">
        <v>1414</v>
      </c>
      <c r="H1444" s="2" t="str">
        <f t="shared" si="477"/>
        <v>151BHBH004-285</v>
      </c>
      <c r="I1444" s="2" t="s">
        <v>379</v>
      </c>
      <c r="J1444" s="2" t="str">
        <f t="shared" si="478"/>
        <v>285</v>
      </c>
      <c r="K1444" s="2" t="str">
        <f t="shared" si="479"/>
        <v>11A</v>
      </c>
      <c r="L1444" s="2" t="s">
        <v>352</v>
      </c>
      <c r="M1444" s="2" t="s">
        <v>2082</v>
      </c>
      <c r="N1444" s="3">
        <v>42048</v>
      </c>
      <c r="O1444" s="2" t="s">
        <v>2083</v>
      </c>
      <c r="P1444" s="4">
        <v>2</v>
      </c>
      <c r="Q1444" s="4">
        <v>0</v>
      </c>
      <c r="R1444" s="4">
        <v>2</v>
      </c>
      <c r="S1444" s="2" t="s">
        <v>381</v>
      </c>
      <c r="T1444">
        <v>25.7</v>
      </c>
      <c r="U1444">
        <f t="shared" si="480"/>
        <v>51.4</v>
      </c>
      <c r="V1444">
        <v>62.9</v>
      </c>
      <c r="W1444">
        <f t="shared" si="481"/>
        <v>125.8</v>
      </c>
      <c r="X1444" t="s">
        <v>1411</v>
      </c>
    </row>
    <row r="1445" spans="1:24" x14ac:dyDescent="0.25">
      <c r="A1445" s="2" t="s">
        <v>2080</v>
      </c>
      <c r="B1445" s="2" t="s">
        <v>2081</v>
      </c>
      <c r="C1445" s="2" t="str">
        <f t="shared" si="482"/>
        <v>151</v>
      </c>
      <c r="D1445" s="2" t="str">
        <f t="shared" si="483"/>
        <v>B</v>
      </c>
      <c r="E1445" s="2" t="str">
        <f t="shared" si="484"/>
        <v>H</v>
      </c>
      <c r="F1445" s="2" t="str">
        <f t="shared" si="485"/>
        <v>BH</v>
      </c>
      <c r="G1445" s="2" t="s">
        <v>1414</v>
      </c>
      <c r="H1445" s="2" t="str">
        <f t="shared" si="477"/>
        <v>151BHBH004-285</v>
      </c>
      <c r="I1445" s="2" t="s">
        <v>379</v>
      </c>
      <c r="J1445" s="2" t="str">
        <f t="shared" si="478"/>
        <v>285</v>
      </c>
      <c r="K1445" s="2" t="str">
        <f t="shared" si="479"/>
        <v>12A</v>
      </c>
      <c r="L1445" s="2" t="s">
        <v>2264</v>
      </c>
      <c r="M1445" s="2" t="s">
        <v>2082</v>
      </c>
      <c r="N1445" s="3">
        <v>42048</v>
      </c>
      <c r="O1445" s="2" t="s">
        <v>2083</v>
      </c>
      <c r="P1445" s="4">
        <v>9</v>
      </c>
      <c r="Q1445" s="4">
        <v>0</v>
      </c>
      <c r="R1445" s="4">
        <v>9</v>
      </c>
      <c r="S1445" s="2" t="s">
        <v>382</v>
      </c>
      <c r="T1445">
        <v>25.7</v>
      </c>
      <c r="U1445">
        <f t="shared" si="480"/>
        <v>231.29999999999998</v>
      </c>
      <c r="V1445">
        <v>62.9</v>
      </c>
      <c r="W1445">
        <f t="shared" si="481"/>
        <v>566.1</v>
      </c>
      <c r="X1445" t="s">
        <v>1411</v>
      </c>
    </row>
    <row r="1446" spans="1:24" x14ac:dyDescent="0.25">
      <c r="A1446" s="2" t="s">
        <v>2080</v>
      </c>
      <c r="B1446" s="2" t="s">
        <v>2081</v>
      </c>
      <c r="C1446" s="2" t="str">
        <f t="shared" si="482"/>
        <v>151</v>
      </c>
      <c r="D1446" s="2" t="str">
        <f t="shared" si="483"/>
        <v>B</v>
      </c>
      <c r="E1446" s="2" t="str">
        <f t="shared" si="484"/>
        <v>H</v>
      </c>
      <c r="F1446" s="2" t="str">
        <f t="shared" si="485"/>
        <v>BH</v>
      </c>
      <c r="G1446" s="2" t="s">
        <v>1414</v>
      </c>
      <c r="H1446" s="2" t="str">
        <f t="shared" si="477"/>
        <v>151BHBH004-285</v>
      </c>
      <c r="I1446" s="2" t="s">
        <v>379</v>
      </c>
      <c r="J1446" s="2" t="str">
        <f t="shared" si="478"/>
        <v>285</v>
      </c>
      <c r="K1446" s="2" t="str">
        <f t="shared" si="479"/>
        <v>14A</v>
      </c>
      <c r="L1446" s="2" t="s">
        <v>2194</v>
      </c>
      <c r="M1446" s="2" t="s">
        <v>2082</v>
      </c>
      <c r="N1446" s="3">
        <v>42048</v>
      </c>
      <c r="O1446" s="2" t="s">
        <v>2083</v>
      </c>
      <c r="P1446" s="4">
        <v>15</v>
      </c>
      <c r="Q1446" s="4">
        <v>0</v>
      </c>
      <c r="R1446" s="4">
        <v>15</v>
      </c>
      <c r="S1446" s="2" t="s">
        <v>383</v>
      </c>
      <c r="T1446">
        <v>25.7</v>
      </c>
      <c r="U1446">
        <f t="shared" si="480"/>
        <v>385.5</v>
      </c>
      <c r="V1446">
        <v>62.9</v>
      </c>
      <c r="W1446">
        <f t="shared" si="481"/>
        <v>943.5</v>
      </c>
      <c r="X1446" t="s">
        <v>1411</v>
      </c>
    </row>
    <row r="1447" spans="1:24" x14ac:dyDescent="0.25">
      <c r="A1447" s="2" t="s">
        <v>2080</v>
      </c>
      <c r="B1447" s="2" t="s">
        <v>2081</v>
      </c>
      <c r="C1447" s="2" t="str">
        <f t="shared" si="482"/>
        <v>151</v>
      </c>
      <c r="D1447" s="2" t="str">
        <f t="shared" si="483"/>
        <v>B</v>
      </c>
      <c r="E1447" s="2" t="str">
        <f t="shared" si="484"/>
        <v>H</v>
      </c>
      <c r="F1447" s="2" t="str">
        <f t="shared" si="485"/>
        <v>BH</v>
      </c>
      <c r="G1447" s="2" t="s">
        <v>1414</v>
      </c>
      <c r="H1447" s="2" t="str">
        <f t="shared" si="477"/>
        <v>151BHBH004-285</v>
      </c>
      <c r="I1447" s="2" t="s">
        <v>379</v>
      </c>
      <c r="J1447" s="2" t="str">
        <f t="shared" si="478"/>
        <v>285</v>
      </c>
      <c r="K1447" s="2" t="str">
        <f t="shared" si="479"/>
        <v>16A</v>
      </c>
      <c r="L1447" s="2" t="s">
        <v>3689</v>
      </c>
      <c r="M1447" s="2" t="s">
        <v>2082</v>
      </c>
      <c r="N1447" s="3">
        <v>42048</v>
      </c>
      <c r="O1447" s="2" t="s">
        <v>2083</v>
      </c>
      <c r="P1447" s="4">
        <v>5</v>
      </c>
      <c r="Q1447" s="4">
        <v>0</v>
      </c>
      <c r="R1447" s="4">
        <v>5</v>
      </c>
      <c r="S1447" s="2" t="s">
        <v>384</v>
      </c>
      <c r="T1447">
        <v>25.7</v>
      </c>
      <c r="U1447">
        <f t="shared" si="480"/>
        <v>128.5</v>
      </c>
      <c r="V1447">
        <v>62.9</v>
      </c>
      <c r="W1447">
        <f t="shared" si="481"/>
        <v>314.5</v>
      </c>
      <c r="X1447" t="s">
        <v>1411</v>
      </c>
    </row>
    <row r="1448" spans="1:24" x14ac:dyDescent="0.25">
      <c r="A1448" s="2" t="s">
        <v>2080</v>
      </c>
      <c r="B1448" s="2" t="s">
        <v>2081</v>
      </c>
      <c r="C1448" s="2" t="str">
        <f t="shared" si="482"/>
        <v>151</v>
      </c>
      <c r="D1448" s="2" t="str">
        <f t="shared" si="483"/>
        <v>B</v>
      </c>
      <c r="E1448" s="2" t="str">
        <f t="shared" si="484"/>
        <v>H</v>
      </c>
      <c r="F1448" s="2" t="str">
        <f t="shared" si="485"/>
        <v>BH</v>
      </c>
      <c r="G1448" s="2" t="s">
        <v>1414</v>
      </c>
      <c r="H1448" s="2" t="str">
        <f t="shared" si="477"/>
        <v>151BHBH004-285</v>
      </c>
      <c r="I1448" s="2" t="s">
        <v>379</v>
      </c>
      <c r="J1448" s="2" t="str">
        <f t="shared" si="478"/>
        <v>285</v>
      </c>
      <c r="K1448" s="2" t="str">
        <f t="shared" si="479"/>
        <v>8A</v>
      </c>
      <c r="L1448" s="2" t="s">
        <v>2108</v>
      </c>
      <c r="M1448" s="2" t="s">
        <v>2082</v>
      </c>
      <c r="N1448" s="3">
        <v>42048</v>
      </c>
      <c r="O1448" s="2" t="s">
        <v>2083</v>
      </c>
      <c r="P1448" s="4">
        <v>1</v>
      </c>
      <c r="Q1448" s="4">
        <v>0</v>
      </c>
      <c r="R1448" s="4">
        <v>1</v>
      </c>
      <c r="S1448" s="2" t="s">
        <v>385</v>
      </c>
      <c r="T1448">
        <v>24.5</v>
      </c>
      <c r="U1448">
        <f t="shared" si="480"/>
        <v>24.5</v>
      </c>
      <c r="V1448">
        <v>59.9</v>
      </c>
      <c r="W1448">
        <f t="shared" si="481"/>
        <v>59.9</v>
      </c>
      <c r="X1448" t="s">
        <v>1411</v>
      </c>
    </row>
    <row r="1449" spans="1:24" x14ac:dyDescent="0.25">
      <c r="A1449" s="2" t="s">
        <v>2080</v>
      </c>
      <c r="B1449" s="2" t="s">
        <v>2081</v>
      </c>
      <c r="C1449" s="2" t="str">
        <f t="shared" si="482"/>
        <v>151</v>
      </c>
      <c r="D1449" s="2" t="str">
        <f t="shared" si="483"/>
        <v>B</v>
      </c>
      <c r="E1449" s="2" t="str">
        <f t="shared" si="484"/>
        <v>H</v>
      </c>
      <c r="F1449" s="2" t="str">
        <f t="shared" si="485"/>
        <v>BH</v>
      </c>
      <c r="G1449" s="2" t="s">
        <v>1414</v>
      </c>
      <c r="H1449" s="2" t="str">
        <f t="shared" si="477"/>
        <v>151BHBH005-280</v>
      </c>
      <c r="I1449" s="2" t="s">
        <v>386</v>
      </c>
      <c r="J1449" s="2" t="str">
        <f t="shared" si="478"/>
        <v>280</v>
      </c>
      <c r="K1449" s="2" t="str">
        <f t="shared" si="479"/>
        <v>13A</v>
      </c>
      <c r="L1449" s="2" t="s">
        <v>387</v>
      </c>
      <c r="M1449" s="2" t="s">
        <v>2082</v>
      </c>
      <c r="N1449" s="3">
        <v>42027</v>
      </c>
      <c r="O1449" s="2" t="s">
        <v>2083</v>
      </c>
      <c r="P1449" s="4">
        <v>3</v>
      </c>
      <c r="Q1449" s="4">
        <v>1</v>
      </c>
      <c r="R1449" s="4">
        <v>2</v>
      </c>
      <c r="S1449" s="2" t="s">
        <v>388</v>
      </c>
      <c r="T1449">
        <v>29.8</v>
      </c>
      <c r="U1449">
        <f t="shared" si="480"/>
        <v>59.6</v>
      </c>
      <c r="V1449">
        <v>72.900000000000006</v>
      </c>
      <c r="W1449">
        <f t="shared" si="481"/>
        <v>145.80000000000001</v>
      </c>
      <c r="X1449" t="s">
        <v>1411</v>
      </c>
    </row>
    <row r="1450" spans="1:24" x14ac:dyDescent="0.25">
      <c r="A1450" s="2" t="s">
        <v>2080</v>
      </c>
      <c r="B1450" s="2" t="s">
        <v>2081</v>
      </c>
      <c r="C1450" s="2" t="str">
        <f t="shared" si="482"/>
        <v>151</v>
      </c>
      <c r="D1450" s="2" t="str">
        <f t="shared" si="483"/>
        <v>B</v>
      </c>
      <c r="E1450" s="2" t="str">
        <f t="shared" si="484"/>
        <v>H</v>
      </c>
      <c r="F1450" s="2" t="str">
        <f t="shared" si="485"/>
        <v>BH</v>
      </c>
      <c r="G1450" s="2" t="s">
        <v>1414</v>
      </c>
      <c r="H1450" s="2" t="str">
        <f t="shared" si="477"/>
        <v>151BHBH007-001</v>
      </c>
      <c r="I1450" s="2" t="s">
        <v>389</v>
      </c>
      <c r="J1450" s="2" t="str">
        <f t="shared" si="478"/>
        <v>001</v>
      </c>
      <c r="K1450" s="2" t="str">
        <f t="shared" si="479"/>
        <v>11A</v>
      </c>
      <c r="L1450" s="2" t="s">
        <v>2231</v>
      </c>
      <c r="M1450" s="2" t="s">
        <v>2082</v>
      </c>
      <c r="N1450" s="3">
        <v>42027</v>
      </c>
      <c r="O1450" s="2" t="s">
        <v>2083</v>
      </c>
      <c r="P1450" s="4">
        <v>3</v>
      </c>
      <c r="Q1450" s="4">
        <v>0</v>
      </c>
      <c r="R1450" s="4">
        <v>3</v>
      </c>
      <c r="S1450" s="2" t="s">
        <v>390</v>
      </c>
      <c r="T1450">
        <v>24.9</v>
      </c>
      <c r="U1450">
        <f t="shared" si="480"/>
        <v>74.699999999999989</v>
      </c>
      <c r="V1450">
        <v>60.9</v>
      </c>
      <c r="W1450">
        <f t="shared" si="481"/>
        <v>182.7</v>
      </c>
      <c r="X1450" t="s">
        <v>1411</v>
      </c>
    </row>
    <row r="1451" spans="1:24" x14ac:dyDescent="0.25">
      <c r="A1451" s="2" t="s">
        <v>2080</v>
      </c>
      <c r="B1451" s="2" t="s">
        <v>2081</v>
      </c>
      <c r="C1451" s="2" t="str">
        <f t="shared" si="482"/>
        <v>151</v>
      </c>
      <c r="D1451" s="2" t="str">
        <f t="shared" si="483"/>
        <v>B</v>
      </c>
      <c r="E1451" s="2" t="str">
        <f t="shared" si="484"/>
        <v>H</v>
      </c>
      <c r="F1451" s="2" t="str">
        <f t="shared" si="485"/>
        <v>BH</v>
      </c>
      <c r="G1451" s="2" t="s">
        <v>1414</v>
      </c>
      <c r="H1451" s="2" t="str">
        <f t="shared" si="477"/>
        <v>151BHBH007-001</v>
      </c>
      <c r="I1451" s="2" t="s">
        <v>389</v>
      </c>
      <c r="J1451" s="2" t="str">
        <f t="shared" si="478"/>
        <v>001</v>
      </c>
      <c r="K1451" s="2" t="str">
        <f t="shared" si="479"/>
        <v>12A</v>
      </c>
      <c r="L1451" s="2" t="s">
        <v>2124</v>
      </c>
      <c r="M1451" s="2" t="s">
        <v>2082</v>
      </c>
      <c r="N1451" s="3">
        <v>42027</v>
      </c>
      <c r="O1451" s="2" t="s">
        <v>2083</v>
      </c>
      <c r="P1451" s="4">
        <v>8</v>
      </c>
      <c r="Q1451" s="4">
        <v>0</v>
      </c>
      <c r="R1451" s="4">
        <v>8</v>
      </c>
      <c r="S1451" s="2" t="s">
        <v>391</v>
      </c>
      <c r="T1451">
        <v>24.9</v>
      </c>
      <c r="U1451">
        <f t="shared" si="480"/>
        <v>199.2</v>
      </c>
      <c r="V1451">
        <v>60.9</v>
      </c>
      <c r="W1451">
        <f t="shared" si="481"/>
        <v>487.2</v>
      </c>
      <c r="X1451" t="s">
        <v>1411</v>
      </c>
    </row>
    <row r="1452" spans="1:24" x14ac:dyDescent="0.25">
      <c r="A1452" s="2" t="s">
        <v>2080</v>
      </c>
      <c r="B1452" s="2" t="s">
        <v>2081</v>
      </c>
      <c r="C1452" s="2" t="str">
        <f t="shared" si="482"/>
        <v>151</v>
      </c>
      <c r="D1452" s="2" t="str">
        <f t="shared" si="483"/>
        <v>B</v>
      </c>
      <c r="E1452" s="2" t="str">
        <f t="shared" si="484"/>
        <v>H</v>
      </c>
      <c r="F1452" s="2" t="str">
        <f t="shared" si="485"/>
        <v>BH</v>
      </c>
      <c r="G1452" s="2" t="s">
        <v>1414</v>
      </c>
      <c r="H1452" s="2" t="str">
        <f t="shared" si="477"/>
        <v>151BHBH007-001</v>
      </c>
      <c r="I1452" s="2" t="s">
        <v>389</v>
      </c>
      <c r="J1452" s="2" t="str">
        <f t="shared" si="478"/>
        <v>001</v>
      </c>
      <c r="K1452" s="2" t="str">
        <f t="shared" si="479"/>
        <v>13A</v>
      </c>
      <c r="L1452" s="2" t="s">
        <v>2232</v>
      </c>
      <c r="M1452" s="2" t="s">
        <v>2082</v>
      </c>
      <c r="N1452" s="3">
        <v>42027</v>
      </c>
      <c r="O1452" s="2" t="s">
        <v>2083</v>
      </c>
      <c r="P1452" s="4">
        <v>11</v>
      </c>
      <c r="Q1452" s="4">
        <v>0</v>
      </c>
      <c r="R1452" s="4">
        <v>11</v>
      </c>
      <c r="S1452" s="2" t="s">
        <v>392</v>
      </c>
      <c r="T1452">
        <v>24.9</v>
      </c>
      <c r="U1452">
        <f t="shared" si="480"/>
        <v>273.89999999999998</v>
      </c>
      <c r="V1452">
        <v>60.9</v>
      </c>
      <c r="W1452">
        <f t="shared" si="481"/>
        <v>669.9</v>
      </c>
      <c r="X1452" t="s">
        <v>1411</v>
      </c>
    </row>
    <row r="1453" spans="1:24" x14ac:dyDescent="0.25">
      <c r="A1453" s="2" t="s">
        <v>2080</v>
      </c>
      <c r="B1453" s="2" t="s">
        <v>2081</v>
      </c>
      <c r="C1453" s="2" t="str">
        <f t="shared" si="482"/>
        <v>151</v>
      </c>
      <c r="D1453" s="2" t="str">
        <f t="shared" si="483"/>
        <v>B</v>
      </c>
      <c r="E1453" s="2" t="str">
        <f t="shared" si="484"/>
        <v>H</v>
      </c>
      <c r="F1453" s="2" t="str">
        <f t="shared" si="485"/>
        <v>BH</v>
      </c>
      <c r="G1453" s="2" t="s">
        <v>1414</v>
      </c>
      <c r="H1453" s="2" t="str">
        <f t="shared" si="477"/>
        <v>151BHBH007-001</v>
      </c>
      <c r="I1453" s="2" t="s">
        <v>389</v>
      </c>
      <c r="J1453" s="2" t="str">
        <f t="shared" si="478"/>
        <v>001</v>
      </c>
      <c r="K1453" s="2" t="str">
        <f t="shared" si="479"/>
        <v>14A</v>
      </c>
      <c r="L1453" s="2" t="s">
        <v>2125</v>
      </c>
      <c r="M1453" s="2" t="s">
        <v>2082</v>
      </c>
      <c r="N1453" s="3">
        <v>42027</v>
      </c>
      <c r="O1453" s="2" t="s">
        <v>2083</v>
      </c>
      <c r="P1453" s="4">
        <v>7</v>
      </c>
      <c r="Q1453" s="4">
        <v>0</v>
      </c>
      <c r="R1453" s="4">
        <v>7</v>
      </c>
      <c r="S1453" s="2" t="s">
        <v>393</v>
      </c>
      <c r="T1453">
        <v>24.9</v>
      </c>
      <c r="U1453">
        <f t="shared" si="480"/>
        <v>174.29999999999998</v>
      </c>
      <c r="V1453">
        <v>60.9</v>
      </c>
      <c r="W1453">
        <f t="shared" si="481"/>
        <v>426.3</v>
      </c>
      <c r="X1453" t="s">
        <v>1411</v>
      </c>
    </row>
    <row r="1454" spans="1:24" x14ac:dyDescent="0.25">
      <c r="A1454" s="2" t="s">
        <v>2080</v>
      </c>
      <c r="B1454" s="2" t="s">
        <v>2081</v>
      </c>
      <c r="C1454" s="2" t="str">
        <f t="shared" si="482"/>
        <v>151</v>
      </c>
      <c r="D1454" s="2" t="str">
        <f t="shared" si="483"/>
        <v>B</v>
      </c>
      <c r="E1454" s="2" t="str">
        <f t="shared" si="484"/>
        <v>H</v>
      </c>
      <c r="F1454" s="2" t="str">
        <f t="shared" si="485"/>
        <v>BH</v>
      </c>
      <c r="G1454" s="2" t="s">
        <v>1414</v>
      </c>
      <c r="H1454" s="2" t="str">
        <f t="shared" si="477"/>
        <v>151BHBH007-001</v>
      </c>
      <c r="I1454" s="2" t="s">
        <v>389</v>
      </c>
      <c r="J1454" s="2" t="str">
        <f t="shared" si="478"/>
        <v>001</v>
      </c>
      <c r="K1454" s="2" t="str">
        <f t="shared" si="479"/>
        <v>16A</v>
      </c>
      <c r="L1454" s="2" t="s">
        <v>2126</v>
      </c>
      <c r="M1454" s="2" t="s">
        <v>2082</v>
      </c>
      <c r="N1454" s="3">
        <v>42027</v>
      </c>
      <c r="O1454" s="2" t="s">
        <v>2083</v>
      </c>
      <c r="P1454" s="4">
        <v>3</v>
      </c>
      <c r="Q1454" s="4">
        <v>0</v>
      </c>
      <c r="R1454" s="4">
        <v>3</v>
      </c>
      <c r="S1454" s="2" t="s">
        <v>394</v>
      </c>
      <c r="T1454">
        <v>24.9</v>
      </c>
      <c r="U1454">
        <f t="shared" si="480"/>
        <v>74.699999999999989</v>
      </c>
      <c r="V1454">
        <v>60.9</v>
      </c>
      <c r="W1454">
        <f t="shared" si="481"/>
        <v>182.7</v>
      </c>
      <c r="X1454" t="s">
        <v>1411</v>
      </c>
    </row>
    <row r="1455" spans="1:24" x14ac:dyDescent="0.25">
      <c r="A1455" s="2" t="s">
        <v>2080</v>
      </c>
      <c r="B1455" s="2" t="s">
        <v>2081</v>
      </c>
      <c r="C1455" s="2" t="str">
        <f t="shared" si="482"/>
        <v>151</v>
      </c>
      <c r="D1455" s="2" t="str">
        <f t="shared" si="483"/>
        <v>B</v>
      </c>
      <c r="E1455" s="2" t="str">
        <f t="shared" si="484"/>
        <v>H</v>
      </c>
      <c r="F1455" s="2" t="str">
        <f t="shared" si="485"/>
        <v>BH</v>
      </c>
      <c r="G1455" s="2" t="s">
        <v>1414</v>
      </c>
      <c r="H1455" s="2" t="str">
        <f t="shared" si="477"/>
        <v>151BHBH007-001</v>
      </c>
      <c r="I1455" s="2" t="s">
        <v>389</v>
      </c>
      <c r="J1455" s="2" t="str">
        <f t="shared" si="478"/>
        <v>001</v>
      </c>
      <c r="K1455" s="2" t="str">
        <f t="shared" si="479"/>
        <v>9A</v>
      </c>
      <c r="L1455" s="2" t="s">
        <v>2191</v>
      </c>
      <c r="M1455" s="2" t="s">
        <v>2082</v>
      </c>
      <c r="N1455" s="3">
        <v>42027</v>
      </c>
      <c r="O1455" s="2" t="s">
        <v>2083</v>
      </c>
      <c r="P1455" s="4">
        <v>3</v>
      </c>
      <c r="Q1455" s="4">
        <v>0</v>
      </c>
      <c r="R1455" s="4">
        <v>3</v>
      </c>
      <c r="S1455" s="2" t="s">
        <v>395</v>
      </c>
      <c r="T1455">
        <v>23.6</v>
      </c>
      <c r="U1455">
        <f t="shared" si="480"/>
        <v>70.800000000000011</v>
      </c>
      <c r="V1455">
        <v>57.9</v>
      </c>
      <c r="W1455">
        <f t="shared" si="481"/>
        <v>173.7</v>
      </c>
      <c r="X1455" t="s">
        <v>1411</v>
      </c>
    </row>
    <row r="1456" spans="1:24" x14ac:dyDescent="0.25">
      <c r="A1456" s="2" t="s">
        <v>2080</v>
      </c>
      <c r="B1456" s="2" t="s">
        <v>2081</v>
      </c>
      <c r="C1456" s="2" t="str">
        <f t="shared" si="482"/>
        <v>151</v>
      </c>
      <c r="D1456" s="2" t="str">
        <f t="shared" si="483"/>
        <v>B</v>
      </c>
      <c r="E1456" s="2" t="str">
        <f t="shared" si="484"/>
        <v>H</v>
      </c>
      <c r="F1456" s="2" t="str">
        <f t="shared" si="485"/>
        <v>BH</v>
      </c>
      <c r="G1456" s="2" t="s">
        <v>1414</v>
      </c>
      <c r="H1456" s="2" t="str">
        <f t="shared" si="477"/>
        <v>151BHBH007-285</v>
      </c>
      <c r="I1456" s="2" t="s">
        <v>389</v>
      </c>
      <c r="J1456" s="2" t="str">
        <f t="shared" si="478"/>
        <v>285</v>
      </c>
      <c r="K1456" s="2" t="str">
        <f t="shared" si="479"/>
        <v>10A</v>
      </c>
      <c r="L1456" s="2" t="s">
        <v>2106</v>
      </c>
      <c r="M1456" s="2" t="s">
        <v>2082</v>
      </c>
      <c r="N1456" s="3">
        <v>42027</v>
      </c>
      <c r="O1456" s="2" t="s">
        <v>2083</v>
      </c>
      <c r="P1456" s="4">
        <v>3</v>
      </c>
      <c r="Q1456" s="4">
        <v>0</v>
      </c>
      <c r="R1456" s="4">
        <v>3</v>
      </c>
      <c r="S1456" s="2" t="s">
        <v>396</v>
      </c>
      <c r="T1456">
        <v>23.6</v>
      </c>
      <c r="U1456">
        <f t="shared" si="480"/>
        <v>70.800000000000011</v>
      </c>
      <c r="V1456">
        <v>57.9</v>
      </c>
      <c r="W1456">
        <f t="shared" si="481"/>
        <v>173.7</v>
      </c>
      <c r="X1456" t="s">
        <v>1411</v>
      </c>
    </row>
    <row r="1457" spans="1:24" x14ac:dyDescent="0.25">
      <c r="A1457" s="2" t="s">
        <v>2080</v>
      </c>
      <c r="B1457" s="2" t="s">
        <v>2081</v>
      </c>
      <c r="C1457" s="2" t="str">
        <f t="shared" si="482"/>
        <v>151</v>
      </c>
      <c r="D1457" s="2" t="str">
        <f t="shared" si="483"/>
        <v>B</v>
      </c>
      <c r="E1457" s="2" t="str">
        <f t="shared" si="484"/>
        <v>H</v>
      </c>
      <c r="F1457" s="2" t="str">
        <f t="shared" si="485"/>
        <v>BH</v>
      </c>
      <c r="G1457" s="2" t="s">
        <v>1414</v>
      </c>
      <c r="H1457" s="2" t="str">
        <f t="shared" si="477"/>
        <v>151BHBH007-285</v>
      </c>
      <c r="I1457" s="2" t="s">
        <v>389</v>
      </c>
      <c r="J1457" s="2" t="str">
        <f t="shared" si="478"/>
        <v>285</v>
      </c>
      <c r="K1457" s="2" t="str">
        <f t="shared" si="479"/>
        <v>13A</v>
      </c>
      <c r="L1457" s="2" t="s">
        <v>351</v>
      </c>
      <c r="M1457" s="2" t="s">
        <v>2082</v>
      </c>
      <c r="N1457" s="3">
        <v>42027</v>
      </c>
      <c r="O1457" s="2" t="s">
        <v>2083</v>
      </c>
      <c r="P1457" s="4">
        <v>7</v>
      </c>
      <c r="Q1457" s="4">
        <v>0</v>
      </c>
      <c r="R1457" s="4">
        <v>7</v>
      </c>
      <c r="S1457" s="2" t="s">
        <v>397</v>
      </c>
      <c r="T1457">
        <v>24.9</v>
      </c>
      <c r="U1457">
        <f t="shared" si="480"/>
        <v>174.29999999999998</v>
      </c>
      <c r="V1457">
        <v>60.9</v>
      </c>
      <c r="W1457">
        <f t="shared" si="481"/>
        <v>426.3</v>
      </c>
      <c r="X1457" t="s">
        <v>1411</v>
      </c>
    </row>
    <row r="1458" spans="1:24" x14ac:dyDescent="0.25">
      <c r="A1458" s="2" t="s">
        <v>2080</v>
      </c>
      <c r="B1458" s="2" t="s">
        <v>2081</v>
      </c>
      <c r="C1458" s="2" t="str">
        <f t="shared" si="482"/>
        <v>151</v>
      </c>
      <c r="D1458" s="2" t="str">
        <f t="shared" si="483"/>
        <v>B</v>
      </c>
      <c r="E1458" s="2" t="str">
        <f t="shared" si="484"/>
        <v>H</v>
      </c>
      <c r="F1458" s="2" t="str">
        <f t="shared" si="485"/>
        <v>BH</v>
      </c>
      <c r="G1458" s="2" t="s">
        <v>1414</v>
      </c>
      <c r="H1458" s="2" t="str">
        <f t="shared" si="477"/>
        <v>151BHBH007-285</v>
      </c>
      <c r="I1458" s="2" t="s">
        <v>389</v>
      </c>
      <c r="J1458" s="2" t="str">
        <f t="shared" si="478"/>
        <v>285</v>
      </c>
      <c r="K1458" s="2" t="str">
        <f t="shared" si="479"/>
        <v>14A</v>
      </c>
      <c r="L1458" s="2" t="s">
        <v>2194</v>
      </c>
      <c r="M1458" s="2" t="s">
        <v>2082</v>
      </c>
      <c r="N1458" s="3">
        <v>42027</v>
      </c>
      <c r="O1458" s="2" t="s">
        <v>2083</v>
      </c>
      <c r="P1458" s="4">
        <v>7</v>
      </c>
      <c r="Q1458" s="4">
        <v>0</v>
      </c>
      <c r="R1458" s="4">
        <v>7</v>
      </c>
      <c r="S1458" s="2" t="s">
        <v>398</v>
      </c>
      <c r="T1458">
        <v>24.9</v>
      </c>
      <c r="U1458">
        <f t="shared" si="480"/>
        <v>174.29999999999998</v>
      </c>
      <c r="V1458">
        <v>60.9</v>
      </c>
      <c r="W1458">
        <f t="shared" si="481"/>
        <v>426.3</v>
      </c>
      <c r="X1458" t="s">
        <v>1411</v>
      </c>
    </row>
    <row r="1459" spans="1:24" x14ac:dyDescent="0.25">
      <c r="A1459" s="2" t="s">
        <v>2080</v>
      </c>
      <c r="B1459" s="2" t="s">
        <v>2081</v>
      </c>
      <c r="C1459" s="2" t="str">
        <f t="shared" si="482"/>
        <v>151</v>
      </c>
      <c r="D1459" s="2" t="str">
        <f t="shared" si="483"/>
        <v>B</v>
      </c>
      <c r="E1459" s="2" t="str">
        <f t="shared" si="484"/>
        <v>H</v>
      </c>
      <c r="F1459" s="2" t="str">
        <f t="shared" si="485"/>
        <v>BH</v>
      </c>
      <c r="G1459" s="2" t="s">
        <v>1414</v>
      </c>
      <c r="H1459" s="2" t="str">
        <f t="shared" si="477"/>
        <v>151BHBH007-285</v>
      </c>
      <c r="I1459" s="2" t="s">
        <v>389</v>
      </c>
      <c r="J1459" s="2" t="str">
        <f t="shared" si="478"/>
        <v>285</v>
      </c>
      <c r="K1459" s="2" t="str">
        <f t="shared" si="479"/>
        <v>16A</v>
      </c>
      <c r="L1459" s="2" t="s">
        <v>3689</v>
      </c>
      <c r="M1459" s="2" t="s">
        <v>2082</v>
      </c>
      <c r="N1459" s="3">
        <v>42027</v>
      </c>
      <c r="O1459" s="2" t="s">
        <v>2083</v>
      </c>
      <c r="P1459" s="4">
        <v>4</v>
      </c>
      <c r="Q1459" s="4">
        <v>0</v>
      </c>
      <c r="R1459" s="4">
        <v>4</v>
      </c>
      <c r="S1459" s="2" t="s">
        <v>399</v>
      </c>
      <c r="T1459">
        <v>24.9</v>
      </c>
      <c r="U1459">
        <f t="shared" si="480"/>
        <v>99.6</v>
      </c>
      <c r="V1459">
        <v>60.9</v>
      </c>
      <c r="W1459">
        <f t="shared" si="481"/>
        <v>243.6</v>
      </c>
      <c r="X1459" t="s">
        <v>1411</v>
      </c>
    </row>
    <row r="1460" spans="1:24" x14ac:dyDescent="0.25">
      <c r="A1460" s="2" t="s">
        <v>2080</v>
      </c>
      <c r="B1460" s="2" t="s">
        <v>2081</v>
      </c>
      <c r="C1460" s="2" t="str">
        <f t="shared" si="482"/>
        <v>151</v>
      </c>
      <c r="D1460" s="2" t="str">
        <f t="shared" si="483"/>
        <v>B</v>
      </c>
      <c r="E1460" s="2" t="str">
        <f t="shared" si="484"/>
        <v>H</v>
      </c>
      <c r="F1460" s="2" t="str">
        <f t="shared" si="485"/>
        <v>BH</v>
      </c>
      <c r="G1460" s="2" t="s">
        <v>1414</v>
      </c>
      <c r="H1460" s="2" t="str">
        <f t="shared" si="477"/>
        <v>151BHBH007-285</v>
      </c>
      <c r="I1460" s="2" t="s">
        <v>389</v>
      </c>
      <c r="J1460" s="2" t="str">
        <f t="shared" si="478"/>
        <v>285</v>
      </c>
      <c r="K1460" s="2" t="str">
        <f t="shared" si="479"/>
        <v>9A</v>
      </c>
      <c r="L1460" s="2" t="s">
        <v>3335</v>
      </c>
      <c r="M1460" s="2" t="s">
        <v>2082</v>
      </c>
      <c r="N1460" s="3">
        <v>42027</v>
      </c>
      <c r="O1460" s="2" t="s">
        <v>2083</v>
      </c>
      <c r="P1460" s="4">
        <v>1</v>
      </c>
      <c r="Q1460" s="4">
        <v>0</v>
      </c>
      <c r="R1460" s="4">
        <v>1</v>
      </c>
      <c r="S1460" s="2" t="s">
        <v>400</v>
      </c>
      <c r="T1460">
        <v>23.6</v>
      </c>
      <c r="U1460">
        <f t="shared" si="480"/>
        <v>23.6</v>
      </c>
      <c r="V1460">
        <v>57.9</v>
      </c>
      <c r="W1460">
        <f t="shared" si="481"/>
        <v>57.9</v>
      </c>
      <c r="X1460" t="s">
        <v>1411</v>
      </c>
    </row>
    <row r="1461" spans="1:24" x14ac:dyDescent="0.25">
      <c r="A1461" s="2" t="s">
        <v>2080</v>
      </c>
      <c r="B1461" s="2" t="s">
        <v>2081</v>
      </c>
      <c r="C1461" s="2" t="str">
        <f t="shared" si="482"/>
        <v>151</v>
      </c>
      <c r="D1461" s="2" t="str">
        <f t="shared" si="483"/>
        <v>B</v>
      </c>
      <c r="E1461" s="2" t="str">
        <f t="shared" si="484"/>
        <v>H</v>
      </c>
      <c r="F1461" s="2" t="str">
        <f t="shared" si="485"/>
        <v>BL</v>
      </c>
      <c r="G1461" s="2" t="s">
        <v>1414</v>
      </c>
      <c r="H1461" s="2" t="str">
        <f t="shared" ref="H1461:H1471" si="486">CONCATENATE(I1461,"-",J1461)</f>
        <v>151BHBL003-740</v>
      </c>
      <c r="I1461" s="2" t="s">
        <v>405</v>
      </c>
      <c r="J1461" s="2" t="str">
        <f t="shared" ref="J1461:J1471" si="487">MID(L1461,1,3)</f>
        <v>740</v>
      </c>
      <c r="K1461" s="2" t="str">
        <f t="shared" ref="K1461:K1471" si="488">MID(L1461,5,4)</f>
        <v>L</v>
      </c>
      <c r="L1461" s="2" t="s">
        <v>406</v>
      </c>
      <c r="M1461" s="2" t="s">
        <v>2082</v>
      </c>
      <c r="N1461" s="3">
        <v>42069</v>
      </c>
      <c r="O1461" s="2" t="s">
        <v>2083</v>
      </c>
      <c r="P1461" s="4">
        <v>1</v>
      </c>
      <c r="Q1461" s="4">
        <v>0</v>
      </c>
      <c r="R1461" s="4">
        <v>1</v>
      </c>
      <c r="S1461" s="2" t="s">
        <v>407</v>
      </c>
      <c r="T1461">
        <v>18.7</v>
      </c>
      <c r="U1461">
        <f t="shared" ref="U1461:U1471" si="489">R1461*T1461</f>
        <v>18.7</v>
      </c>
      <c r="V1461">
        <v>45.9</v>
      </c>
      <c r="W1461">
        <f t="shared" ref="W1461:W1471" si="490">R1461*V1461</f>
        <v>45.9</v>
      </c>
      <c r="X1461" t="s">
        <v>1411</v>
      </c>
    </row>
    <row r="1462" spans="1:24" x14ac:dyDescent="0.25">
      <c r="A1462" s="2" t="s">
        <v>2080</v>
      </c>
      <c r="B1462" s="2" t="s">
        <v>2081</v>
      </c>
      <c r="C1462" s="2" t="str">
        <f t="shared" si="482"/>
        <v>151</v>
      </c>
      <c r="D1462" s="2" t="str">
        <f t="shared" si="483"/>
        <v>B</v>
      </c>
      <c r="E1462" s="2" t="str">
        <f t="shared" si="484"/>
        <v>H</v>
      </c>
      <c r="F1462" s="2" t="str">
        <f t="shared" si="485"/>
        <v>BL</v>
      </c>
      <c r="G1462" s="2" t="s">
        <v>1414</v>
      </c>
      <c r="H1462" s="2" t="str">
        <f t="shared" si="486"/>
        <v>151BHBL003-740</v>
      </c>
      <c r="I1462" s="2" t="s">
        <v>405</v>
      </c>
      <c r="J1462" s="2" t="str">
        <f t="shared" si="487"/>
        <v>740</v>
      </c>
      <c r="K1462" s="2" t="str">
        <f t="shared" si="488"/>
        <v>M</v>
      </c>
      <c r="L1462" s="2" t="s">
        <v>408</v>
      </c>
      <c r="M1462" s="2" t="s">
        <v>2082</v>
      </c>
      <c r="N1462" s="3">
        <v>42069</v>
      </c>
      <c r="O1462" s="2" t="s">
        <v>2083</v>
      </c>
      <c r="P1462" s="4">
        <v>4</v>
      </c>
      <c r="Q1462" s="4">
        <v>0</v>
      </c>
      <c r="R1462" s="4">
        <v>4</v>
      </c>
      <c r="S1462" s="2" t="s">
        <v>409</v>
      </c>
      <c r="T1462">
        <v>18.7</v>
      </c>
      <c r="U1462">
        <f t="shared" si="489"/>
        <v>74.8</v>
      </c>
      <c r="V1462">
        <v>45.9</v>
      </c>
      <c r="W1462">
        <f t="shared" si="490"/>
        <v>183.6</v>
      </c>
      <c r="X1462" t="s">
        <v>1411</v>
      </c>
    </row>
    <row r="1463" spans="1:24" x14ac:dyDescent="0.25">
      <c r="A1463" s="2" t="s">
        <v>2080</v>
      </c>
      <c r="B1463" s="2" t="s">
        <v>2081</v>
      </c>
      <c r="C1463" s="2" t="str">
        <f t="shared" si="482"/>
        <v>151</v>
      </c>
      <c r="D1463" s="2" t="str">
        <f t="shared" si="483"/>
        <v>B</v>
      </c>
      <c r="E1463" s="2" t="str">
        <f t="shared" si="484"/>
        <v>H</v>
      </c>
      <c r="F1463" s="2" t="str">
        <f t="shared" si="485"/>
        <v>BL</v>
      </c>
      <c r="G1463" s="2" t="s">
        <v>1414</v>
      </c>
      <c r="H1463" s="2" t="str">
        <f t="shared" si="486"/>
        <v>151BHBL003-740</v>
      </c>
      <c r="I1463" s="2" t="s">
        <v>405</v>
      </c>
      <c r="J1463" s="2" t="str">
        <f t="shared" si="487"/>
        <v>740</v>
      </c>
      <c r="K1463" s="2" t="str">
        <f t="shared" si="488"/>
        <v>XXL</v>
      </c>
      <c r="L1463" s="2" t="s">
        <v>410</v>
      </c>
      <c r="M1463" s="2" t="s">
        <v>2082</v>
      </c>
      <c r="N1463" s="3">
        <v>42069</v>
      </c>
      <c r="O1463" s="2" t="s">
        <v>2083</v>
      </c>
      <c r="P1463" s="4">
        <v>5</v>
      </c>
      <c r="Q1463" s="4">
        <v>0</v>
      </c>
      <c r="R1463" s="4">
        <v>5</v>
      </c>
      <c r="S1463" s="2" t="s">
        <v>411</v>
      </c>
      <c r="T1463">
        <v>18.7</v>
      </c>
      <c r="U1463">
        <f t="shared" si="489"/>
        <v>93.5</v>
      </c>
      <c r="V1463">
        <v>45.9</v>
      </c>
      <c r="W1463">
        <f t="shared" si="490"/>
        <v>229.5</v>
      </c>
      <c r="X1463" t="s">
        <v>1411</v>
      </c>
    </row>
    <row r="1464" spans="1:24" x14ac:dyDescent="0.25">
      <c r="A1464" s="2" t="s">
        <v>2080</v>
      </c>
      <c r="B1464" s="2" t="s">
        <v>2081</v>
      </c>
      <c r="C1464" s="2" t="str">
        <f t="shared" ref="C1464:C1477" si="491">MID(I1464,1,3)</f>
        <v>151</v>
      </c>
      <c r="D1464" s="2" t="str">
        <f t="shared" ref="D1464:D1477" si="492">MID(I1464,4,1)</f>
        <v>B</v>
      </c>
      <c r="E1464" s="2" t="str">
        <f t="shared" ref="E1464:E1477" si="493">MID(I1464,5,1)</f>
        <v>H</v>
      </c>
      <c r="F1464" s="2" t="str">
        <f t="shared" ref="F1464:F1477" si="494">MID(I1464,6,2)</f>
        <v>BM</v>
      </c>
      <c r="G1464" s="2" t="s">
        <v>1414</v>
      </c>
      <c r="H1464" s="2" t="str">
        <f t="shared" si="486"/>
        <v>151BHBM002-323</v>
      </c>
      <c r="I1464" s="2" t="s">
        <v>412</v>
      </c>
      <c r="J1464" s="2" t="str">
        <f t="shared" si="487"/>
        <v>323</v>
      </c>
      <c r="K1464" s="2" t="str">
        <f t="shared" si="488"/>
        <v>L</v>
      </c>
      <c r="L1464" s="2" t="s">
        <v>413</v>
      </c>
      <c r="M1464" s="2" t="s">
        <v>2082</v>
      </c>
      <c r="N1464" s="3">
        <v>42069</v>
      </c>
      <c r="O1464" s="2" t="s">
        <v>2083</v>
      </c>
      <c r="P1464" s="4">
        <v>2</v>
      </c>
      <c r="Q1464" s="4">
        <v>0</v>
      </c>
      <c r="R1464" s="4">
        <v>2</v>
      </c>
      <c r="S1464" s="2" t="s">
        <v>414</v>
      </c>
      <c r="T1464">
        <v>14.7</v>
      </c>
      <c r="U1464">
        <f t="shared" si="489"/>
        <v>29.4</v>
      </c>
      <c r="V1464">
        <v>35.9</v>
      </c>
      <c r="W1464">
        <f t="shared" si="490"/>
        <v>71.8</v>
      </c>
      <c r="X1464" t="s">
        <v>1411</v>
      </c>
    </row>
    <row r="1465" spans="1:24" x14ac:dyDescent="0.25">
      <c r="A1465" s="2" t="s">
        <v>2080</v>
      </c>
      <c r="B1465" s="2" t="s">
        <v>2081</v>
      </c>
      <c r="C1465" s="2" t="str">
        <f t="shared" si="491"/>
        <v>151</v>
      </c>
      <c r="D1465" s="2" t="str">
        <f t="shared" si="492"/>
        <v>B</v>
      </c>
      <c r="E1465" s="2" t="str">
        <f t="shared" si="493"/>
        <v>H</v>
      </c>
      <c r="F1465" s="2" t="str">
        <f t="shared" si="494"/>
        <v>BM</v>
      </c>
      <c r="G1465" s="2" t="s">
        <v>1414</v>
      </c>
      <c r="H1465" s="2" t="str">
        <f t="shared" si="486"/>
        <v>151BHBM002-323</v>
      </c>
      <c r="I1465" s="2" t="s">
        <v>412</v>
      </c>
      <c r="J1465" s="2" t="str">
        <f t="shared" si="487"/>
        <v>323</v>
      </c>
      <c r="K1465" s="2" t="str">
        <f t="shared" si="488"/>
        <v>XXL</v>
      </c>
      <c r="L1465" s="2" t="s">
        <v>415</v>
      </c>
      <c r="M1465" s="2" t="s">
        <v>2082</v>
      </c>
      <c r="N1465" s="3">
        <v>42069</v>
      </c>
      <c r="O1465" s="2" t="s">
        <v>2083</v>
      </c>
      <c r="P1465" s="4">
        <v>2</v>
      </c>
      <c r="Q1465" s="4">
        <v>0</v>
      </c>
      <c r="R1465" s="4">
        <v>2</v>
      </c>
      <c r="S1465" s="2" t="s">
        <v>416</v>
      </c>
      <c r="T1465">
        <v>14.7</v>
      </c>
      <c r="U1465">
        <f t="shared" si="489"/>
        <v>29.4</v>
      </c>
      <c r="V1465">
        <v>35.9</v>
      </c>
      <c r="W1465">
        <f t="shared" si="490"/>
        <v>71.8</v>
      </c>
      <c r="X1465" t="s">
        <v>1411</v>
      </c>
    </row>
    <row r="1466" spans="1:24" x14ac:dyDescent="0.25">
      <c r="A1466" s="2" t="s">
        <v>2080</v>
      </c>
      <c r="B1466" s="2" t="s">
        <v>2081</v>
      </c>
      <c r="C1466" s="2" t="str">
        <f t="shared" si="491"/>
        <v>151</v>
      </c>
      <c r="D1466" s="2" t="str">
        <f t="shared" si="492"/>
        <v>B</v>
      </c>
      <c r="E1466" s="2" t="str">
        <f t="shared" si="493"/>
        <v>H</v>
      </c>
      <c r="F1466" s="2" t="str">
        <f t="shared" si="494"/>
        <v>DC</v>
      </c>
      <c r="G1466" s="2" t="s">
        <v>1414</v>
      </c>
      <c r="H1466" s="2" t="str">
        <f t="shared" si="486"/>
        <v>151BHDC003-157</v>
      </c>
      <c r="I1466" s="2" t="s">
        <v>417</v>
      </c>
      <c r="J1466" s="2" t="str">
        <f t="shared" si="487"/>
        <v>157</v>
      </c>
      <c r="K1466" s="2" t="str">
        <f t="shared" si="488"/>
        <v>10A</v>
      </c>
      <c r="L1466" s="2" t="s">
        <v>3782</v>
      </c>
      <c r="M1466" s="2" t="s">
        <v>2082</v>
      </c>
      <c r="N1466" s="3">
        <v>42027</v>
      </c>
      <c r="O1466" s="2" t="s">
        <v>2083</v>
      </c>
      <c r="P1466" s="4">
        <v>1</v>
      </c>
      <c r="Q1466" s="4">
        <v>0</v>
      </c>
      <c r="R1466" s="4">
        <v>1</v>
      </c>
      <c r="S1466" s="2" t="s">
        <v>418</v>
      </c>
      <c r="T1466">
        <v>20.399999999999999</v>
      </c>
      <c r="U1466">
        <f t="shared" si="489"/>
        <v>20.399999999999999</v>
      </c>
      <c r="V1466">
        <v>49.9</v>
      </c>
      <c r="W1466">
        <f t="shared" si="490"/>
        <v>49.9</v>
      </c>
      <c r="X1466" t="s">
        <v>1411</v>
      </c>
    </row>
    <row r="1467" spans="1:24" x14ac:dyDescent="0.25">
      <c r="A1467" s="2" t="s">
        <v>2080</v>
      </c>
      <c r="B1467" s="2" t="s">
        <v>2081</v>
      </c>
      <c r="C1467" s="2" t="str">
        <f t="shared" si="491"/>
        <v>151</v>
      </c>
      <c r="D1467" s="2" t="str">
        <f t="shared" si="492"/>
        <v>B</v>
      </c>
      <c r="E1467" s="2" t="str">
        <f t="shared" si="493"/>
        <v>H</v>
      </c>
      <c r="F1467" s="2" t="str">
        <f t="shared" si="494"/>
        <v>DC</v>
      </c>
      <c r="G1467" s="2" t="s">
        <v>1414</v>
      </c>
      <c r="H1467" s="2" t="str">
        <f t="shared" si="486"/>
        <v>151BHDC003-157</v>
      </c>
      <c r="I1467" s="2" t="s">
        <v>417</v>
      </c>
      <c r="J1467" s="2" t="str">
        <f t="shared" si="487"/>
        <v>157</v>
      </c>
      <c r="K1467" s="2" t="str">
        <f t="shared" si="488"/>
        <v>12A</v>
      </c>
      <c r="L1467" s="2" t="s">
        <v>419</v>
      </c>
      <c r="M1467" s="2" t="s">
        <v>2082</v>
      </c>
      <c r="N1467" s="3">
        <v>42027</v>
      </c>
      <c r="O1467" s="2" t="s">
        <v>2083</v>
      </c>
      <c r="P1467" s="4">
        <v>2</v>
      </c>
      <c r="Q1467" s="4">
        <v>1</v>
      </c>
      <c r="R1467" s="4">
        <v>1</v>
      </c>
      <c r="S1467" s="2" t="s">
        <v>420</v>
      </c>
      <c r="T1467">
        <v>21.5</v>
      </c>
      <c r="U1467">
        <f t="shared" si="489"/>
        <v>21.5</v>
      </c>
      <c r="V1467">
        <v>52.9</v>
      </c>
      <c r="W1467">
        <f t="shared" si="490"/>
        <v>52.9</v>
      </c>
      <c r="X1467" t="s">
        <v>1411</v>
      </c>
    </row>
    <row r="1468" spans="1:24" x14ac:dyDescent="0.25">
      <c r="A1468" s="2" t="s">
        <v>2080</v>
      </c>
      <c r="B1468" s="2" t="s">
        <v>2081</v>
      </c>
      <c r="C1468" s="2" t="str">
        <f t="shared" si="491"/>
        <v>151</v>
      </c>
      <c r="D1468" s="2" t="str">
        <f t="shared" si="492"/>
        <v>B</v>
      </c>
      <c r="E1468" s="2" t="str">
        <f t="shared" si="493"/>
        <v>H</v>
      </c>
      <c r="F1468" s="2" t="str">
        <f t="shared" si="494"/>
        <v>DC</v>
      </c>
      <c r="G1468" s="2" t="s">
        <v>1414</v>
      </c>
      <c r="H1468" s="2" t="str">
        <f t="shared" si="486"/>
        <v>151BHDC003-157</v>
      </c>
      <c r="I1468" s="2" t="s">
        <v>417</v>
      </c>
      <c r="J1468" s="2" t="str">
        <f t="shared" si="487"/>
        <v>157</v>
      </c>
      <c r="K1468" s="2" t="str">
        <f t="shared" si="488"/>
        <v>16A</v>
      </c>
      <c r="L1468" s="2" t="s">
        <v>421</v>
      </c>
      <c r="M1468" s="2" t="s">
        <v>2082</v>
      </c>
      <c r="N1468" s="3">
        <v>42027</v>
      </c>
      <c r="O1468" s="2" t="s">
        <v>2083</v>
      </c>
      <c r="P1468" s="4">
        <v>2</v>
      </c>
      <c r="Q1468" s="4">
        <v>0</v>
      </c>
      <c r="R1468" s="4">
        <v>2</v>
      </c>
      <c r="S1468" s="2" t="s">
        <v>422</v>
      </c>
      <c r="T1468">
        <v>21.5</v>
      </c>
      <c r="U1468">
        <f t="shared" si="489"/>
        <v>43</v>
      </c>
      <c r="V1468">
        <v>52.9</v>
      </c>
      <c r="W1468">
        <f t="shared" si="490"/>
        <v>105.8</v>
      </c>
      <c r="X1468" t="s">
        <v>1411</v>
      </c>
    </row>
    <row r="1469" spans="1:24" x14ac:dyDescent="0.25">
      <c r="A1469" s="2" t="s">
        <v>2080</v>
      </c>
      <c r="B1469" s="2" t="s">
        <v>2081</v>
      </c>
      <c r="C1469" s="2" t="str">
        <f t="shared" si="491"/>
        <v>151</v>
      </c>
      <c r="D1469" s="2" t="str">
        <f t="shared" si="492"/>
        <v>B</v>
      </c>
      <c r="E1469" s="2" t="str">
        <f t="shared" si="493"/>
        <v>H</v>
      </c>
      <c r="F1469" s="2" t="str">
        <f t="shared" si="494"/>
        <v>DC</v>
      </c>
      <c r="G1469" s="2" t="s">
        <v>1414</v>
      </c>
      <c r="H1469" s="2" t="str">
        <f t="shared" si="486"/>
        <v>151BHDC005-148</v>
      </c>
      <c r="I1469" s="2" t="s">
        <v>423</v>
      </c>
      <c r="J1469" s="2" t="str">
        <f t="shared" si="487"/>
        <v>148</v>
      </c>
      <c r="K1469" s="2" t="str">
        <f t="shared" si="488"/>
        <v>10A</v>
      </c>
      <c r="L1469" s="2" t="s">
        <v>2180</v>
      </c>
      <c r="M1469" s="2" t="s">
        <v>2082</v>
      </c>
      <c r="N1469" s="3">
        <v>42048</v>
      </c>
      <c r="O1469" s="2" t="s">
        <v>2083</v>
      </c>
      <c r="P1469" s="4">
        <v>7</v>
      </c>
      <c r="Q1469" s="4">
        <v>0</v>
      </c>
      <c r="R1469" s="4">
        <v>7</v>
      </c>
      <c r="S1469" s="2" t="s">
        <v>424</v>
      </c>
      <c r="T1469">
        <v>20.399999999999999</v>
      </c>
      <c r="U1469">
        <f t="shared" si="489"/>
        <v>142.79999999999998</v>
      </c>
      <c r="V1469">
        <v>49.9</v>
      </c>
      <c r="W1469">
        <f t="shared" si="490"/>
        <v>349.3</v>
      </c>
      <c r="X1469" t="s">
        <v>1411</v>
      </c>
    </row>
    <row r="1470" spans="1:24" x14ac:dyDescent="0.25">
      <c r="A1470" s="2" t="s">
        <v>2080</v>
      </c>
      <c r="B1470" s="2" t="s">
        <v>2081</v>
      </c>
      <c r="C1470" s="2" t="str">
        <f t="shared" si="491"/>
        <v>151</v>
      </c>
      <c r="D1470" s="2" t="str">
        <f t="shared" si="492"/>
        <v>B</v>
      </c>
      <c r="E1470" s="2" t="str">
        <f t="shared" si="493"/>
        <v>H</v>
      </c>
      <c r="F1470" s="2" t="str">
        <f t="shared" si="494"/>
        <v>DC</v>
      </c>
      <c r="G1470" s="2" t="s">
        <v>1414</v>
      </c>
      <c r="H1470" s="2" t="str">
        <f t="shared" si="486"/>
        <v>151BHDC005-148</v>
      </c>
      <c r="I1470" s="2" t="s">
        <v>423</v>
      </c>
      <c r="J1470" s="2" t="str">
        <f t="shared" si="487"/>
        <v>148</v>
      </c>
      <c r="K1470" s="2" t="str">
        <f t="shared" si="488"/>
        <v>14A</v>
      </c>
      <c r="L1470" s="2" t="s">
        <v>2201</v>
      </c>
      <c r="M1470" s="2" t="s">
        <v>2082</v>
      </c>
      <c r="N1470" s="3">
        <v>42048</v>
      </c>
      <c r="O1470" s="2" t="s">
        <v>2083</v>
      </c>
      <c r="P1470" s="4">
        <v>2</v>
      </c>
      <c r="Q1470" s="4">
        <v>0</v>
      </c>
      <c r="R1470" s="4">
        <v>2</v>
      </c>
      <c r="S1470" s="2" t="s">
        <v>425</v>
      </c>
      <c r="T1470">
        <v>21.5</v>
      </c>
      <c r="U1470">
        <f t="shared" si="489"/>
        <v>43</v>
      </c>
      <c r="V1470">
        <v>52.9</v>
      </c>
      <c r="W1470">
        <f t="shared" si="490"/>
        <v>105.8</v>
      </c>
      <c r="X1470" t="s">
        <v>1411</v>
      </c>
    </row>
    <row r="1471" spans="1:24" x14ac:dyDescent="0.25">
      <c r="A1471" s="2" t="s">
        <v>2080</v>
      </c>
      <c r="B1471" s="2" t="s">
        <v>2081</v>
      </c>
      <c r="C1471" s="2" t="str">
        <f t="shared" si="491"/>
        <v>151</v>
      </c>
      <c r="D1471" s="2" t="str">
        <f t="shared" si="492"/>
        <v>B</v>
      </c>
      <c r="E1471" s="2" t="str">
        <f t="shared" si="493"/>
        <v>H</v>
      </c>
      <c r="F1471" s="2" t="str">
        <f t="shared" si="494"/>
        <v>DC</v>
      </c>
      <c r="G1471" s="2" t="s">
        <v>1414</v>
      </c>
      <c r="H1471" s="2" t="str">
        <f t="shared" si="486"/>
        <v>151BHDC005-148</v>
      </c>
      <c r="I1471" s="2" t="s">
        <v>423</v>
      </c>
      <c r="J1471" s="2" t="str">
        <f t="shared" si="487"/>
        <v>148</v>
      </c>
      <c r="K1471" s="2" t="str">
        <f t="shared" si="488"/>
        <v>16A</v>
      </c>
      <c r="L1471" s="2" t="s">
        <v>2183</v>
      </c>
      <c r="M1471" s="2" t="s">
        <v>2082</v>
      </c>
      <c r="N1471" s="3">
        <v>42048</v>
      </c>
      <c r="O1471" s="2" t="s">
        <v>2083</v>
      </c>
      <c r="P1471" s="4">
        <v>2</v>
      </c>
      <c r="Q1471" s="4">
        <v>0</v>
      </c>
      <c r="R1471" s="4">
        <v>2</v>
      </c>
      <c r="S1471" s="2" t="s">
        <v>426</v>
      </c>
      <c r="T1471">
        <v>21.5</v>
      </c>
      <c r="U1471">
        <f t="shared" si="489"/>
        <v>43</v>
      </c>
      <c r="V1471">
        <v>52.9</v>
      </c>
      <c r="W1471">
        <f t="shared" si="490"/>
        <v>105.8</v>
      </c>
      <c r="X1471" t="s">
        <v>1411</v>
      </c>
    </row>
    <row r="1472" spans="1:24" x14ac:dyDescent="0.25">
      <c r="A1472" s="2" t="s">
        <v>2080</v>
      </c>
      <c r="B1472" s="2" t="s">
        <v>2081</v>
      </c>
      <c r="C1472" s="2" t="str">
        <f t="shared" si="491"/>
        <v>151</v>
      </c>
      <c r="D1472" s="2" t="str">
        <f t="shared" si="492"/>
        <v>B</v>
      </c>
      <c r="E1472" s="2" t="str">
        <f t="shared" si="493"/>
        <v>H</v>
      </c>
      <c r="F1472" s="2" t="str">
        <f t="shared" si="494"/>
        <v>DC</v>
      </c>
      <c r="G1472" s="2" t="s">
        <v>1414</v>
      </c>
      <c r="H1472" s="2" t="str">
        <f t="shared" ref="H1472:H1488" si="495">CONCATENATE(I1472,"-",J1472)</f>
        <v>151BHDC007-001</v>
      </c>
      <c r="I1472" s="2" t="s">
        <v>427</v>
      </c>
      <c r="J1472" s="2" t="str">
        <f t="shared" ref="J1472:J1488" si="496">MID(L1472,1,3)</f>
        <v>001</v>
      </c>
      <c r="K1472" s="2" t="str">
        <f t="shared" ref="K1472:K1488" si="497">MID(L1472,5,4)</f>
        <v>11A</v>
      </c>
      <c r="L1472" s="2" t="s">
        <v>2231</v>
      </c>
      <c r="M1472" s="2" t="s">
        <v>2082</v>
      </c>
      <c r="N1472" s="3">
        <v>42048</v>
      </c>
      <c r="O1472" s="2" t="s">
        <v>2083</v>
      </c>
      <c r="P1472" s="4">
        <v>1</v>
      </c>
      <c r="Q1472" s="4">
        <v>0</v>
      </c>
      <c r="R1472" s="4">
        <v>1</v>
      </c>
      <c r="S1472" s="2" t="s">
        <v>428</v>
      </c>
      <c r="T1472">
        <v>21.5</v>
      </c>
      <c r="U1472">
        <f t="shared" ref="U1472:U1488" si="498">R1472*T1472</f>
        <v>21.5</v>
      </c>
      <c r="V1472">
        <v>52.9</v>
      </c>
      <c r="W1472">
        <f t="shared" ref="W1472:W1488" si="499">R1472*V1472</f>
        <v>52.9</v>
      </c>
      <c r="X1472" t="s">
        <v>1411</v>
      </c>
    </row>
    <row r="1473" spans="1:24" x14ac:dyDescent="0.25">
      <c r="A1473" s="2" t="s">
        <v>2080</v>
      </c>
      <c r="B1473" s="2" t="s">
        <v>2081</v>
      </c>
      <c r="C1473" s="2" t="str">
        <f t="shared" si="491"/>
        <v>151</v>
      </c>
      <c r="D1473" s="2" t="str">
        <f t="shared" si="492"/>
        <v>B</v>
      </c>
      <c r="E1473" s="2" t="str">
        <f t="shared" si="493"/>
        <v>H</v>
      </c>
      <c r="F1473" s="2" t="str">
        <f t="shared" si="494"/>
        <v>DC</v>
      </c>
      <c r="G1473" s="2" t="s">
        <v>1414</v>
      </c>
      <c r="H1473" s="2" t="str">
        <f t="shared" si="495"/>
        <v>151BHDC007-001</v>
      </c>
      <c r="I1473" s="2" t="s">
        <v>427</v>
      </c>
      <c r="J1473" s="2" t="str">
        <f t="shared" si="496"/>
        <v>001</v>
      </c>
      <c r="K1473" s="2" t="str">
        <f t="shared" si="497"/>
        <v>16A</v>
      </c>
      <c r="L1473" s="2" t="s">
        <v>2126</v>
      </c>
      <c r="M1473" s="2" t="s">
        <v>2082</v>
      </c>
      <c r="N1473" s="3">
        <v>42048</v>
      </c>
      <c r="O1473" s="2" t="s">
        <v>2083</v>
      </c>
      <c r="P1473" s="4">
        <v>3</v>
      </c>
      <c r="Q1473" s="4">
        <v>0</v>
      </c>
      <c r="R1473" s="4">
        <v>3</v>
      </c>
      <c r="S1473" s="2" t="s">
        <v>429</v>
      </c>
      <c r="T1473">
        <v>21.5</v>
      </c>
      <c r="U1473">
        <f t="shared" si="498"/>
        <v>64.5</v>
      </c>
      <c r="V1473">
        <v>52.9</v>
      </c>
      <c r="W1473">
        <f t="shared" si="499"/>
        <v>158.69999999999999</v>
      </c>
      <c r="X1473" t="s">
        <v>1411</v>
      </c>
    </row>
    <row r="1474" spans="1:24" x14ac:dyDescent="0.25">
      <c r="A1474" s="2" t="s">
        <v>2080</v>
      </c>
      <c r="B1474" s="2" t="s">
        <v>2081</v>
      </c>
      <c r="C1474" s="2" t="str">
        <f t="shared" si="491"/>
        <v>151</v>
      </c>
      <c r="D1474" s="2" t="str">
        <f t="shared" si="492"/>
        <v>B</v>
      </c>
      <c r="E1474" s="2" t="str">
        <f t="shared" si="493"/>
        <v>H</v>
      </c>
      <c r="F1474" s="2" t="str">
        <f t="shared" si="494"/>
        <v>DF</v>
      </c>
      <c r="G1474" s="2" t="s">
        <v>1414</v>
      </c>
      <c r="H1474" s="2" t="str">
        <f t="shared" si="495"/>
        <v>151BHDF001-280</v>
      </c>
      <c r="I1474" s="2" t="s">
        <v>430</v>
      </c>
      <c r="J1474" s="2" t="str">
        <f t="shared" si="496"/>
        <v>280</v>
      </c>
      <c r="K1474" s="2" t="str">
        <f t="shared" si="497"/>
        <v>L</v>
      </c>
      <c r="L1474" s="2" t="s">
        <v>401</v>
      </c>
      <c r="M1474" s="2" t="s">
        <v>2082</v>
      </c>
      <c r="N1474" s="3">
        <v>42069</v>
      </c>
      <c r="O1474" s="2" t="s">
        <v>2083</v>
      </c>
      <c r="P1474" s="4">
        <v>1</v>
      </c>
      <c r="Q1474" s="4">
        <v>0</v>
      </c>
      <c r="R1474" s="4">
        <v>1</v>
      </c>
      <c r="S1474" s="2" t="s">
        <v>431</v>
      </c>
      <c r="T1474">
        <v>16.3</v>
      </c>
      <c r="U1474">
        <f t="shared" si="498"/>
        <v>16.3</v>
      </c>
      <c r="V1474">
        <v>39.9</v>
      </c>
      <c r="W1474">
        <f t="shared" si="499"/>
        <v>39.9</v>
      </c>
      <c r="X1474" t="s">
        <v>1411</v>
      </c>
    </row>
    <row r="1475" spans="1:24" x14ac:dyDescent="0.25">
      <c r="A1475" s="2" t="s">
        <v>2080</v>
      </c>
      <c r="B1475" s="2" t="s">
        <v>2081</v>
      </c>
      <c r="C1475" s="2" t="str">
        <f t="shared" si="491"/>
        <v>151</v>
      </c>
      <c r="D1475" s="2" t="str">
        <f t="shared" si="492"/>
        <v>B</v>
      </c>
      <c r="E1475" s="2" t="str">
        <f t="shared" si="493"/>
        <v>H</v>
      </c>
      <c r="F1475" s="2" t="str">
        <f t="shared" si="494"/>
        <v>DF</v>
      </c>
      <c r="G1475" s="2" t="s">
        <v>1414</v>
      </c>
      <c r="H1475" s="2" t="str">
        <f t="shared" si="495"/>
        <v>151BHDF001-280</v>
      </c>
      <c r="I1475" s="2" t="s">
        <v>430</v>
      </c>
      <c r="J1475" s="2" t="str">
        <f t="shared" si="496"/>
        <v>280</v>
      </c>
      <c r="K1475" s="2" t="str">
        <f t="shared" si="497"/>
        <v>M</v>
      </c>
      <c r="L1475" s="2" t="s">
        <v>402</v>
      </c>
      <c r="M1475" s="2" t="s">
        <v>2082</v>
      </c>
      <c r="N1475" s="3">
        <v>42069</v>
      </c>
      <c r="O1475" s="2" t="s">
        <v>2083</v>
      </c>
      <c r="P1475" s="4">
        <v>15</v>
      </c>
      <c r="Q1475" s="4">
        <v>0</v>
      </c>
      <c r="R1475" s="4">
        <v>15</v>
      </c>
      <c r="S1475" s="2" t="s">
        <v>432</v>
      </c>
      <c r="T1475">
        <v>16.3</v>
      </c>
      <c r="U1475">
        <f t="shared" si="498"/>
        <v>244.5</v>
      </c>
      <c r="V1475">
        <v>39.9</v>
      </c>
      <c r="W1475">
        <f t="shared" si="499"/>
        <v>598.5</v>
      </c>
      <c r="X1475" t="s">
        <v>1411</v>
      </c>
    </row>
    <row r="1476" spans="1:24" x14ac:dyDescent="0.25">
      <c r="A1476" s="2" t="s">
        <v>2080</v>
      </c>
      <c r="B1476" s="2" t="s">
        <v>2081</v>
      </c>
      <c r="C1476" s="2" t="str">
        <f t="shared" si="491"/>
        <v>151</v>
      </c>
      <c r="D1476" s="2" t="str">
        <f t="shared" si="492"/>
        <v>B</v>
      </c>
      <c r="E1476" s="2" t="str">
        <f t="shared" si="493"/>
        <v>H</v>
      </c>
      <c r="F1476" s="2" t="str">
        <f t="shared" si="494"/>
        <v>DF</v>
      </c>
      <c r="G1476" s="2" t="s">
        <v>1414</v>
      </c>
      <c r="H1476" s="2" t="str">
        <f t="shared" si="495"/>
        <v>151BHDF001-280</v>
      </c>
      <c r="I1476" s="2" t="s">
        <v>430</v>
      </c>
      <c r="J1476" s="2" t="str">
        <f t="shared" si="496"/>
        <v>280</v>
      </c>
      <c r="K1476" s="2" t="str">
        <f t="shared" si="497"/>
        <v>XXL</v>
      </c>
      <c r="L1476" s="2" t="s">
        <v>404</v>
      </c>
      <c r="M1476" s="2" t="s">
        <v>2082</v>
      </c>
      <c r="N1476" s="3">
        <v>42069</v>
      </c>
      <c r="O1476" s="2" t="s">
        <v>2083</v>
      </c>
      <c r="P1476" s="4">
        <v>4</v>
      </c>
      <c r="Q1476" s="4">
        <v>0</v>
      </c>
      <c r="R1476" s="4">
        <v>4</v>
      </c>
      <c r="S1476" s="2" t="s">
        <v>433</v>
      </c>
      <c r="T1476">
        <v>16.3</v>
      </c>
      <c r="U1476">
        <f t="shared" si="498"/>
        <v>65.2</v>
      </c>
      <c r="V1476">
        <v>39.9</v>
      </c>
      <c r="W1476">
        <f t="shared" si="499"/>
        <v>159.6</v>
      </c>
      <c r="X1476" t="s">
        <v>1411</v>
      </c>
    </row>
    <row r="1477" spans="1:24" x14ac:dyDescent="0.25">
      <c r="A1477" s="2" t="s">
        <v>2080</v>
      </c>
      <c r="B1477" s="2" t="s">
        <v>2081</v>
      </c>
      <c r="C1477" s="2" t="str">
        <f t="shared" si="491"/>
        <v>151</v>
      </c>
      <c r="D1477" s="2" t="str">
        <f t="shared" si="492"/>
        <v>B</v>
      </c>
      <c r="E1477" s="2" t="str">
        <f t="shared" si="493"/>
        <v>H</v>
      </c>
      <c r="F1477" s="2" t="str">
        <f t="shared" si="494"/>
        <v>FC</v>
      </c>
      <c r="G1477" s="2" t="s">
        <v>1414</v>
      </c>
      <c r="H1477" s="2" t="str">
        <f t="shared" si="495"/>
        <v>151BHFC001-280</v>
      </c>
      <c r="I1477" s="2" t="s">
        <v>434</v>
      </c>
      <c r="J1477" s="2" t="str">
        <f t="shared" si="496"/>
        <v>280</v>
      </c>
      <c r="K1477" s="2" t="str">
        <f t="shared" si="497"/>
        <v>L</v>
      </c>
      <c r="L1477" s="2" t="s">
        <v>401</v>
      </c>
      <c r="M1477" s="2" t="s">
        <v>2082</v>
      </c>
      <c r="N1477" s="3">
        <v>42055</v>
      </c>
      <c r="O1477" s="2" t="s">
        <v>2083</v>
      </c>
      <c r="P1477" s="4">
        <v>2</v>
      </c>
      <c r="Q1477" s="4">
        <v>0</v>
      </c>
      <c r="R1477" s="4">
        <v>2</v>
      </c>
      <c r="S1477" s="2" t="s">
        <v>435</v>
      </c>
      <c r="T1477">
        <v>20.399999999999999</v>
      </c>
      <c r="U1477">
        <f t="shared" si="498"/>
        <v>40.799999999999997</v>
      </c>
      <c r="V1477">
        <v>49.9</v>
      </c>
      <c r="W1477">
        <f t="shared" si="499"/>
        <v>99.8</v>
      </c>
      <c r="X1477" t="s">
        <v>1411</v>
      </c>
    </row>
    <row r="1478" spans="1:24" x14ac:dyDescent="0.25">
      <c r="A1478" s="2" t="s">
        <v>2080</v>
      </c>
      <c r="B1478" s="2" t="s">
        <v>2081</v>
      </c>
      <c r="C1478" s="2" t="str">
        <f t="shared" ref="C1478:C1488" si="500">MID(I1478,1,3)</f>
        <v>151</v>
      </c>
      <c r="D1478" s="2" t="str">
        <f t="shared" ref="D1478:D1488" si="501">MID(I1478,4,1)</f>
        <v>B</v>
      </c>
      <c r="E1478" s="2" t="str">
        <f t="shared" ref="E1478:E1488" si="502">MID(I1478,5,1)</f>
        <v>H</v>
      </c>
      <c r="F1478" s="2" t="str">
        <f t="shared" ref="F1478:F1488" si="503">MID(I1478,6,2)</f>
        <v>FC</v>
      </c>
      <c r="G1478" s="2" t="s">
        <v>1414</v>
      </c>
      <c r="H1478" s="2" t="str">
        <f t="shared" si="495"/>
        <v>151BHFC001-280</v>
      </c>
      <c r="I1478" s="2" t="s">
        <v>434</v>
      </c>
      <c r="J1478" s="2" t="str">
        <f t="shared" si="496"/>
        <v>280</v>
      </c>
      <c r="K1478" s="2" t="str">
        <f t="shared" si="497"/>
        <v>XL</v>
      </c>
      <c r="L1478" s="2" t="s">
        <v>403</v>
      </c>
      <c r="M1478" s="2" t="s">
        <v>2082</v>
      </c>
      <c r="N1478" s="3">
        <v>42055</v>
      </c>
      <c r="O1478" s="2" t="s">
        <v>2083</v>
      </c>
      <c r="P1478" s="4">
        <v>1</v>
      </c>
      <c r="Q1478" s="4">
        <v>0</v>
      </c>
      <c r="R1478" s="4">
        <v>1</v>
      </c>
      <c r="S1478" s="2" t="s">
        <v>436</v>
      </c>
      <c r="T1478">
        <v>20.399999999999999</v>
      </c>
      <c r="U1478">
        <f t="shared" si="498"/>
        <v>20.399999999999999</v>
      </c>
      <c r="V1478">
        <v>49.9</v>
      </c>
      <c r="W1478">
        <f t="shared" si="499"/>
        <v>49.9</v>
      </c>
      <c r="X1478" t="s">
        <v>1411</v>
      </c>
    </row>
    <row r="1479" spans="1:24" x14ac:dyDescent="0.25">
      <c r="A1479" s="2" t="s">
        <v>2080</v>
      </c>
      <c r="B1479" s="2" t="s">
        <v>2081</v>
      </c>
      <c r="C1479" s="2" t="str">
        <f t="shared" si="500"/>
        <v>151</v>
      </c>
      <c r="D1479" s="2" t="str">
        <f t="shared" si="501"/>
        <v>B</v>
      </c>
      <c r="E1479" s="2" t="str">
        <f t="shared" si="502"/>
        <v>H</v>
      </c>
      <c r="F1479" s="2" t="str">
        <f t="shared" si="503"/>
        <v>FC</v>
      </c>
      <c r="G1479" s="2" t="s">
        <v>1414</v>
      </c>
      <c r="H1479" s="2" t="str">
        <f t="shared" si="495"/>
        <v>151BHFC001-280</v>
      </c>
      <c r="I1479" s="2" t="s">
        <v>434</v>
      </c>
      <c r="J1479" s="2" t="str">
        <f t="shared" si="496"/>
        <v>280</v>
      </c>
      <c r="K1479" s="2" t="str">
        <f t="shared" si="497"/>
        <v>XXL</v>
      </c>
      <c r="L1479" s="2" t="s">
        <v>404</v>
      </c>
      <c r="M1479" s="2" t="s">
        <v>2082</v>
      </c>
      <c r="N1479" s="3">
        <v>42055</v>
      </c>
      <c r="O1479" s="2" t="s">
        <v>2083</v>
      </c>
      <c r="P1479" s="4">
        <v>1</v>
      </c>
      <c r="Q1479" s="4">
        <v>0</v>
      </c>
      <c r="R1479" s="4">
        <v>1</v>
      </c>
      <c r="S1479" s="2" t="s">
        <v>437</v>
      </c>
      <c r="T1479">
        <v>20.399999999999999</v>
      </c>
      <c r="U1479">
        <f t="shared" si="498"/>
        <v>20.399999999999999</v>
      </c>
      <c r="V1479">
        <v>49.9</v>
      </c>
      <c r="W1479">
        <f t="shared" si="499"/>
        <v>49.9</v>
      </c>
      <c r="X1479" t="s">
        <v>1411</v>
      </c>
    </row>
    <row r="1480" spans="1:24" x14ac:dyDescent="0.25">
      <c r="A1480" s="2" t="s">
        <v>2080</v>
      </c>
      <c r="B1480" s="2" t="s">
        <v>2081</v>
      </c>
      <c r="C1480" s="2" t="str">
        <f t="shared" si="500"/>
        <v>151</v>
      </c>
      <c r="D1480" s="2" t="str">
        <f t="shared" si="501"/>
        <v>B</v>
      </c>
      <c r="E1480" s="2" t="str">
        <f t="shared" si="502"/>
        <v>H</v>
      </c>
      <c r="F1480" s="2" t="str">
        <f t="shared" si="503"/>
        <v>FC</v>
      </c>
      <c r="G1480" s="2" t="s">
        <v>1414</v>
      </c>
      <c r="H1480" s="2" t="str">
        <f t="shared" si="495"/>
        <v>151BHFC003-670</v>
      </c>
      <c r="I1480" s="2" t="s">
        <v>438</v>
      </c>
      <c r="J1480" s="2" t="str">
        <f t="shared" si="496"/>
        <v>670</v>
      </c>
      <c r="K1480" s="2" t="str">
        <f t="shared" si="497"/>
        <v>M</v>
      </c>
      <c r="L1480" s="2" t="s">
        <v>439</v>
      </c>
      <c r="M1480" s="2" t="s">
        <v>2082</v>
      </c>
      <c r="N1480" s="3">
        <v>42055</v>
      </c>
      <c r="O1480" s="2" t="s">
        <v>2083</v>
      </c>
      <c r="P1480" s="4">
        <v>5</v>
      </c>
      <c r="Q1480" s="4">
        <v>0</v>
      </c>
      <c r="R1480" s="4">
        <v>5</v>
      </c>
      <c r="S1480" s="2" t="s">
        <v>440</v>
      </c>
      <c r="T1480">
        <v>26.9</v>
      </c>
      <c r="U1480">
        <f t="shared" si="498"/>
        <v>134.5</v>
      </c>
      <c r="V1480">
        <v>65.900000000000006</v>
      </c>
      <c r="W1480">
        <f t="shared" si="499"/>
        <v>329.5</v>
      </c>
      <c r="X1480" t="s">
        <v>1411</v>
      </c>
    </row>
    <row r="1481" spans="1:24" x14ac:dyDescent="0.25">
      <c r="A1481" s="2" t="s">
        <v>2080</v>
      </c>
      <c r="B1481" s="2" t="s">
        <v>2081</v>
      </c>
      <c r="C1481" s="2" t="str">
        <f t="shared" si="500"/>
        <v>151</v>
      </c>
      <c r="D1481" s="2" t="str">
        <f t="shared" si="501"/>
        <v>B</v>
      </c>
      <c r="E1481" s="2" t="str">
        <f t="shared" si="502"/>
        <v>H</v>
      </c>
      <c r="F1481" s="2" t="str">
        <f t="shared" si="503"/>
        <v>FC</v>
      </c>
      <c r="G1481" s="2" t="s">
        <v>1414</v>
      </c>
      <c r="H1481" s="2" t="str">
        <f t="shared" si="495"/>
        <v>151BHFC003-670</v>
      </c>
      <c r="I1481" s="2" t="s">
        <v>438</v>
      </c>
      <c r="J1481" s="2" t="str">
        <f t="shared" si="496"/>
        <v>670</v>
      </c>
      <c r="K1481" s="2" t="str">
        <f t="shared" si="497"/>
        <v>XL</v>
      </c>
      <c r="L1481" s="2" t="s">
        <v>441</v>
      </c>
      <c r="M1481" s="2" t="s">
        <v>2082</v>
      </c>
      <c r="N1481" s="3">
        <v>42055</v>
      </c>
      <c r="O1481" s="2" t="s">
        <v>2083</v>
      </c>
      <c r="P1481" s="4">
        <v>5</v>
      </c>
      <c r="Q1481" s="4">
        <v>0</v>
      </c>
      <c r="R1481" s="4">
        <v>5</v>
      </c>
      <c r="S1481" s="2" t="s">
        <v>442</v>
      </c>
      <c r="T1481">
        <v>26.9</v>
      </c>
      <c r="U1481">
        <f t="shared" si="498"/>
        <v>134.5</v>
      </c>
      <c r="V1481">
        <v>65.900000000000006</v>
      </c>
      <c r="W1481">
        <f t="shared" si="499"/>
        <v>329.5</v>
      </c>
      <c r="X1481" t="s">
        <v>1411</v>
      </c>
    </row>
    <row r="1482" spans="1:24" x14ac:dyDescent="0.25">
      <c r="A1482" s="2" t="s">
        <v>2080</v>
      </c>
      <c r="B1482" s="2" t="s">
        <v>2081</v>
      </c>
      <c r="C1482" s="2" t="str">
        <f t="shared" si="500"/>
        <v>151</v>
      </c>
      <c r="D1482" s="2" t="str">
        <f t="shared" si="501"/>
        <v>B</v>
      </c>
      <c r="E1482" s="2" t="str">
        <f t="shared" si="502"/>
        <v>H</v>
      </c>
      <c r="F1482" s="2" t="str">
        <f t="shared" si="503"/>
        <v>FC</v>
      </c>
      <c r="G1482" s="2" t="s">
        <v>1414</v>
      </c>
      <c r="H1482" s="2" t="str">
        <f t="shared" si="495"/>
        <v>151BHFC003-670</v>
      </c>
      <c r="I1482" s="2" t="s">
        <v>438</v>
      </c>
      <c r="J1482" s="2" t="str">
        <f t="shared" si="496"/>
        <v>670</v>
      </c>
      <c r="K1482" s="2" t="str">
        <f t="shared" si="497"/>
        <v>XXL</v>
      </c>
      <c r="L1482" s="2" t="s">
        <v>443</v>
      </c>
      <c r="M1482" s="2" t="s">
        <v>2082</v>
      </c>
      <c r="N1482" s="3">
        <v>42055</v>
      </c>
      <c r="O1482" s="2" t="s">
        <v>2083</v>
      </c>
      <c r="P1482" s="4">
        <v>3</v>
      </c>
      <c r="Q1482" s="4">
        <v>0</v>
      </c>
      <c r="R1482" s="4">
        <v>3</v>
      </c>
      <c r="S1482" s="2" t="s">
        <v>444</v>
      </c>
      <c r="T1482">
        <v>26.9</v>
      </c>
      <c r="U1482">
        <f t="shared" si="498"/>
        <v>80.699999999999989</v>
      </c>
      <c r="V1482">
        <v>65.900000000000006</v>
      </c>
      <c r="W1482">
        <f t="shared" si="499"/>
        <v>197.70000000000002</v>
      </c>
      <c r="X1482" t="s">
        <v>1411</v>
      </c>
    </row>
    <row r="1483" spans="1:24" x14ac:dyDescent="0.25">
      <c r="A1483" s="2" t="s">
        <v>2080</v>
      </c>
      <c r="B1483" s="2" t="s">
        <v>2081</v>
      </c>
      <c r="C1483" s="2" t="str">
        <f t="shared" si="500"/>
        <v>151</v>
      </c>
      <c r="D1483" s="2" t="str">
        <f t="shared" si="501"/>
        <v>B</v>
      </c>
      <c r="E1483" s="2" t="str">
        <f t="shared" si="502"/>
        <v>H</v>
      </c>
      <c r="F1483" s="2" t="str">
        <f t="shared" si="503"/>
        <v>FN</v>
      </c>
      <c r="G1483" s="2" t="s">
        <v>1414</v>
      </c>
      <c r="H1483" s="2" t="str">
        <f t="shared" si="495"/>
        <v>151BHFN001-001</v>
      </c>
      <c r="I1483" s="2" t="s">
        <v>445</v>
      </c>
      <c r="J1483" s="2" t="str">
        <f t="shared" si="496"/>
        <v>001</v>
      </c>
      <c r="K1483" s="2" t="str">
        <f t="shared" si="497"/>
        <v>L</v>
      </c>
      <c r="L1483" s="2" t="s">
        <v>2112</v>
      </c>
      <c r="M1483" s="2" t="s">
        <v>2082</v>
      </c>
      <c r="N1483" s="3">
        <v>42027</v>
      </c>
      <c r="O1483" s="2" t="s">
        <v>2083</v>
      </c>
      <c r="P1483" s="4">
        <v>1</v>
      </c>
      <c r="Q1483" s="4">
        <v>0</v>
      </c>
      <c r="R1483" s="4">
        <v>1</v>
      </c>
      <c r="S1483" s="2" t="s">
        <v>446</v>
      </c>
      <c r="T1483">
        <v>12.2</v>
      </c>
      <c r="U1483">
        <f t="shared" si="498"/>
        <v>12.2</v>
      </c>
      <c r="V1483">
        <v>29.9</v>
      </c>
      <c r="W1483">
        <f t="shared" si="499"/>
        <v>29.9</v>
      </c>
      <c r="X1483" t="s">
        <v>1411</v>
      </c>
    </row>
    <row r="1484" spans="1:24" x14ac:dyDescent="0.25">
      <c r="A1484" s="2" t="s">
        <v>2080</v>
      </c>
      <c r="B1484" s="2" t="s">
        <v>2081</v>
      </c>
      <c r="C1484" s="2" t="str">
        <f t="shared" si="500"/>
        <v>151</v>
      </c>
      <c r="D1484" s="2" t="str">
        <f t="shared" si="501"/>
        <v>B</v>
      </c>
      <c r="E1484" s="2" t="str">
        <f t="shared" si="502"/>
        <v>H</v>
      </c>
      <c r="F1484" s="2" t="str">
        <f t="shared" si="503"/>
        <v>FN</v>
      </c>
      <c r="G1484" s="2" t="s">
        <v>1414</v>
      </c>
      <c r="H1484" s="2" t="str">
        <f t="shared" si="495"/>
        <v>151BHFN001-001</v>
      </c>
      <c r="I1484" s="2" t="s">
        <v>445</v>
      </c>
      <c r="J1484" s="2" t="str">
        <f t="shared" si="496"/>
        <v>001</v>
      </c>
      <c r="K1484" s="2" t="str">
        <f t="shared" si="497"/>
        <v>M</v>
      </c>
      <c r="L1484" s="2" t="s">
        <v>2113</v>
      </c>
      <c r="M1484" s="2" t="s">
        <v>2082</v>
      </c>
      <c r="N1484" s="3">
        <v>42027</v>
      </c>
      <c r="O1484" s="2" t="s">
        <v>2083</v>
      </c>
      <c r="P1484" s="4">
        <v>2</v>
      </c>
      <c r="Q1484" s="4">
        <v>0</v>
      </c>
      <c r="R1484" s="4">
        <v>2</v>
      </c>
      <c r="S1484" s="2" t="s">
        <v>447</v>
      </c>
      <c r="T1484">
        <v>12.2</v>
      </c>
      <c r="U1484">
        <f t="shared" si="498"/>
        <v>24.4</v>
      </c>
      <c r="V1484">
        <v>29.9</v>
      </c>
      <c r="W1484">
        <f t="shared" si="499"/>
        <v>59.8</v>
      </c>
      <c r="X1484" t="s">
        <v>1411</v>
      </c>
    </row>
    <row r="1485" spans="1:24" x14ac:dyDescent="0.25">
      <c r="A1485" s="2" t="s">
        <v>2080</v>
      </c>
      <c r="B1485" s="2" t="s">
        <v>2081</v>
      </c>
      <c r="C1485" s="2" t="str">
        <f t="shared" si="500"/>
        <v>151</v>
      </c>
      <c r="D1485" s="2" t="str">
        <f t="shared" si="501"/>
        <v>B</v>
      </c>
      <c r="E1485" s="2" t="str">
        <f t="shared" si="502"/>
        <v>H</v>
      </c>
      <c r="F1485" s="2" t="str">
        <f t="shared" si="503"/>
        <v>FN</v>
      </c>
      <c r="G1485" s="2" t="s">
        <v>1414</v>
      </c>
      <c r="H1485" s="2" t="str">
        <f t="shared" si="495"/>
        <v>151BHFN001-001</v>
      </c>
      <c r="I1485" s="2" t="s">
        <v>445</v>
      </c>
      <c r="J1485" s="2" t="str">
        <f t="shared" si="496"/>
        <v>001</v>
      </c>
      <c r="K1485" s="2" t="str">
        <f t="shared" si="497"/>
        <v>XL</v>
      </c>
      <c r="L1485" s="2" t="s">
        <v>2134</v>
      </c>
      <c r="M1485" s="2" t="s">
        <v>2082</v>
      </c>
      <c r="N1485" s="3">
        <v>42027</v>
      </c>
      <c r="O1485" s="2" t="s">
        <v>2083</v>
      </c>
      <c r="P1485" s="4">
        <v>1</v>
      </c>
      <c r="Q1485" s="4">
        <v>0</v>
      </c>
      <c r="R1485" s="4">
        <v>1</v>
      </c>
      <c r="S1485" s="2" t="s">
        <v>448</v>
      </c>
      <c r="T1485">
        <v>12.2</v>
      </c>
      <c r="U1485">
        <f t="shared" si="498"/>
        <v>12.2</v>
      </c>
      <c r="V1485">
        <v>29.9</v>
      </c>
      <c r="W1485">
        <f t="shared" si="499"/>
        <v>29.9</v>
      </c>
      <c r="X1485" t="s">
        <v>1411</v>
      </c>
    </row>
    <row r="1486" spans="1:24" x14ac:dyDescent="0.25">
      <c r="A1486" s="2" t="s">
        <v>2080</v>
      </c>
      <c r="B1486" s="2" t="s">
        <v>2081</v>
      </c>
      <c r="C1486" s="2" t="str">
        <f t="shared" si="500"/>
        <v>151</v>
      </c>
      <c r="D1486" s="2" t="str">
        <f t="shared" si="501"/>
        <v>B</v>
      </c>
      <c r="E1486" s="2" t="str">
        <f t="shared" si="502"/>
        <v>H</v>
      </c>
      <c r="F1486" s="2" t="str">
        <f t="shared" si="503"/>
        <v>FN</v>
      </c>
      <c r="G1486" s="2" t="s">
        <v>1414</v>
      </c>
      <c r="H1486" s="2" t="str">
        <f t="shared" si="495"/>
        <v>151BHFN001-001</v>
      </c>
      <c r="I1486" s="2" t="s">
        <v>445</v>
      </c>
      <c r="J1486" s="2" t="str">
        <f t="shared" si="496"/>
        <v>001</v>
      </c>
      <c r="K1486" s="2" t="str">
        <f t="shared" si="497"/>
        <v>XXL</v>
      </c>
      <c r="L1486" s="2" t="s">
        <v>2236</v>
      </c>
      <c r="M1486" s="2" t="s">
        <v>2082</v>
      </c>
      <c r="N1486" s="3">
        <v>42027</v>
      </c>
      <c r="O1486" s="2" t="s">
        <v>2083</v>
      </c>
      <c r="P1486" s="4">
        <v>2</v>
      </c>
      <c r="Q1486" s="4">
        <v>0</v>
      </c>
      <c r="R1486" s="4">
        <v>2</v>
      </c>
      <c r="S1486" s="2" t="s">
        <v>449</v>
      </c>
      <c r="T1486">
        <v>12.2</v>
      </c>
      <c r="U1486">
        <f t="shared" si="498"/>
        <v>24.4</v>
      </c>
      <c r="V1486">
        <v>29.9</v>
      </c>
      <c r="W1486">
        <f t="shared" si="499"/>
        <v>59.8</v>
      </c>
      <c r="X1486" t="s">
        <v>1411</v>
      </c>
    </row>
    <row r="1487" spans="1:24" x14ac:dyDescent="0.25">
      <c r="A1487" s="2" t="s">
        <v>2080</v>
      </c>
      <c r="B1487" s="2" t="s">
        <v>2081</v>
      </c>
      <c r="C1487" s="2" t="str">
        <f t="shared" si="500"/>
        <v>151</v>
      </c>
      <c r="D1487" s="2" t="str">
        <f t="shared" si="501"/>
        <v>B</v>
      </c>
      <c r="E1487" s="2" t="str">
        <f t="shared" si="502"/>
        <v>H</v>
      </c>
      <c r="F1487" s="2" t="str">
        <f t="shared" si="503"/>
        <v>FN</v>
      </c>
      <c r="G1487" s="2" t="s">
        <v>1414</v>
      </c>
      <c r="H1487" s="2" t="str">
        <f t="shared" si="495"/>
        <v>151BHFN002-001</v>
      </c>
      <c r="I1487" s="2" t="s">
        <v>450</v>
      </c>
      <c r="J1487" s="2" t="str">
        <f t="shared" si="496"/>
        <v>001</v>
      </c>
      <c r="K1487" s="2" t="str">
        <f t="shared" si="497"/>
        <v>XL</v>
      </c>
      <c r="L1487" s="2" t="s">
        <v>2134</v>
      </c>
      <c r="M1487" s="2" t="s">
        <v>2082</v>
      </c>
      <c r="N1487" s="3">
        <v>42048</v>
      </c>
      <c r="O1487" s="2" t="s">
        <v>2083</v>
      </c>
      <c r="P1487" s="4">
        <v>1</v>
      </c>
      <c r="Q1487" s="4">
        <v>0</v>
      </c>
      <c r="R1487" s="4">
        <v>1</v>
      </c>
      <c r="S1487" s="2" t="s">
        <v>451</v>
      </c>
      <c r="T1487">
        <v>16.3</v>
      </c>
      <c r="U1487">
        <f t="shared" si="498"/>
        <v>16.3</v>
      </c>
      <c r="V1487">
        <v>39.9</v>
      </c>
      <c r="W1487">
        <f t="shared" si="499"/>
        <v>39.9</v>
      </c>
      <c r="X1487" t="s">
        <v>1411</v>
      </c>
    </row>
    <row r="1488" spans="1:24" x14ac:dyDescent="0.25">
      <c r="A1488" s="2" t="s">
        <v>2080</v>
      </c>
      <c r="B1488" s="2" t="s">
        <v>2081</v>
      </c>
      <c r="C1488" s="2" t="str">
        <f t="shared" si="500"/>
        <v>151</v>
      </c>
      <c r="D1488" s="2" t="str">
        <f t="shared" si="501"/>
        <v>B</v>
      </c>
      <c r="E1488" s="2" t="str">
        <f t="shared" si="502"/>
        <v>H</v>
      </c>
      <c r="F1488" s="2" t="str">
        <f t="shared" si="503"/>
        <v>FN</v>
      </c>
      <c r="G1488" s="2" t="s">
        <v>1414</v>
      </c>
      <c r="H1488" s="2" t="str">
        <f t="shared" si="495"/>
        <v>151BHFN002-001</v>
      </c>
      <c r="I1488" s="2" t="s">
        <v>450</v>
      </c>
      <c r="J1488" s="2" t="str">
        <f t="shared" si="496"/>
        <v>001</v>
      </c>
      <c r="K1488" s="2" t="str">
        <f t="shared" si="497"/>
        <v>XXL</v>
      </c>
      <c r="L1488" s="2" t="s">
        <v>2236</v>
      </c>
      <c r="M1488" s="2" t="s">
        <v>2082</v>
      </c>
      <c r="N1488" s="3">
        <v>42048</v>
      </c>
      <c r="O1488" s="2" t="s">
        <v>2083</v>
      </c>
      <c r="P1488" s="4">
        <v>1</v>
      </c>
      <c r="Q1488" s="4">
        <v>0</v>
      </c>
      <c r="R1488" s="4">
        <v>1</v>
      </c>
      <c r="S1488" s="2" t="s">
        <v>452</v>
      </c>
      <c r="T1488">
        <v>16.3</v>
      </c>
      <c r="U1488">
        <f t="shared" si="498"/>
        <v>16.3</v>
      </c>
      <c r="V1488">
        <v>39.9</v>
      </c>
      <c r="W1488">
        <f t="shared" si="499"/>
        <v>39.9</v>
      </c>
      <c r="X1488" t="s">
        <v>1411</v>
      </c>
    </row>
    <row r="1489" spans="1:24" x14ac:dyDescent="0.25">
      <c r="A1489" s="2" t="s">
        <v>2080</v>
      </c>
      <c r="B1489" s="2" t="s">
        <v>2081</v>
      </c>
      <c r="C1489" s="2" t="str">
        <f t="shared" ref="C1489:C1504" si="504">MID(I1489,1,3)</f>
        <v>151</v>
      </c>
      <c r="D1489" s="2" t="str">
        <f t="shared" ref="D1489:D1504" si="505">MID(I1489,4,1)</f>
        <v>B</v>
      </c>
      <c r="E1489" s="2" t="str">
        <f t="shared" ref="E1489:E1504" si="506">MID(I1489,5,1)</f>
        <v>H</v>
      </c>
      <c r="F1489" s="2" t="str">
        <f t="shared" ref="F1489:F1504" si="507">MID(I1489,6,2)</f>
        <v>HC</v>
      </c>
      <c r="G1489" s="2" t="s">
        <v>1414</v>
      </c>
      <c r="H1489" s="2" t="str">
        <f t="shared" ref="H1489:H1501" si="508">CONCATENATE(I1489,"-",J1489)</f>
        <v>151BHHC004-285</v>
      </c>
      <c r="I1489" s="2" t="s">
        <v>456</v>
      </c>
      <c r="J1489" s="2" t="str">
        <f t="shared" ref="J1489:J1501" si="509">MID(L1489,1,3)</f>
        <v>285</v>
      </c>
      <c r="K1489" s="2" t="str">
        <f t="shared" ref="K1489:K1501" si="510">MID(L1489,5,4)</f>
        <v>M</v>
      </c>
      <c r="L1489" s="2" t="s">
        <v>2269</v>
      </c>
      <c r="M1489" s="2" t="s">
        <v>2082</v>
      </c>
      <c r="N1489" s="3">
        <v>42048</v>
      </c>
      <c r="O1489" s="2" t="s">
        <v>2083</v>
      </c>
      <c r="P1489" s="4">
        <v>12</v>
      </c>
      <c r="Q1489" s="4">
        <v>0</v>
      </c>
      <c r="R1489" s="4">
        <v>12</v>
      </c>
      <c r="S1489" s="2" t="s">
        <v>457</v>
      </c>
      <c r="T1489">
        <v>20.399999999999999</v>
      </c>
      <c r="U1489">
        <f t="shared" ref="U1489:U1501" si="511">R1489*T1489</f>
        <v>244.79999999999998</v>
      </c>
      <c r="V1489">
        <v>49.9</v>
      </c>
      <c r="W1489">
        <f t="shared" ref="W1489:W1501" si="512">R1489*V1489</f>
        <v>598.79999999999995</v>
      </c>
      <c r="X1489" t="s">
        <v>1411</v>
      </c>
    </row>
    <row r="1490" spans="1:24" x14ac:dyDescent="0.25">
      <c r="A1490" s="2" t="s">
        <v>2080</v>
      </c>
      <c r="B1490" s="2" t="s">
        <v>2081</v>
      </c>
      <c r="C1490" s="2" t="str">
        <f t="shared" si="504"/>
        <v>151</v>
      </c>
      <c r="D1490" s="2" t="str">
        <f t="shared" si="505"/>
        <v>B</v>
      </c>
      <c r="E1490" s="2" t="str">
        <f t="shared" si="506"/>
        <v>H</v>
      </c>
      <c r="F1490" s="2" t="str">
        <f t="shared" si="507"/>
        <v>HC</v>
      </c>
      <c r="G1490" s="2" t="s">
        <v>1414</v>
      </c>
      <c r="H1490" s="2" t="str">
        <f t="shared" si="508"/>
        <v>151BHHC004-285</v>
      </c>
      <c r="I1490" s="2" t="s">
        <v>456</v>
      </c>
      <c r="J1490" s="2" t="str">
        <f t="shared" si="509"/>
        <v>285</v>
      </c>
      <c r="K1490" s="2" t="str">
        <f t="shared" si="510"/>
        <v>S</v>
      </c>
      <c r="L1490" s="2" t="s">
        <v>3715</v>
      </c>
      <c r="M1490" s="2" t="s">
        <v>2082</v>
      </c>
      <c r="N1490" s="3">
        <v>42048</v>
      </c>
      <c r="O1490" s="2" t="s">
        <v>2083</v>
      </c>
      <c r="P1490" s="4">
        <v>2</v>
      </c>
      <c r="Q1490" s="4">
        <v>0</v>
      </c>
      <c r="R1490" s="4">
        <v>2</v>
      </c>
      <c r="S1490" s="2" t="s">
        <v>458</v>
      </c>
      <c r="T1490">
        <v>20.399999999999999</v>
      </c>
      <c r="U1490">
        <f t="shared" si="511"/>
        <v>40.799999999999997</v>
      </c>
      <c r="V1490">
        <v>49.9</v>
      </c>
      <c r="W1490">
        <f t="shared" si="512"/>
        <v>99.8</v>
      </c>
      <c r="X1490" t="s">
        <v>1411</v>
      </c>
    </row>
    <row r="1491" spans="1:24" x14ac:dyDescent="0.25">
      <c r="A1491" s="2" t="s">
        <v>2080</v>
      </c>
      <c r="B1491" s="2" t="s">
        <v>2081</v>
      </c>
      <c r="C1491" s="2" t="str">
        <f t="shared" si="504"/>
        <v>151</v>
      </c>
      <c r="D1491" s="2" t="str">
        <f t="shared" si="505"/>
        <v>B</v>
      </c>
      <c r="E1491" s="2" t="str">
        <f t="shared" si="506"/>
        <v>H</v>
      </c>
      <c r="F1491" s="2" t="str">
        <f t="shared" si="507"/>
        <v>HC</v>
      </c>
      <c r="G1491" s="2" t="s">
        <v>1414</v>
      </c>
      <c r="H1491" s="2" t="str">
        <f t="shared" si="508"/>
        <v>151BHHC004-285</v>
      </c>
      <c r="I1491" s="2" t="s">
        <v>456</v>
      </c>
      <c r="J1491" s="2" t="str">
        <f t="shared" si="509"/>
        <v>285</v>
      </c>
      <c r="K1491" s="2" t="str">
        <f t="shared" si="510"/>
        <v>XL</v>
      </c>
      <c r="L1491" s="2" t="s">
        <v>345</v>
      </c>
      <c r="M1491" s="2" t="s">
        <v>2082</v>
      </c>
      <c r="N1491" s="3">
        <v>42048</v>
      </c>
      <c r="O1491" s="2" t="s">
        <v>2083</v>
      </c>
      <c r="P1491" s="4">
        <v>6</v>
      </c>
      <c r="Q1491" s="4">
        <v>0</v>
      </c>
      <c r="R1491" s="4">
        <v>6</v>
      </c>
      <c r="S1491" s="2" t="s">
        <v>459</v>
      </c>
      <c r="T1491">
        <v>20.399999999999999</v>
      </c>
      <c r="U1491">
        <f t="shared" si="511"/>
        <v>122.39999999999999</v>
      </c>
      <c r="V1491">
        <v>49.9</v>
      </c>
      <c r="W1491">
        <f t="shared" si="512"/>
        <v>299.39999999999998</v>
      </c>
      <c r="X1491" t="s">
        <v>1411</v>
      </c>
    </row>
    <row r="1492" spans="1:24" x14ac:dyDescent="0.25">
      <c r="A1492" s="2" t="s">
        <v>2080</v>
      </c>
      <c r="B1492" s="2" t="s">
        <v>2081</v>
      </c>
      <c r="C1492" s="2" t="str">
        <f t="shared" si="504"/>
        <v>151</v>
      </c>
      <c r="D1492" s="2" t="str">
        <f t="shared" si="505"/>
        <v>B</v>
      </c>
      <c r="E1492" s="2" t="str">
        <f t="shared" si="506"/>
        <v>H</v>
      </c>
      <c r="F1492" s="2" t="str">
        <f t="shared" si="507"/>
        <v>HC</v>
      </c>
      <c r="G1492" s="2" t="s">
        <v>1414</v>
      </c>
      <c r="H1492" s="2" t="str">
        <f t="shared" si="508"/>
        <v>151BHHC004-285</v>
      </c>
      <c r="I1492" s="2" t="s">
        <v>456</v>
      </c>
      <c r="J1492" s="2" t="str">
        <f t="shared" si="509"/>
        <v>285</v>
      </c>
      <c r="K1492" s="2" t="str">
        <f t="shared" si="510"/>
        <v>XXL</v>
      </c>
      <c r="L1492" s="2" t="s">
        <v>346</v>
      </c>
      <c r="M1492" s="2" t="s">
        <v>2082</v>
      </c>
      <c r="N1492" s="3">
        <v>42048</v>
      </c>
      <c r="O1492" s="2" t="s">
        <v>2083</v>
      </c>
      <c r="P1492" s="4">
        <v>5</v>
      </c>
      <c r="Q1492" s="4">
        <v>0</v>
      </c>
      <c r="R1492" s="4">
        <v>5</v>
      </c>
      <c r="S1492" s="2" t="s">
        <v>460</v>
      </c>
      <c r="T1492">
        <v>20.399999999999999</v>
      </c>
      <c r="U1492">
        <f t="shared" si="511"/>
        <v>102</v>
      </c>
      <c r="V1492">
        <v>49.9</v>
      </c>
      <c r="W1492">
        <f t="shared" si="512"/>
        <v>249.5</v>
      </c>
      <c r="X1492" t="s">
        <v>1411</v>
      </c>
    </row>
    <row r="1493" spans="1:24" x14ac:dyDescent="0.25">
      <c r="A1493" s="2" t="s">
        <v>2080</v>
      </c>
      <c r="B1493" s="2" t="s">
        <v>2081</v>
      </c>
      <c r="C1493" s="2" t="str">
        <f t="shared" si="504"/>
        <v>151</v>
      </c>
      <c r="D1493" s="2" t="str">
        <f t="shared" si="505"/>
        <v>B</v>
      </c>
      <c r="E1493" s="2" t="str">
        <f t="shared" si="506"/>
        <v>H</v>
      </c>
      <c r="F1493" s="2" t="str">
        <f t="shared" si="507"/>
        <v>LB</v>
      </c>
      <c r="G1493" s="2" t="s">
        <v>1415</v>
      </c>
      <c r="H1493" s="2" t="str">
        <f t="shared" si="508"/>
        <v>151BHLB001-176</v>
      </c>
      <c r="I1493" s="2" t="s">
        <v>461</v>
      </c>
      <c r="J1493" s="2" t="str">
        <f t="shared" si="509"/>
        <v>176</v>
      </c>
      <c r="K1493" s="2" t="str">
        <f t="shared" si="510"/>
        <v>L</v>
      </c>
      <c r="L1493" s="2" t="s">
        <v>2235</v>
      </c>
      <c r="M1493" s="2" t="s">
        <v>2082</v>
      </c>
      <c r="N1493" s="3">
        <v>42048</v>
      </c>
      <c r="O1493" s="2" t="s">
        <v>2083</v>
      </c>
      <c r="P1493" s="4">
        <v>30</v>
      </c>
      <c r="Q1493" s="4">
        <v>0</v>
      </c>
      <c r="R1493" s="4">
        <v>30</v>
      </c>
      <c r="S1493" s="2" t="s">
        <v>462</v>
      </c>
      <c r="T1493">
        <v>10.6</v>
      </c>
      <c r="U1493">
        <f t="shared" si="511"/>
        <v>318</v>
      </c>
      <c r="V1493">
        <v>25.9</v>
      </c>
      <c r="W1493">
        <f t="shared" si="512"/>
        <v>777</v>
      </c>
      <c r="X1493" t="s">
        <v>1411</v>
      </c>
    </row>
    <row r="1494" spans="1:24" x14ac:dyDescent="0.25">
      <c r="A1494" s="2" t="s">
        <v>2080</v>
      </c>
      <c r="B1494" s="2" t="s">
        <v>2081</v>
      </c>
      <c r="C1494" s="2" t="str">
        <f t="shared" si="504"/>
        <v>151</v>
      </c>
      <c r="D1494" s="2" t="str">
        <f t="shared" si="505"/>
        <v>B</v>
      </c>
      <c r="E1494" s="2" t="str">
        <f t="shared" si="506"/>
        <v>H</v>
      </c>
      <c r="F1494" s="2" t="str">
        <f t="shared" si="507"/>
        <v>LB</v>
      </c>
      <c r="G1494" s="2" t="s">
        <v>1415</v>
      </c>
      <c r="H1494" s="2" t="str">
        <f t="shared" si="508"/>
        <v>151BHLB001-281</v>
      </c>
      <c r="I1494" s="2" t="s">
        <v>461</v>
      </c>
      <c r="J1494" s="2" t="str">
        <f t="shared" si="509"/>
        <v>281</v>
      </c>
      <c r="K1494" s="2" t="str">
        <f t="shared" si="510"/>
        <v>L</v>
      </c>
      <c r="L1494" s="2" t="s">
        <v>463</v>
      </c>
      <c r="M1494" s="2" t="s">
        <v>2082</v>
      </c>
      <c r="N1494" s="3">
        <v>42027</v>
      </c>
      <c r="O1494" s="2" t="s">
        <v>2083</v>
      </c>
      <c r="P1494" s="4">
        <v>84</v>
      </c>
      <c r="Q1494" s="4">
        <v>0</v>
      </c>
      <c r="R1494" s="4">
        <v>84</v>
      </c>
      <c r="S1494" s="2" t="s">
        <v>464</v>
      </c>
      <c r="T1494">
        <v>10.6</v>
      </c>
      <c r="U1494">
        <f t="shared" si="511"/>
        <v>890.4</v>
      </c>
      <c r="V1494">
        <v>25.9</v>
      </c>
      <c r="W1494">
        <f t="shared" si="512"/>
        <v>2175.6</v>
      </c>
      <c r="X1494" t="s">
        <v>1411</v>
      </c>
    </row>
    <row r="1495" spans="1:24" x14ac:dyDescent="0.25">
      <c r="A1495" s="2" t="s">
        <v>2080</v>
      </c>
      <c r="B1495" s="2" t="s">
        <v>2081</v>
      </c>
      <c r="C1495" s="2" t="str">
        <f t="shared" si="504"/>
        <v>151</v>
      </c>
      <c r="D1495" s="2" t="str">
        <f t="shared" si="505"/>
        <v>B</v>
      </c>
      <c r="E1495" s="2" t="str">
        <f t="shared" si="506"/>
        <v>H</v>
      </c>
      <c r="F1495" s="2" t="str">
        <f t="shared" si="507"/>
        <v>LB</v>
      </c>
      <c r="G1495" s="2" t="s">
        <v>1415</v>
      </c>
      <c r="H1495" s="2" t="str">
        <f t="shared" si="508"/>
        <v>151BHLB002-740</v>
      </c>
      <c r="I1495" s="2" t="s">
        <v>465</v>
      </c>
      <c r="J1495" s="2" t="str">
        <f t="shared" si="509"/>
        <v>740</v>
      </c>
      <c r="K1495" s="2" t="str">
        <f t="shared" si="510"/>
        <v>L</v>
      </c>
      <c r="L1495" s="2" t="s">
        <v>406</v>
      </c>
      <c r="M1495" s="2" t="s">
        <v>2082</v>
      </c>
      <c r="N1495" s="3">
        <v>42055</v>
      </c>
      <c r="O1495" s="2" t="s">
        <v>2083</v>
      </c>
      <c r="P1495" s="4">
        <v>118</v>
      </c>
      <c r="Q1495" s="4">
        <v>0</v>
      </c>
      <c r="R1495" s="4">
        <v>118</v>
      </c>
      <c r="S1495" s="2" t="s">
        <v>466</v>
      </c>
      <c r="T1495">
        <v>10.6</v>
      </c>
      <c r="U1495">
        <f t="shared" si="511"/>
        <v>1250.8</v>
      </c>
      <c r="V1495">
        <v>25.9</v>
      </c>
      <c r="W1495">
        <f t="shared" si="512"/>
        <v>3056.2</v>
      </c>
      <c r="X1495" t="s">
        <v>1411</v>
      </c>
    </row>
    <row r="1496" spans="1:24" x14ac:dyDescent="0.25">
      <c r="A1496" s="2" t="s">
        <v>2080</v>
      </c>
      <c r="B1496" s="2" t="s">
        <v>2081</v>
      </c>
      <c r="C1496" s="2" t="str">
        <f t="shared" si="504"/>
        <v>151</v>
      </c>
      <c r="D1496" s="2" t="str">
        <f t="shared" si="505"/>
        <v>B</v>
      </c>
      <c r="E1496" s="2" t="str">
        <f t="shared" si="506"/>
        <v>H</v>
      </c>
      <c r="F1496" s="2" t="str">
        <f t="shared" si="507"/>
        <v>LG</v>
      </c>
      <c r="G1496" s="2" t="s">
        <v>1415</v>
      </c>
      <c r="H1496" s="2" t="str">
        <f t="shared" si="508"/>
        <v>151BHLG001-285</v>
      </c>
      <c r="I1496" s="2" t="s">
        <v>467</v>
      </c>
      <c r="J1496" s="2" t="str">
        <f t="shared" si="509"/>
        <v>285</v>
      </c>
      <c r="K1496" s="2" t="str">
        <f t="shared" si="510"/>
        <v>P</v>
      </c>
      <c r="L1496" s="2" t="s">
        <v>2270</v>
      </c>
      <c r="M1496" s="2" t="s">
        <v>2082</v>
      </c>
      <c r="N1496" s="3">
        <v>42048</v>
      </c>
      <c r="O1496" s="2" t="s">
        <v>2083</v>
      </c>
      <c r="P1496" s="4">
        <v>6</v>
      </c>
      <c r="Q1496" s="4">
        <v>0</v>
      </c>
      <c r="R1496" s="4">
        <v>6</v>
      </c>
      <c r="S1496" s="2" t="s">
        <v>468</v>
      </c>
      <c r="T1496">
        <v>9.8000000000000007</v>
      </c>
      <c r="U1496">
        <f t="shared" si="511"/>
        <v>58.800000000000004</v>
      </c>
      <c r="V1496">
        <v>23.9</v>
      </c>
      <c r="W1496">
        <f t="shared" si="512"/>
        <v>143.39999999999998</v>
      </c>
      <c r="X1496" t="s">
        <v>1411</v>
      </c>
    </row>
    <row r="1497" spans="1:24" x14ac:dyDescent="0.25">
      <c r="A1497" s="2" t="s">
        <v>2080</v>
      </c>
      <c r="B1497" s="2" t="s">
        <v>2081</v>
      </c>
      <c r="C1497" s="2" t="str">
        <f t="shared" si="504"/>
        <v>151</v>
      </c>
      <c r="D1497" s="2" t="str">
        <f t="shared" si="505"/>
        <v>B</v>
      </c>
      <c r="E1497" s="2" t="str">
        <f t="shared" si="506"/>
        <v>H</v>
      </c>
      <c r="F1497" s="2" t="str">
        <f t="shared" si="507"/>
        <v>LG</v>
      </c>
      <c r="G1497" s="2" t="s">
        <v>1415</v>
      </c>
      <c r="H1497" s="2" t="str">
        <f t="shared" si="508"/>
        <v>151BHLG002-762</v>
      </c>
      <c r="I1497" s="2" t="s">
        <v>469</v>
      </c>
      <c r="J1497" s="2" t="str">
        <f t="shared" si="509"/>
        <v>762</v>
      </c>
      <c r="K1497" s="2" t="str">
        <f t="shared" si="510"/>
        <v>P</v>
      </c>
      <c r="L1497" s="2" t="s">
        <v>470</v>
      </c>
      <c r="M1497" s="2" t="s">
        <v>2082</v>
      </c>
      <c r="N1497" s="3">
        <v>42027</v>
      </c>
      <c r="O1497" s="2" t="s">
        <v>2083</v>
      </c>
      <c r="P1497" s="4">
        <v>41</v>
      </c>
      <c r="Q1497" s="4">
        <v>0</v>
      </c>
      <c r="R1497" s="4">
        <v>41</v>
      </c>
      <c r="S1497" s="2" t="s">
        <v>471</v>
      </c>
      <c r="T1497">
        <v>9.8000000000000007</v>
      </c>
      <c r="U1497">
        <f t="shared" si="511"/>
        <v>401.8</v>
      </c>
      <c r="V1497">
        <v>23.9</v>
      </c>
      <c r="W1497">
        <f t="shared" si="512"/>
        <v>979.9</v>
      </c>
      <c r="X1497" t="s">
        <v>1411</v>
      </c>
    </row>
    <row r="1498" spans="1:24" x14ac:dyDescent="0.25">
      <c r="A1498" s="2" t="s">
        <v>2080</v>
      </c>
      <c r="B1498" s="2" t="s">
        <v>2081</v>
      </c>
      <c r="C1498" s="2" t="str">
        <f t="shared" si="504"/>
        <v>151</v>
      </c>
      <c r="D1498" s="2" t="str">
        <f t="shared" si="505"/>
        <v>B</v>
      </c>
      <c r="E1498" s="2" t="str">
        <f t="shared" si="506"/>
        <v>H</v>
      </c>
      <c r="F1498" s="2" t="str">
        <f t="shared" si="507"/>
        <v>LG</v>
      </c>
      <c r="G1498" s="2" t="s">
        <v>1415</v>
      </c>
      <c r="H1498" s="2" t="str">
        <f t="shared" si="508"/>
        <v>151BHLG002-285</v>
      </c>
      <c r="I1498" s="2" t="s">
        <v>469</v>
      </c>
      <c r="J1498" s="2" t="str">
        <f t="shared" si="509"/>
        <v>285</v>
      </c>
      <c r="K1498" s="2" t="str">
        <f t="shared" si="510"/>
        <v>P</v>
      </c>
      <c r="L1498" s="2" t="s">
        <v>2270</v>
      </c>
      <c r="M1498" s="2" t="s">
        <v>2082</v>
      </c>
      <c r="N1498" s="3">
        <v>42027</v>
      </c>
      <c r="O1498" s="2" t="s">
        <v>2083</v>
      </c>
      <c r="P1498" s="4">
        <v>33</v>
      </c>
      <c r="Q1498" s="4">
        <v>0</v>
      </c>
      <c r="R1498" s="4">
        <v>33</v>
      </c>
      <c r="S1498" s="2" t="s">
        <v>472</v>
      </c>
      <c r="T1498">
        <v>9.8000000000000007</v>
      </c>
      <c r="U1498">
        <f t="shared" si="511"/>
        <v>323.40000000000003</v>
      </c>
      <c r="V1498">
        <v>23.9</v>
      </c>
      <c r="W1498">
        <f t="shared" si="512"/>
        <v>788.69999999999993</v>
      </c>
      <c r="X1498" t="s">
        <v>1411</v>
      </c>
    </row>
    <row r="1499" spans="1:24" x14ac:dyDescent="0.25">
      <c r="A1499" s="2" t="s">
        <v>2080</v>
      </c>
      <c r="B1499" s="2" t="s">
        <v>2081</v>
      </c>
      <c r="C1499" s="2" t="str">
        <f t="shared" si="504"/>
        <v>151</v>
      </c>
      <c r="D1499" s="2" t="str">
        <f t="shared" si="505"/>
        <v>B</v>
      </c>
      <c r="E1499" s="2" t="str">
        <f t="shared" si="506"/>
        <v>H</v>
      </c>
      <c r="F1499" s="2" t="str">
        <f t="shared" si="507"/>
        <v>LG</v>
      </c>
      <c r="G1499" s="2" t="s">
        <v>1415</v>
      </c>
      <c r="H1499" s="2" t="str">
        <f t="shared" si="508"/>
        <v>151BHLG002-903</v>
      </c>
      <c r="I1499" s="2" t="s">
        <v>469</v>
      </c>
      <c r="J1499" s="2" t="str">
        <f t="shared" si="509"/>
        <v>903</v>
      </c>
      <c r="K1499" s="2" t="str">
        <f t="shared" si="510"/>
        <v>P</v>
      </c>
      <c r="L1499" s="2" t="s">
        <v>2250</v>
      </c>
      <c r="M1499" s="2" t="s">
        <v>2082</v>
      </c>
      <c r="N1499" s="3">
        <v>42027</v>
      </c>
      <c r="O1499" s="2" t="s">
        <v>2083</v>
      </c>
      <c r="P1499" s="4">
        <v>29</v>
      </c>
      <c r="Q1499" s="4">
        <v>0</v>
      </c>
      <c r="R1499" s="4">
        <v>29</v>
      </c>
      <c r="S1499" s="2" t="s">
        <v>473</v>
      </c>
      <c r="T1499">
        <v>9.8000000000000007</v>
      </c>
      <c r="U1499">
        <f t="shared" si="511"/>
        <v>284.20000000000005</v>
      </c>
      <c r="V1499">
        <v>23.9</v>
      </c>
      <c r="W1499">
        <f t="shared" si="512"/>
        <v>693.09999999999991</v>
      </c>
      <c r="X1499" t="s">
        <v>1411</v>
      </c>
    </row>
    <row r="1500" spans="1:24" x14ac:dyDescent="0.25">
      <c r="A1500" s="2" t="s">
        <v>2080</v>
      </c>
      <c r="B1500" s="2" t="s">
        <v>2081</v>
      </c>
      <c r="C1500" s="2" t="str">
        <f t="shared" si="504"/>
        <v>151</v>
      </c>
      <c r="D1500" s="2" t="str">
        <f t="shared" si="505"/>
        <v>B</v>
      </c>
      <c r="E1500" s="2" t="str">
        <f t="shared" si="506"/>
        <v>H</v>
      </c>
      <c r="F1500" s="2" t="str">
        <f t="shared" si="507"/>
        <v>LH</v>
      </c>
      <c r="G1500" s="2" t="s">
        <v>1415</v>
      </c>
      <c r="H1500" s="2" t="str">
        <f t="shared" si="508"/>
        <v>151BHLH001-176</v>
      </c>
      <c r="I1500" s="2" t="s">
        <v>474</v>
      </c>
      <c r="J1500" s="2" t="str">
        <f t="shared" si="509"/>
        <v>176</v>
      </c>
      <c r="K1500" s="2" t="str">
        <f t="shared" si="510"/>
        <v>65</v>
      </c>
      <c r="L1500" s="2" t="s">
        <v>475</v>
      </c>
      <c r="M1500" s="2" t="s">
        <v>2082</v>
      </c>
      <c r="N1500" s="3">
        <v>42027</v>
      </c>
      <c r="O1500" s="2" t="s">
        <v>2083</v>
      </c>
      <c r="P1500" s="4">
        <v>1</v>
      </c>
      <c r="Q1500" s="4">
        <v>0</v>
      </c>
      <c r="R1500" s="4">
        <v>1</v>
      </c>
      <c r="S1500" s="2" t="s">
        <v>476</v>
      </c>
      <c r="T1500">
        <v>9.8000000000000007</v>
      </c>
      <c r="U1500">
        <f t="shared" si="511"/>
        <v>9.8000000000000007</v>
      </c>
      <c r="V1500">
        <v>23.9</v>
      </c>
      <c r="W1500">
        <f t="shared" si="512"/>
        <v>23.9</v>
      </c>
      <c r="X1500" t="s">
        <v>1411</v>
      </c>
    </row>
    <row r="1501" spans="1:24" x14ac:dyDescent="0.25">
      <c r="A1501" s="2" t="s">
        <v>2080</v>
      </c>
      <c r="B1501" s="2" t="s">
        <v>2081</v>
      </c>
      <c r="C1501" s="2" t="str">
        <f t="shared" si="504"/>
        <v>151</v>
      </c>
      <c r="D1501" s="2" t="str">
        <f t="shared" si="505"/>
        <v>B</v>
      </c>
      <c r="E1501" s="2" t="str">
        <f t="shared" si="506"/>
        <v>H</v>
      </c>
      <c r="F1501" s="2" t="str">
        <f t="shared" si="507"/>
        <v>LH</v>
      </c>
      <c r="G1501" s="2" t="s">
        <v>1415</v>
      </c>
      <c r="H1501" s="2" t="str">
        <f t="shared" si="508"/>
        <v>151BHLH001-176</v>
      </c>
      <c r="I1501" s="2" t="s">
        <v>474</v>
      </c>
      <c r="J1501" s="2" t="str">
        <f t="shared" si="509"/>
        <v>176</v>
      </c>
      <c r="K1501" s="2" t="str">
        <f t="shared" si="510"/>
        <v>80</v>
      </c>
      <c r="L1501" s="2" t="s">
        <v>477</v>
      </c>
      <c r="M1501" s="2" t="s">
        <v>2082</v>
      </c>
      <c r="N1501" s="3">
        <v>42027</v>
      </c>
      <c r="O1501" s="2" t="s">
        <v>2083</v>
      </c>
      <c r="P1501" s="4">
        <v>1</v>
      </c>
      <c r="Q1501" s="4">
        <v>0</v>
      </c>
      <c r="R1501" s="4">
        <v>1</v>
      </c>
      <c r="S1501" s="2" t="s">
        <v>478</v>
      </c>
      <c r="T1501">
        <v>9.8000000000000007</v>
      </c>
      <c r="U1501">
        <f t="shared" si="511"/>
        <v>9.8000000000000007</v>
      </c>
      <c r="V1501">
        <v>23.9</v>
      </c>
      <c r="W1501">
        <f t="shared" si="512"/>
        <v>23.9</v>
      </c>
      <c r="X1501" t="s">
        <v>1411</v>
      </c>
    </row>
    <row r="1502" spans="1:24" x14ac:dyDescent="0.25">
      <c r="A1502" s="2" t="s">
        <v>2080</v>
      </c>
      <c r="B1502" s="2" t="s">
        <v>2081</v>
      </c>
      <c r="C1502" s="2" t="str">
        <f t="shared" si="504"/>
        <v>151</v>
      </c>
      <c r="D1502" s="2" t="str">
        <f t="shared" si="505"/>
        <v>B</v>
      </c>
      <c r="E1502" s="2" t="str">
        <f t="shared" si="506"/>
        <v>I</v>
      </c>
      <c r="F1502" s="2" t="str">
        <f t="shared" si="507"/>
        <v>AA</v>
      </c>
      <c r="G1502" s="2" t="s">
        <v>1414</v>
      </c>
      <c r="H1502" s="2" t="str">
        <f t="shared" ref="H1502:H1516" si="513">CONCATENATE(I1502,"-",J1502)</f>
        <v>151BIAA004-148</v>
      </c>
      <c r="I1502" s="2" t="s">
        <v>479</v>
      </c>
      <c r="J1502" s="2" t="str">
        <f t="shared" ref="J1502:J1516" si="514">MID(L1502,1,3)</f>
        <v>148</v>
      </c>
      <c r="K1502" s="2" t="str">
        <f t="shared" ref="K1502:K1516" si="515">MID(L1502,5,4)</f>
        <v>L</v>
      </c>
      <c r="L1502" s="2" t="s">
        <v>2225</v>
      </c>
      <c r="M1502" s="2" t="s">
        <v>2082</v>
      </c>
      <c r="N1502" s="3">
        <v>42055</v>
      </c>
      <c r="O1502" s="2" t="s">
        <v>2083</v>
      </c>
      <c r="P1502" s="4">
        <v>1</v>
      </c>
      <c r="Q1502" s="4">
        <v>0</v>
      </c>
      <c r="R1502" s="4">
        <v>1</v>
      </c>
      <c r="S1502" s="2" t="s">
        <v>480</v>
      </c>
      <c r="T1502">
        <v>24.5</v>
      </c>
      <c r="U1502">
        <f t="shared" ref="U1502:U1516" si="516">R1502*T1502</f>
        <v>24.5</v>
      </c>
      <c r="V1502">
        <v>59.9</v>
      </c>
      <c r="W1502">
        <f t="shared" ref="W1502:W1516" si="517">R1502*V1502</f>
        <v>59.9</v>
      </c>
      <c r="X1502" t="s">
        <v>1411</v>
      </c>
    </row>
    <row r="1503" spans="1:24" x14ac:dyDescent="0.25">
      <c r="A1503" s="2" t="s">
        <v>2080</v>
      </c>
      <c r="B1503" s="2" t="s">
        <v>2081</v>
      </c>
      <c r="C1503" s="2" t="str">
        <f t="shared" si="504"/>
        <v>151</v>
      </c>
      <c r="D1503" s="2" t="str">
        <f t="shared" si="505"/>
        <v>B</v>
      </c>
      <c r="E1503" s="2" t="str">
        <f t="shared" si="506"/>
        <v>I</v>
      </c>
      <c r="F1503" s="2" t="str">
        <f t="shared" si="507"/>
        <v>AA</v>
      </c>
      <c r="G1503" s="2" t="s">
        <v>1414</v>
      </c>
      <c r="H1503" s="2" t="str">
        <f t="shared" si="513"/>
        <v>151BIAA004-148</v>
      </c>
      <c r="I1503" s="2" t="s">
        <v>479</v>
      </c>
      <c r="J1503" s="2" t="str">
        <f t="shared" si="514"/>
        <v>148</v>
      </c>
      <c r="K1503" s="2" t="str">
        <f t="shared" si="515"/>
        <v>M</v>
      </c>
      <c r="L1503" s="2" t="s">
        <v>2230</v>
      </c>
      <c r="M1503" s="2" t="s">
        <v>2082</v>
      </c>
      <c r="N1503" s="3">
        <v>42055</v>
      </c>
      <c r="O1503" s="2" t="s">
        <v>2083</v>
      </c>
      <c r="P1503" s="4">
        <v>1</v>
      </c>
      <c r="Q1503" s="4">
        <v>0</v>
      </c>
      <c r="R1503" s="4">
        <v>1</v>
      </c>
      <c r="S1503" s="2" t="s">
        <v>481</v>
      </c>
      <c r="T1503">
        <v>24.5</v>
      </c>
      <c r="U1503">
        <f t="shared" si="516"/>
        <v>24.5</v>
      </c>
      <c r="V1503">
        <v>59.9</v>
      </c>
      <c r="W1503">
        <f t="shared" si="517"/>
        <v>59.9</v>
      </c>
      <c r="X1503" t="s">
        <v>1411</v>
      </c>
    </row>
    <row r="1504" spans="1:24" x14ac:dyDescent="0.25">
      <c r="A1504" s="2" t="s">
        <v>2080</v>
      </c>
      <c r="B1504" s="2" t="s">
        <v>2081</v>
      </c>
      <c r="C1504" s="2" t="str">
        <f t="shared" si="504"/>
        <v>151</v>
      </c>
      <c r="D1504" s="2" t="str">
        <f t="shared" si="505"/>
        <v>B</v>
      </c>
      <c r="E1504" s="2" t="str">
        <f t="shared" si="506"/>
        <v>I</v>
      </c>
      <c r="F1504" s="2" t="str">
        <f t="shared" si="507"/>
        <v>AA</v>
      </c>
      <c r="G1504" s="2" t="s">
        <v>1414</v>
      </c>
      <c r="H1504" s="2" t="str">
        <f t="shared" si="513"/>
        <v>151BIAA004-148</v>
      </c>
      <c r="I1504" s="2" t="s">
        <v>479</v>
      </c>
      <c r="J1504" s="2" t="str">
        <f t="shared" si="514"/>
        <v>148</v>
      </c>
      <c r="K1504" s="2" t="str">
        <f t="shared" si="515"/>
        <v>XL</v>
      </c>
      <c r="L1504" s="2" t="s">
        <v>2226</v>
      </c>
      <c r="M1504" s="2" t="s">
        <v>2082</v>
      </c>
      <c r="N1504" s="3">
        <v>42055</v>
      </c>
      <c r="O1504" s="2" t="s">
        <v>2083</v>
      </c>
      <c r="P1504" s="4">
        <v>1</v>
      </c>
      <c r="Q1504" s="4">
        <v>0</v>
      </c>
      <c r="R1504" s="4">
        <v>1</v>
      </c>
      <c r="S1504" s="2" t="s">
        <v>482</v>
      </c>
      <c r="T1504">
        <v>24.5</v>
      </c>
      <c r="U1504">
        <f t="shared" si="516"/>
        <v>24.5</v>
      </c>
      <c r="V1504">
        <v>59.9</v>
      </c>
      <c r="W1504">
        <f t="shared" si="517"/>
        <v>59.9</v>
      </c>
      <c r="X1504" t="s">
        <v>1411</v>
      </c>
    </row>
    <row r="1505" spans="1:24" x14ac:dyDescent="0.25">
      <c r="A1505" s="2" t="s">
        <v>2080</v>
      </c>
      <c r="B1505" s="2" t="s">
        <v>2177</v>
      </c>
      <c r="C1505" s="2" t="str">
        <f t="shared" ref="C1505:C1516" si="518">MID(I1505,1,3)</f>
        <v>151</v>
      </c>
      <c r="D1505" s="2" t="str">
        <f t="shared" ref="D1505:D1516" si="519">MID(I1505,4,1)</f>
        <v>B</v>
      </c>
      <c r="E1505" s="2" t="str">
        <f t="shared" ref="E1505:E1516" si="520">MID(I1505,5,1)</f>
        <v>I</v>
      </c>
      <c r="F1505" s="2" t="str">
        <f t="shared" ref="F1505:F1516" si="521">MID(I1505,6,2)</f>
        <v>BH</v>
      </c>
      <c r="G1505" s="2" t="s">
        <v>1414</v>
      </c>
      <c r="H1505" s="2" t="str">
        <f t="shared" si="513"/>
        <v>151BIBH002-032</v>
      </c>
      <c r="I1505" s="2" t="s">
        <v>483</v>
      </c>
      <c r="J1505" s="2" t="str">
        <f t="shared" si="514"/>
        <v>032</v>
      </c>
      <c r="K1505" s="2" t="str">
        <f t="shared" si="515"/>
        <v>L</v>
      </c>
      <c r="L1505" s="2" t="s">
        <v>484</v>
      </c>
      <c r="M1505" s="2" t="s">
        <v>2082</v>
      </c>
      <c r="N1505" s="3">
        <v>42069</v>
      </c>
      <c r="O1505" s="2" t="s">
        <v>2083</v>
      </c>
      <c r="P1505" s="4">
        <v>19</v>
      </c>
      <c r="Q1505" s="4">
        <v>0</v>
      </c>
      <c r="R1505" s="4">
        <v>19</v>
      </c>
      <c r="S1505" s="2" t="s">
        <v>485</v>
      </c>
      <c r="T1505">
        <v>20.399999999999999</v>
      </c>
      <c r="U1505">
        <f t="shared" si="516"/>
        <v>387.59999999999997</v>
      </c>
      <c r="V1505">
        <v>49.9</v>
      </c>
      <c r="W1505">
        <f t="shared" si="517"/>
        <v>948.1</v>
      </c>
      <c r="X1505" t="s">
        <v>1411</v>
      </c>
    </row>
    <row r="1506" spans="1:24" x14ac:dyDescent="0.25">
      <c r="A1506" s="2" t="s">
        <v>2080</v>
      </c>
      <c r="B1506" s="2" t="s">
        <v>2177</v>
      </c>
      <c r="C1506" s="2" t="str">
        <f t="shared" si="518"/>
        <v>151</v>
      </c>
      <c r="D1506" s="2" t="str">
        <f t="shared" si="519"/>
        <v>B</v>
      </c>
      <c r="E1506" s="2" t="str">
        <f t="shared" si="520"/>
        <v>I</v>
      </c>
      <c r="F1506" s="2" t="str">
        <f t="shared" si="521"/>
        <v>BH</v>
      </c>
      <c r="G1506" s="2" t="s">
        <v>1414</v>
      </c>
      <c r="H1506" s="2" t="str">
        <f t="shared" si="513"/>
        <v>151BIBH002-032</v>
      </c>
      <c r="I1506" s="2" t="s">
        <v>483</v>
      </c>
      <c r="J1506" s="2" t="str">
        <f t="shared" si="514"/>
        <v>032</v>
      </c>
      <c r="K1506" s="2" t="str">
        <f t="shared" si="515"/>
        <v>M</v>
      </c>
      <c r="L1506" s="2" t="s">
        <v>486</v>
      </c>
      <c r="M1506" s="2" t="s">
        <v>2082</v>
      </c>
      <c r="N1506" s="3">
        <v>42069</v>
      </c>
      <c r="O1506" s="2" t="s">
        <v>2083</v>
      </c>
      <c r="P1506" s="4">
        <v>19</v>
      </c>
      <c r="Q1506" s="4">
        <v>0</v>
      </c>
      <c r="R1506" s="4">
        <v>19</v>
      </c>
      <c r="S1506" s="2" t="s">
        <v>487</v>
      </c>
      <c r="T1506">
        <v>20.399999999999999</v>
      </c>
      <c r="U1506">
        <f t="shared" si="516"/>
        <v>387.59999999999997</v>
      </c>
      <c r="V1506">
        <v>49.9</v>
      </c>
      <c r="W1506">
        <f t="shared" si="517"/>
        <v>948.1</v>
      </c>
      <c r="X1506" t="s">
        <v>1411</v>
      </c>
    </row>
    <row r="1507" spans="1:24" x14ac:dyDescent="0.25">
      <c r="A1507" s="2" t="s">
        <v>2080</v>
      </c>
      <c r="B1507" s="2" t="s">
        <v>2177</v>
      </c>
      <c r="C1507" s="2" t="str">
        <f t="shared" si="518"/>
        <v>151</v>
      </c>
      <c r="D1507" s="2" t="str">
        <f t="shared" si="519"/>
        <v>B</v>
      </c>
      <c r="E1507" s="2" t="str">
        <f t="shared" si="520"/>
        <v>I</v>
      </c>
      <c r="F1507" s="2" t="str">
        <f t="shared" si="521"/>
        <v>BH</v>
      </c>
      <c r="G1507" s="2" t="s">
        <v>1414</v>
      </c>
      <c r="H1507" s="2" t="str">
        <f t="shared" si="513"/>
        <v>151BIBH002-032</v>
      </c>
      <c r="I1507" s="2" t="s">
        <v>483</v>
      </c>
      <c r="J1507" s="2" t="str">
        <f t="shared" si="514"/>
        <v>032</v>
      </c>
      <c r="K1507" s="2" t="str">
        <f t="shared" si="515"/>
        <v>XL</v>
      </c>
      <c r="L1507" s="2" t="s">
        <v>488</v>
      </c>
      <c r="M1507" s="2" t="s">
        <v>2082</v>
      </c>
      <c r="N1507" s="3">
        <v>42069</v>
      </c>
      <c r="O1507" s="2" t="s">
        <v>2083</v>
      </c>
      <c r="P1507" s="4">
        <v>9</v>
      </c>
      <c r="Q1507" s="4">
        <v>0</v>
      </c>
      <c r="R1507" s="4">
        <v>9</v>
      </c>
      <c r="S1507" s="2" t="s">
        <v>489</v>
      </c>
      <c r="T1507">
        <v>20.399999999999999</v>
      </c>
      <c r="U1507">
        <f t="shared" si="516"/>
        <v>183.6</v>
      </c>
      <c r="V1507">
        <v>49.9</v>
      </c>
      <c r="W1507">
        <f t="shared" si="517"/>
        <v>449.09999999999997</v>
      </c>
      <c r="X1507" t="s">
        <v>1411</v>
      </c>
    </row>
    <row r="1508" spans="1:24" x14ac:dyDescent="0.25">
      <c r="A1508" s="2" t="s">
        <v>2080</v>
      </c>
      <c r="B1508" s="2" t="s">
        <v>2177</v>
      </c>
      <c r="C1508" s="2" t="str">
        <f t="shared" si="518"/>
        <v>151</v>
      </c>
      <c r="D1508" s="2" t="str">
        <f t="shared" si="519"/>
        <v>B</v>
      </c>
      <c r="E1508" s="2" t="str">
        <f t="shared" si="520"/>
        <v>I</v>
      </c>
      <c r="F1508" s="2" t="str">
        <f t="shared" si="521"/>
        <v>BH</v>
      </c>
      <c r="G1508" s="2" t="s">
        <v>1414</v>
      </c>
      <c r="H1508" s="2" t="str">
        <f t="shared" si="513"/>
        <v>151BIBH002-032</v>
      </c>
      <c r="I1508" s="2" t="s">
        <v>483</v>
      </c>
      <c r="J1508" s="2" t="str">
        <f t="shared" si="514"/>
        <v>032</v>
      </c>
      <c r="K1508" s="2" t="str">
        <f t="shared" si="515"/>
        <v>XXL</v>
      </c>
      <c r="L1508" s="2" t="s">
        <v>490</v>
      </c>
      <c r="M1508" s="2" t="s">
        <v>2082</v>
      </c>
      <c r="N1508" s="3">
        <v>42069</v>
      </c>
      <c r="O1508" s="2" t="s">
        <v>2083</v>
      </c>
      <c r="P1508" s="4">
        <v>10</v>
      </c>
      <c r="Q1508" s="4">
        <v>0</v>
      </c>
      <c r="R1508" s="4">
        <v>10</v>
      </c>
      <c r="S1508" s="2" t="s">
        <v>491</v>
      </c>
      <c r="T1508">
        <v>20.399999999999999</v>
      </c>
      <c r="U1508">
        <f t="shared" si="516"/>
        <v>204</v>
      </c>
      <c r="V1508">
        <v>49.9</v>
      </c>
      <c r="W1508">
        <f t="shared" si="517"/>
        <v>499</v>
      </c>
      <c r="X1508" t="s">
        <v>1411</v>
      </c>
    </row>
    <row r="1509" spans="1:24" x14ac:dyDescent="0.25">
      <c r="A1509" s="2" t="s">
        <v>2080</v>
      </c>
      <c r="B1509" s="2" t="s">
        <v>2081</v>
      </c>
      <c r="C1509" s="2" t="str">
        <f t="shared" si="518"/>
        <v>151</v>
      </c>
      <c r="D1509" s="2" t="str">
        <f t="shared" si="519"/>
        <v>B</v>
      </c>
      <c r="E1509" s="2" t="str">
        <f t="shared" si="520"/>
        <v>I</v>
      </c>
      <c r="F1509" s="2" t="str">
        <f t="shared" si="521"/>
        <v>BH</v>
      </c>
      <c r="G1509" s="2" t="s">
        <v>1414</v>
      </c>
      <c r="H1509" s="2" t="str">
        <f t="shared" si="513"/>
        <v>151BIBH002-913</v>
      </c>
      <c r="I1509" s="2" t="s">
        <v>483</v>
      </c>
      <c r="J1509" s="2" t="str">
        <f t="shared" si="514"/>
        <v>913</v>
      </c>
      <c r="K1509" s="2" t="str">
        <f t="shared" si="515"/>
        <v>L</v>
      </c>
      <c r="L1509" s="2" t="s">
        <v>492</v>
      </c>
      <c r="M1509" s="2" t="s">
        <v>2082</v>
      </c>
      <c r="N1509" s="3">
        <v>42069</v>
      </c>
      <c r="O1509" s="2" t="s">
        <v>2083</v>
      </c>
      <c r="P1509" s="4">
        <v>43</v>
      </c>
      <c r="Q1509" s="4">
        <v>0</v>
      </c>
      <c r="R1509" s="4">
        <v>43</v>
      </c>
      <c r="S1509" s="2" t="s">
        <v>493</v>
      </c>
      <c r="T1509">
        <v>20.399999999999999</v>
      </c>
      <c r="U1509">
        <f t="shared" si="516"/>
        <v>877.19999999999993</v>
      </c>
      <c r="V1509">
        <v>49.9</v>
      </c>
      <c r="W1509">
        <f t="shared" si="517"/>
        <v>2145.6999999999998</v>
      </c>
      <c r="X1509" t="s">
        <v>1411</v>
      </c>
    </row>
    <row r="1510" spans="1:24" x14ac:dyDescent="0.25">
      <c r="A1510" s="2" t="s">
        <v>2080</v>
      </c>
      <c r="B1510" s="2" t="s">
        <v>2081</v>
      </c>
      <c r="C1510" s="2" t="str">
        <f t="shared" si="518"/>
        <v>151</v>
      </c>
      <c r="D1510" s="2" t="str">
        <f t="shared" si="519"/>
        <v>B</v>
      </c>
      <c r="E1510" s="2" t="str">
        <f t="shared" si="520"/>
        <v>I</v>
      </c>
      <c r="F1510" s="2" t="str">
        <f t="shared" si="521"/>
        <v>BH</v>
      </c>
      <c r="G1510" s="2" t="s">
        <v>1414</v>
      </c>
      <c r="H1510" s="2" t="str">
        <f t="shared" si="513"/>
        <v>151BIBH002-913</v>
      </c>
      <c r="I1510" s="2" t="s">
        <v>483</v>
      </c>
      <c r="J1510" s="2" t="str">
        <f t="shared" si="514"/>
        <v>913</v>
      </c>
      <c r="K1510" s="2" t="str">
        <f t="shared" si="515"/>
        <v>M</v>
      </c>
      <c r="L1510" s="2" t="s">
        <v>494</v>
      </c>
      <c r="M1510" s="2" t="s">
        <v>2082</v>
      </c>
      <c r="N1510" s="3">
        <v>42069</v>
      </c>
      <c r="O1510" s="2" t="s">
        <v>2083</v>
      </c>
      <c r="P1510" s="4">
        <v>32</v>
      </c>
      <c r="Q1510" s="4">
        <v>0</v>
      </c>
      <c r="R1510" s="4">
        <v>32</v>
      </c>
      <c r="S1510" s="2" t="s">
        <v>495</v>
      </c>
      <c r="T1510">
        <v>20.399999999999999</v>
      </c>
      <c r="U1510">
        <f t="shared" si="516"/>
        <v>652.79999999999995</v>
      </c>
      <c r="V1510">
        <v>49.9</v>
      </c>
      <c r="W1510">
        <f t="shared" si="517"/>
        <v>1596.8</v>
      </c>
      <c r="X1510" t="s">
        <v>1411</v>
      </c>
    </row>
    <row r="1511" spans="1:24" x14ac:dyDescent="0.25">
      <c r="A1511" s="2" t="s">
        <v>2080</v>
      </c>
      <c r="B1511" s="2" t="s">
        <v>2081</v>
      </c>
      <c r="C1511" s="2" t="str">
        <f t="shared" si="518"/>
        <v>151</v>
      </c>
      <c r="D1511" s="2" t="str">
        <f t="shared" si="519"/>
        <v>B</v>
      </c>
      <c r="E1511" s="2" t="str">
        <f t="shared" si="520"/>
        <v>I</v>
      </c>
      <c r="F1511" s="2" t="str">
        <f t="shared" si="521"/>
        <v>BH</v>
      </c>
      <c r="G1511" s="2" t="s">
        <v>1414</v>
      </c>
      <c r="H1511" s="2" t="str">
        <f t="shared" si="513"/>
        <v>151BIBH002-913</v>
      </c>
      <c r="I1511" s="2" t="s">
        <v>483</v>
      </c>
      <c r="J1511" s="2" t="str">
        <f t="shared" si="514"/>
        <v>913</v>
      </c>
      <c r="K1511" s="2" t="str">
        <f t="shared" si="515"/>
        <v>XL</v>
      </c>
      <c r="L1511" s="2" t="s">
        <v>496</v>
      </c>
      <c r="M1511" s="2" t="s">
        <v>2082</v>
      </c>
      <c r="N1511" s="3">
        <v>42069</v>
      </c>
      <c r="O1511" s="2" t="s">
        <v>2083</v>
      </c>
      <c r="P1511" s="4">
        <v>55</v>
      </c>
      <c r="Q1511" s="4">
        <v>0</v>
      </c>
      <c r="R1511" s="4">
        <v>55</v>
      </c>
      <c r="S1511" s="2" t="s">
        <v>497</v>
      </c>
      <c r="T1511">
        <v>20.399999999999999</v>
      </c>
      <c r="U1511">
        <f t="shared" si="516"/>
        <v>1122</v>
      </c>
      <c r="V1511">
        <v>49.9</v>
      </c>
      <c r="W1511">
        <f t="shared" si="517"/>
        <v>2744.5</v>
      </c>
      <c r="X1511" t="s">
        <v>1411</v>
      </c>
    </row>
    <row r="1512" spans="1:24" x14ac:dyDescent="0.25">
      <c r="A1512" s="2" t="s">
        <v>2080</v>
      </c>
      <c r="B1512" s="2" t="s">
        <v>2081</v>
      </c>
      <c r="C1512" s="2" t="str">
        <f t="shared" si="518"/>
        <v>151</v>
      </c>
      <c r="D1512" s="2" t="str">
        <f t="shared" si="519"/>
        <v>B</v>
      </c>
      <c r="E1512" s="2" t="str">
        <f t="shared" si="520"/>
        <v>I</v>
      </c>
      <c r="F1512" s="2" t="str">
        <f t="shared" si="521"/>
        <v>BH</v>
      </c>
      <c r="G1512" s="2" t="s">
        <v>1414</v>
      </c>
      <c r="H1512" s="2" t="str">
        <f t="shared" si="513"/>
        <v>151BIBH002-913</v>
      </c>
      <c r="I1512" s="2" t="s">
        <v>483</v>
      </c>
      <c r="J1512" s="2" t="str">
        <f t="shared" si="514"/>
        <v>913</v>
      </c>
      <c r="K1512" s="2" t="str">
        <f t="shared" si="515"/>
        <v>XXL</v>
      </c>
      <c r="L1512" s="2" t="s">
        <v>498</v>
      </c>
      <c r="M1512" s="2" t="s">
        <v>2082</v>
      </c>
      <c r="N1512" s="3">
        <v>42069</v>
      </c>
      <c r="O1512" s="2" t="s">
        <v>2083</v>
      </c>
      <c r="P1512" s="4">
        <v>34</v>
      </c>
      <c r="Q1512" s="4">
        <v>0</v>
      </c>
      <c r="R1512" s="4">
        <v>34</v>
      </c>
      <c r="S1512" s="2" t="s">
        <v>499</v>
      </c>
      <c r="T1512">
        <v>20.399999999999999</v>
      </c>
      <c r="U1512">
        <f t="shared" si="516"/>
        <v>693.59999999999991</v>
      </c>
      <c r="V1512">
        <v>49.9</v>
      </c>
      <c r="W1512">
        <f t="shared" si="517"/>
        <v>1696.6</v>
      </c>
      <c r="X1512" t="s">
        <v>1411</v>
      </c>
    </row>
    <row r="1513" spans="1:24" x14ac:dyDescent="0.25">
      <c r="A1513" s="2" t="s">
        <v>2080</v>
      </c>
      <c r="B1513" s="2" t="s">
        <v>2081</v>
      </c>
      <c r="C1513" s="2" t="str">
        <f t="shared" si="518"/>
        <v>151</v>
      </c>
      <c r="D1513" s="2" t="str">
        <f t="shared" si="519"/>
        <v>B</v>
      </c>
      <c r="E1513" s="2" t="str">
        <f t="shared" si="520"/>
        <v>I</v>
      </c>
      <c r="F1513" s="2" t="str">
        <f t="shared" si="521"/>
        <v>BH</v>
      </c>
      <c r="G1513" s="2" t="s">
        <v>1414</v>
      </c>
      <c r="H1513" s="2" t="str">
        <f t="shared" si="513"/>
        <v>151BIBH002-032</v>
      </c>
      <c r="I1513" s="2" t="s">
        <v>483</v>
      </c>
      <c r="J1513" s="2" t="str">
        <f t="shared" si="514"/>
        <v>032</v>
      </c>
      <c r="K1513" s="2" t="str">
        <f t="shared" si="515"/>
        <v>L</v>
      </c>
      <c r="L1513" s="2" t="s">
        <v>484</v>
      </c>
      <c r="M1513" s="2" t="s">
        <v>2082</v>
      </c>
      <c r="N1513" s="3">
        <v>42069</v>
      </c>
      <c r="O1513" s="2" t="s">
        <v>2083</v>
      </c>
      <c r="P1513" s="4">
        <v>36</v>
      </c>
      <c r="Q1513" s="4">
        <v>0</v>
      </c>
      <c r="R1513" s="4">
        <v>36</v>
      </c>
      <c r="S1513" s="2" t="s">
        <v>485</v>
      </c>
      <c r="T1513">
        <v>20.399999999999999</v>
      </c>
      <c r="U1513">
        <f t="shared" si="516"/>
        <v>734.4</v>
      </c>
      <c r="V1513">
        <v>49.9</v>
      </c>
      <c r="W1513">
        <f t="shared" si="517"/>
        <v>1796.3999999999999</v>
      </c>
      <c r="X1513" t="s">
        <v>1411</v>
      </c>
    </row>
    <row r="1514" spans="1:24" x14ac:dyDescent="0.25">
      <c r="A1514" s="2" t="s">
        <v>2080</v>
      </c>
      <c r="B1514" s="2" t="s">
        <v>2081</v>
      </c>
      <c r="C1514" s="2" t="str">
        <f t="shared" si="518"/>
        <v>151</v>
      </c>
      <c r="D1514" s="2" t="str">
        <f t="shared" si="519"/>
        <v>B</v>
      </c>
      <c r="E1514" s="2" t="str">
        <f t="shared" si="520"/>
        <v>I</v>
      </c>
      <c r="F1514" s="2" t="str">
        <f t="shared" si="521"/>
        <v>BH</v>
      </c>
      <c r="G1514" s="2" t="s">
        <v>1414</v>
      </c>
      <c r="H1514" s="2" t="str">
        <f t="shared" si="513"/>
        <v>151BIBH002-032</v>
      </c>
      <c r="I1514" s="2" t="s">
        <v>483</v>
      </c>
      <c r="J1514" s="2" t="str">
        <f t="shared" si="514"/>
        <v>032</v>
      </c>
      <c r="K1514" s="2" t="str">
        <f t="shared" si="515"/>
        <v>M</v>
      </c>
      <c r="L1514" s="2" t="s">
        <v>486</v>
      </c>
      <c r="M1514" s="2" t="s">
        <v>2082</v>
      </c>
      <c r="N1514" s="3">
        <v>42069</v>
      </c>
      <c r="O1514" s="2" t="s">
        <v>2083</v>
      </c>
      <c r="P1514" s="4">
        <v>35</v>
      </c>
      <c r="Q1514" s="4">
        <v>0</v>
      </c>
      <c r="R1514" s="4">
        <v>35</v>
      </c>
      <c r="S1514" s="2" t="s">
        <v>487</v>
      </c>
      <c r="T1514">
        <v>20.399999999999999</v>
      </c>
      <c r="U1514">
        <f t="shared" si="516"/>
        <v>714</v>
      </c>
      <c r="V1514">
        <v>49.9</v>
      </c>
      <c r="W1514">
        <f t="shared" si="517"/>
        <v>1746.5</v>
      </c>
      <c r="X1514" t="s">
        <v>1411</v>
      </c>
    </row>
    <row r="1515" spans="1:24" x14ac:dyDescent="0.25">
      <c r="A1515" s="2" t="s">
        <v>2080</v>
      </c>
      <c r="B1515" s="2" t="s">
        <v>2081</v>
      </c>
      <c r="C1515" s="2" t="str">
        <f t="shared" si="518"/>
        <v>151</v>
      </c>
      <c r="D1515" s="2" t="str">
        <f t="shared" si="519"/>
        <v>B</v>
      </c>
      <c r="E1515" s="2" t="str">
        <f t="shared" si="520"/>
        <v>I</v>
      </c>
      <c r="F1515" s="2" t="str">
        <f t="shared" si="521"/>
        <v>BH</v>
      </c>
      <c r="G1515" s="2" t="s">
        <v>1414</v>
      </c>
      <c r="H1515" s="2" t="str">
        <f t="shared" si="513"/>
        <v>151BIBH002-032</v>
      </c>
      <c r="I1515" s="2" t="s">
        <v>483</v>
      </c>
      <c r="J1515" s="2" t="str">
        <f t="shared" si="514"/>
        <v>032</v>
      </c>
      <c r="K1515" s="2" t="str">
        <f t="shared" si="515"/>
        <v>XL</v>
      </c>
      <c r="L1515" s="2" t="s">
        <v>488</v>
      </c>
      <c r="M1515" s="2" t="s">
        <v>2082</v>
      </c>
      <c r="N1515" s="3">
        <v>42069</v>
      </c>
      <c r="O1515" s="2" t="s">
        <v>2083</v>
      </c>
      <c r="P1515" s="4">
        <v>70</v>
      </c>
      <c r="Q1515" s="4">
        <v>0</v>
      </c>
      <c r="R1515" s="4">
        <v>70</v>
      </c>
      <c r="S1515" s="2" t="s">
        <v>489</v>
      </c>
      <c r="T1515">
        <v>20.399999999999999</v>
      </c>
      <c r="U1515">
        <f t="shared" si="516"/>
        <v>1428</v>
      </c>
      <c r="V1515">
        <v>49.9</v>
      </c>
      <c r="W1515">
        <f t="shared" si="517"/>
        <v>3493</v>
      </c>
      <c r="X1515" t="s">
        <v>1411</v>
      </c>
    </row>
    <row r="1516" spans="1:24" x14ac:dyDescent="0.25">
      <c r="A1516" s="2" t="s">
        <v>2080</v>
      </c>
      <c r="B1516" s="2" t="s">
        <v>2081</v>
      </c>
      <c r="C1516" s="2" t="str">
        <f t="shared" si="518"/>
        <v>151</v>
      </c>
      <c r="D1516" s="2" t="str">
        <f t="shared" si="519"/>
        <v>B</v>
      </c>
      <c r="E1516" s="2" t="str">
        <f t="shared" si="520"/>
        <v>I</v>
      </c>
      <c r="F1516" s="2" t="str">
        <f t="shared" si="521"/>
        <v>BH</v>
      </c>
      <c r="G1516" s="2" t="s">
        <v>1414</v>
      </c>
      <c r="H1516" s="2" t="str">
        <f t="shared" si="513"/>
        <v>151BIBH002-032</v>
      </c>
      <c r="I1516" s="2" t="s">
        <v>483</v>
      </c>
      <c r="J1516" s="2" t="str">
        <f t="shared" si="514"/>
        <v>032</v>
      </c>
      <c r="K1516" s="2" t="str">
        <f t="shared" si="515"/>
        <v>XXL</v>
      </c>
      <c r="L1516" s="2" t="s">
        <v>490</v>
      </c>
      <c r="M1516" s="2" t="s">
        <v>2082</v>
      </c>
      <c r="N1516" s="3">
        <v>42069</v>
      </c>
      <c r="O1516" s="2" t="s">
        <v>2083</v>
      </c>
      <c r="P1516" s="4">
        <v>30</v>
      </c>
      <c r="Q1516" s="4">
        <v>0</v>
      </c>
      <c r="R1516" s="4">
        <v>30</v>
      </c>
      <c r="S1516" s="2" t="s">
        <v>491</v>
      </c>
      <c r="T1516">
        <v>20.399999999999999</v>
      </c>
      <c r="U1516">
        <f t="shared" si="516"/>
        <v>612</v>
      </c>
      <c r="V1516">
        <v>49.9</v>
      </c>
      <c r="W1516">
        <f t="shared" si="517"/>
        <v>1497</v>
      </c>
      <c r="X1516" t="s">
        <v>1411</v>
      </c>
    </row>
    <row r="1517" spans="1:24" x14ac:dyDescent="0.25">
      <c r="A1517" s="2" t="s">
        <v>2080</v>
      </c>
      <c r="B1517" s="2" t="s">
        <v>2177</v>
      </c>
      <c r="C1517" s="2" t="str">
        <f t="shared" ref="C1517:C1537" si="522">MID(I1517,1,3)</f>
        <v>151</v>
      </c>
      <c r="D1517" s="2" t="str">
        <f t="shared" ref="D1517:D1537" si="523">MID(I1517,4,1)</f>
        <v>B</v>
      </c>
      <c r="E1517" s="2" t="str">
        <f t="shared" ref="E1517:E1537" si="524">MID(I1517,5,1)</f>
        <v>I</v>
      </c>
      <c r="F1517" s="2" t="str">
        <f t="shared" ref="F1517:F1537" si="525">MID(I1517,6,2)</f>
        <v>BM</v>
      </c>
      <c r="G1517" s="2" t="s">
        <v>1414</v>
      </c>
      <c r="H1517" s="2" t="str">
        <f t="shared" ref="H1517:H1529" si="526">CONCATENATE(I1517,"-",J1517)</f>
        <v>151BIBM008-997</v>
      </c>
      <c r="I1517" s="2" t="s">
        <v>508</v>
      </c>
      <c r="J1517" s="2" t="str">
        <f t="shared" ref="J1517:J1529" si="527">MID(L1517,1,3)</f>
        <v>997</v>
      </c>
      <c r="K1517" s="2" t="str">
        <f t="shared" ref="K1517:K1529" si="528">MID(L1517,5,4)</f>
        <v>L</v>
      </c>
      <c r="L1517" s="2" t="s">
        <v>501</v>
      </c>
      <c r="M1517" s="2" t="s">
        <v>2082</v>
      </c>
      <c r="N1517" s="3">
        <v>42062</v>
      </c>
      <c r="O1517" s="2" t="s">
        <v>2083</v>
      </c>
      <c r="P1517" s="4">
        <v>181</v>
      </c>
      <c r="Q1517" s="4">
        <v>0</v>
      </c>
      <c r="R1517" s="4">
        <v>181</v>
      </c>
      <c r="S1517" s="2" t="s">
        <v>509</v>
      </c>
      <c r="T1517">
        <v>8.1</v>
      </c>
      <c r="U1517">
        <f t="shared" ref="U1517:U1528" si="529">R1517*T1517</f>
        <v>1466.1</v>
      </c>
      <c r="V1517">
        <v>19.899999999999999</v>
      </c>
      <c r="W1517">
        <f t="shared" ref="W1517:W1528" si="530">R1517*V1517</f>
        <v>3601.8999999999996</v>
      </c>
      <c r="X1517" t="s">
        <v>1411</v>
      </c>
    </row>
    <row r="1518" spans="1:24" x14ac:dyDescent="0.25">
      <c r="A1518" s="2" t="s">
        <v>2080</v>
      </c>
      <c r="B1518" s="2" t="s">
        <v>2177</v>
      </c>
      <c r="C1518" s="2" t="str">
        <f t="shared" si="522"/>
        <v>151</v>
      </c>
      <c r="D1518" s="2" t="str">
        <f t="shared" si="523"/>
        <v>B</v>
      </c>
      <c r="E1518" s="2" t="str">
        <f t="shared" si="524"/>
        <v>I</v>
      </c>
      <c r="F1518" s="2" t="str">
        <f t="shared" si="525"/>
        <v>BM</v>
      </c>
      <c r="G1518" s="2" t="s">
        <v>1414</v>
      </c>
      <c r="H1518" s="2" t="str">
        <f t="shared" si="526"/>
        <v>151BIBM008-997</v>
      </c>
      <c r="I1518" s="2" t="s">
        <v>508</v>
      </c>
      <c r="J1518" s="2" t="str">
        <f t="shared" si="527"/>
        <v>997</v>
      </c>
      <c r="K1518" s="2" t="str">
        <f t="shared" si="528"/>
        <v>M</v>
      </c>
      <c r="L1518" s="2" t="s">
        <v>2135</v>
      </c>
      <c r="M1518" s="2" t="s">
        <v>2082</v>
      </c>
      <c r="N1518" s="3">
        <v>42062</v>
      </c>
      <c r="O1518" s="2" t="s">
        <v>2083</v>
      </c>
      <c r="P1518" s="4">
        <v>137</v>
      </c>
      <c r="Q1518" s="4">
        <v>0</v>
      </c>
      <c r="R1518" s="4">
        <v>137</v>
      </c>
      <c r="S1518" s="2" t="s">
        <v>510</v>
      </c>
      <c r="T1518">
        <v>8.1</v>
      </c>
      <c r="U1518">
        <f t="shared" si="529"/>
        <v>1109.7</v>
      </c>
      <c r="V1518">
        <v>19.899999999999999</v>
      </c>
      <c r="W1518">
        <f t="shared" si="530"/>
        <v>2726.2999999999997</v>
      </c>
      <c r="X1518" t="s">
        <v>1411</v>
      </c>
    </row>
    <row r="1519" spans="1:24" x14ac:dyDescent="0.25">
      <c r="A1519" s="2" t="s">
        <v>2080</v>
      </c>
      <c r="B1519" s="2" t="s">
        <v>2177</v>
      </c>
      <c r="C1519" s="2" t="str">
        <f t="shared" si="522"/>
        <v>151</v>
      </c>
      <c r="D1519" s="2" t="str">
        <f t="shared" si="523"/>
        <v>B</v>
      </c>
      <c r="E1519" s="2" t="str">
        <f t="shared" si="524"/>
        <v>I</v>
      </c>
      <c r="F1519" s="2" t="str">
        <f t="shared" si="525"/>
        <v>BM</v>
      </c>
      <c r="G1519" s="2" t="s">
        <v>1414</v>
      </c>
      <c r="H1519" s="2" t="str">
        <f t="shared" si="526"/>
        <v>151BIBM008-997</v>
      </c>
      <c r="I1519" s="2" t="s">
        <v>508</v>
      </c>
      <c r="J1519" s="2" t="str">
        <f t="shared" si="527"/>
        <v>997</v>
      </c>
      <c r="K1519" s="2" t="str">
        <f t="shared" si="528"/>
        <v>S</v>
      </c>
      <c r="L1519" s="2" t="s">
        <v>511</v>
      </c>
      <c r="M1519" s="2" t="s">
        <v>2082</v>
      </c>
      <c r="N1519" s="3">
        <v>42062</v>
      </c>
      <c r="O1519" s="2" t="s">
        <v>2083</v>
      </c>
      <c r="P1519" s="4">
        <v>139</v>
      </c>
      <c r="Q1519" s="4">
        <v>0</v>
      </c>
      <c r="R1519" s="4">
        <v>139</v>
      </c>
      <c r="S1519" s="2" t="s">
        <v>512</v>
      </c>
      <c r="T1519">
        <v>8.1</v>
      </c>
      <c r="U1519">
        <f t="shared" si="529"/>
        <v>1125.8999999999999</v>
      </c>
      <c r="V1519">
        <v>19.899999999999999</v>
      </c>
      <c r="W1519">
        <f t="shared" si="530"/>
        <v>2766.1</v>
      </c>
      <c r="X1519" t="s">
        <v>1411</v>
      </c>
    </row>
    <row r="1520" spans="1:24" x14ac:dyDescent="0.25">
      <c r="A1520" s="2" t="s">
        <v>2080</v>
      </c>
      <c r="B1520" s="2" t="s">
        <v>2177</v>
      </c>
      <c r="C1520" s="2" t="str">
        <f t="shared" si="522"/>
        <v>151</v>
      </c>
      <c r="D1520" s="2" t="str">
        <f t="shared" si="523"/>
        <v>B</v>
      </c>
      <c r="E1520" s="2" t="str">
        <f t="shared" si="524"/>
        <v>I</v>
      </c>
      <c r="F1520" s="2" t="str">
        <f t="shared" si="525"/>
        <v>BM</v>
      </c>
      <c r="G1520" s="2" t="s">
        <v>1414</v>
      </c>
      <c r="H1520" s="2" t="str">
        <f t="shared" si="526"/>
        <v>151BIBM008-997</v>
      </c>
      <c r="I1520" s="2" t="s">
        <v>508</v>
      </c>
      <c r="J1520" s="2" t="str">
        <f t="shared" si="527"/>
        <v>997</v>
      </c>
      <c r="K1520" s="2" t="str">
        <f t="shared" si="528"/>
        <v>XL</v>
      </c>
      <c r="L1520" s="2" t="s">
        <v>502</v>
      </c>
      <c r="M1520" s="2" t="s">
        <v>2082</v>
      </c>
      <c r="N1520" s="3">
        <v>42062</v>
      </c>
      <c r="O1520" s="2" t="s">
        <v>2083</v>
      </c>
      <c r="P1520" s="4">
        <v>98</v>
      </c>
      <c r="Q1520" s="4">
        <v>0</v>
      </c>
      <c r="R1520" s="4">
        <v>98</v>
      </c>
      <c r="S1520" s="2" t="s">
        <v>513</v>
      </c>
      <c r="T1520">
        <v>8.1</v>
      </c>
      <c r="U1520">
        <f t="shared" si="529"/>
        <v>793.8</v>
      </c>
      <c r="V1520">
        <v>19.899999999999999</v>
      </c>
      <c r="W1520">
        <f t="shared" si="530"/>
        <v>1950.1999999999998</v>
      </c>
      <c r="X1520" t="s">
        <v>1411</v>
      </c>
    </row>
    <row r="1521" spans="1:24" x14ac:dyDescent="0.25">
      <c r="A1521" s="2" t="s">
        <v>2080</v>
      </c>
      <c r="B1521" s="2" t="s">
        <v>2081</v>
      </c>
      <c r="C1521" s="2" t="str">
        <f t="shared" si="522"/>
        <v>151</v>
      </c>
      <c r="D1521" s="2" t="str">
        <f t="shared" si="523"/>
        <v>B</v>
      </c>
      <c r="E1521" s="2" t="str">
        <f t="shared" si="524"/>
        <v>I</v>
      </c>
      <c r="F1521" s="2" t="str">
        <f t="shared" si="525"/>
        <v>BM</v>
      </c>
      <c r="G1521" s="2" t="s">
        <v>1414</v>
      </c>
      <c r="H1521" s="2" t="str">
        <f t="shared" si="526"/>
        <v>151BIBM008-997</v>
      </c>
      <c r="I1521" s="2" t="s">
        <v>508</v>
      </c>
      <c r="J1521" s="2" t="str">
        <f t="shared" si="527"/>
        <v>997</v>
      </c>
      <c r="K1521" s="2" t="str">
        <f t="shared" si="528"/>
        <v>L</v>
      </c>
      <c r="L1521" s="2" t="s">
        <v>501</v>
      </c>
      <c r="M1521" s="2" t="s">
        <v>2082</v>
      </c>
      <c r="N1521" s="3">
        <v>42062</v>
      </c>
      <c r="O1521" s="2" t="s">
        <v>2083</v>
      </c>
      <c r="P1521" s="4">
        <v>116</v>
      </c>
      <c r="Q1521" s="4">
        <v>0</v>
      </c>
      <c r="R1521" s="4">
        <v>116</v>
      </c>
      <c r="S1521" s="2" t="s">
        <v>509</v>
      </c>
      <c r="T1521">
        <v>8.1</v>
      </c>
      <c r="U1521">
        <f t="shared" si="529"/>
        <v>939.59999999999991</v>
      </c>
      <c r="V1521">
        <v>19.899999999999999</v>
      </c>
      <c r="W1521">
        <f t="shared" si="530"/>
        <v>2308.3999999999996</v>
      </c>
      <c r="X1521" t="s">
        <v>1411</v>
      </c>
    </row>
    <row r="1522" spans="1:24" x14ac:dyDescent="0.25">
      <c r="A1522" s="2" t="s">
        <v>2080</v>
      </c>
      <c r="B1522" s="2" t="s">
        <v>2081</v>
      </c>
      <c r="C1522" s="2" t="str">
        <f t="shared" si="522"/>
        <v>151</v>
      </c>
      <c r="D1522" s="2" t="str">
        <f t="shared" si="523"/>
        <v>B</v>
      </c>
      <c r="E1522" s="2" t="str">
        <f t="shared" si="524"/>
        <v>I</v>
      </c>
      <c r="F1522" s="2" t="str">
        <f t="shared" si="525"/>
        <v>BM</v>
      </c>
      <c r="G1522" s="2" t="s">
        <v>1414</v>
      </c>
      <c r="H1522" s="2" t="str">
        <f t="shared" si="526"/>
        <v>151BIBM008-997</v>
      </c>
      <c r="I1522" s="2" t="s">
        <v>508</v>
      </c>
      <c r="J1522" s="2" t="str">
        <f t="shared" si="527"/>
        <v>997</v>
      </c>
      <c r="K1522" s="2" t="str">
        <f t="shared" si="528"/>
        <v>M</v>
      </c>
      <c r="L1522" s="2" t="s">
        <v>2135</v>
      </c>
      <c r="M1522" s="2" t="s">
        <v>2082</v>
      </c>
      <c r="N1522" s="3">
        <v>42062</v>
      </c>
      <c r="O1522" s="2" t="s">
        <v>2083</v>
      </c>
      <c r="P1522" s="4">
        <v>78</v>
      </c>
      <c r="Q1522" s="4">
        <v>0</v>
      </c>
      <c r="R1522" s="4">
        <v>78</v>
      </c>
      <c r="S1522" s="2" t="s">
        <v>510</v>
      </c>
      <c r="T1522">
        <v>8.1</v>
      </c>
      <c r="U1522">
        <f t="shared" si="529"/>
        <v>631.79999999999995</v>
      </c>
      <c r="V1522">
        <v>19.899999999999999</v>
      </c>
      <c r="W1522">
        <f t="shared" si="530"/>
        <v>1552.1999999999998</v>
      </c>
      <c r="X1522" t="s">
        <v>1411</v>
      </c>
    </row>
    <row r="1523" spans="1:24" x14ac:dyDescent="0.25">
      <c r="A1523" s="2" t="s">
        <v>2080</v>
      </c>
      <c r="B1523" s="2" t="s">
        <v>2081</v>
      </c>
      <c r="C1523" s="2" t="str">
        <f t="shared" si="522"/>
        <v>151</v>
      </c>
      <c r="D1523" s="2" t="str">
        <f t="shared" si="523"/>
        <v>B</v>
      </c>
      <c r="E1523" s="2" t="str">
        <f t="shared" si="524"/>
        <v>I</v>
      </c>
      <c r="F1523" s="2" t="str">
        <f t="shared" si="525"/>
        <v>BM</v>
      </c>
      <c r="G1523" s="2" t="s">
        <v>1414</v>
      </c>
      <c r="H1523" s="2" t="str">
        <f t="shared" si="526"/>
        <v>151BIBM008-997</v>
      </c>
      <c r="I1523" s="2" t="s">
        <v>508</v>
      </c>
      <c r="J1523" s="2" t="str">
        <f t="shared" si="527"/>
        <v>997</v>
      </c>
      <c r="K1523" s="2" t="str">
        <f t="shared" si="528"/>
        <v>S</v>
      </c>
      <c r="L1523" s="2" t="s">
        <v>511</v>
      </c>
      <c r="M1523" s="2" t="s">
        <v>2082</v>
      </c>
      <c r="N1523" s="3">
        <v>42062</v>
      </c>
      <c r="O1523" s="2" t="s">
        <v>2083</v>
      </c>
      <c r="P1523" s="4">
        <v>84</v>
      </c>
      <c r="Q1523" s="4">
        <v>0</v>
      </c>
      <c r="R1523" s="4">
        <v>84</v>
      </c>
      <c r="S1523" s="2" t="s">
        <v>512</v>
      </c>
      <c r="T1523">
        <v>8.1</v>
      </c>
      <c r="U1523">
        <f t="shared" si="529"/>
        <v>680.4</v>
      </c>
      <c r="V1523">
        <v>19.899999999999999</v>
      </c>
      <c r="W1523">
        <f t="shared" si="530"/>
        <v>1671.6</v>
      </c>
      <c r="X1523" t="s">
        <v>1411</v>
      </c>
    </row>
    <row r="1524" spans="1:24" x14ac:dyDescent="0.25">
      <c r="A1524" s="2" t="s">
        <v>2080</v>
      </c>
      <c r="B1524" s="2" t="s">
        <v>2081</v>
      </c>
      <c r="C1524" s="2" t="str">
        <f t="shared" si="522"/>
        <v>151</v>
      </c>
      <c r="D1524" s="2" t="str">
        <f t="shared" si="523"/>
        <v>B</v>
      </c>
      <c r="E1524" s="2" t="str">
        <f t="shared" si="524"/>
        <v>I</v>
      </c>
      <c r="F1524" s="2" t="str">
        <f t="shared" si="525"/>
        <v>BM</v>
      </c>
      <c r="G1524" s="2" t="s">
        <v>1414</v>
      </c>
      <c r="H1524" s="2" t="str">
        <f t="shared" si="526"/>
        <v>151BIBM008-997</v>
      </c>
      <c r="I1524" s="2" t="s">
        <v>508</v>
      </c>
      <c r="J1524" s="2" t="str">
        <f t="shared" si="527"/>
        <v>997</v>
      </c>
      <c r="K1524" s="2" t="str">
        <f t="shared" si="528"/>
        <v>XL</v>
      </c>
      <c r="L1524" s="2" t="s">
        <v>502</v>
      </c>
      <c r="M1524" s="2" t="s">
        <v>2082</v>
      </c>
      <c r="N1524" s="3">
        <v>42062</v>
      </c>
      <c r="O1524" s="2" t="s">
        <v>2083</v>
      </c>
      <c r="P1524" s="4">
        <v>33</v>
      </c>
      <c r="Q1524" s="4">
        <v>0</v>
      </c>
      <c r="R1524" s="4">
        <v>33</v>
      </c>
      <c r="S1524" s="2" t="s">
        <v>513</v>
      </c>
      <c r="T1524">
        <v>8.1</v>
      </c>
      <c r="U1524">
        <f t="shared" si="529"/>
        <v>267.3</v>
      </c>
      <c r="V1524">
        <v>19.899999999999999</v>
      </c>
      <c r="W1524">
        <f t="shared" si="530"/>
        <v>656.69999999999993</v>
      </c>
      <c r="X1524" t="s">
        <v>1411</v>
      </c>
    </row>
    <row r="1525" spans="1:24" x14ac:dyDescent="0.25">
      <c r="A1525" s="2" t="s">
        <v>2080</v>
      </c>
      <c r="B1525" s="2" t="s">
        <v>2177</v>
      </c>
      <c r="C1525" s="2" t="str">
        <f t="shared" si="522"/>
        <v>151</v>
      </c>
      <c r="D1525" s="2" t="str">
        <f t="shared" si="523"/>
        <v>B</v>
      </c>
      <c r="E1525" s="2" t="str">
        <f t="shared" si="524"/>
        <v>I</v>
      </c>
      <c r="F1525" s="2" t="str">
        <f t="shared" si="525"/>
        <v>CA</v>
      </c>
      <c r="G1525" s="2" t="s">
        <v>1414</v>
      </c>
      <c r="H1525" s="2" t="str">
        <f t="shared" si="526"/>
        <v>151BICA003-913</v>
      </c>
      <c r="I1525" s="2" t="s">
        <v>514</v>
      </c>
      <c r="J1525" s="2" t="str">
        <f t="shared" si="527"/>
        <v>913</v>
      </c>
      <c r="K1525" s="2" t="str">
        <f t="shared" si="528"/>
        <v>XL</v>
      </c>
      <c r="L1525" s="2" t="s">
        <v>496</v>
      </c>
      <c r="M1525" s="2" t="s">
        <v>2082</v>
      </c>
      <c r="N1525" s="3">
        <v>42055</v>
      </c>
      <c r="O1525" s="2" t="s">
        <v>2083</v>
      </c>
      <c r="P1525" s="4">
        <v>5</v>
      </c>
      <c r="Q1525" s="4">
        <v>0</v>
      </c>
      <c r="R1525" s="4">
        <v>5</v>
      </c>
      <c r="S1525" s="2" t="s">
        <v>515</v>
      </c>
      <c r="T1525">
        <v>20.399999999999999</v>
      </c>
      <c r="U1525">
        <f t="shared" si="529"/>
        <v>102</v>
      </c>
      <c r="V1525">
        <v>49.9</v>
      </c>
      <c r="W1525">
        <f t="shared" si="530"/>
        <v>249.5</v>
      </c>
      <c r="X1525" t="s">
        <v>1411</v>
      </c>
    </row>
    <row r="1526" spans="1:24" x14ac:dyDescent="0.25">
      <c r="A1526" s="2" t="s">
        <v>2080</v>
      </c>
      <c r="B1526" s="2" t="s">
        <v>2177</v>
      </c>
      <c r="C1526" s="2" t="str">
        <f t="shared" si="522"/>
        <v>151</v>
      </c>
      <c r="D1526" s="2" t="str">
        <f t="shared" si="523"/>
        <v>B</v>
      </c>
      <c r="E1526" s="2" t="str">
        <f t="shared" si="524"/>
        <v>I</v>
      </c>
      <c r="F1526" s="2" t="str">
        <f t="shared" si="525"/>
        <v>CA</v>
      </c>
      <c r="G1526" s="2" t="s">
        <v>1414</v>
      </c>
      <c r="H1526" s="2" t="str">
        <f t="shared" si="526"/>
        <v>151BICA003-913</v>
      </c>
      <c r="I1526" s="2" t="s">
        <v>514</v>
      </c>
      <c r="J1526" s="2" t="str">
        <f t="shared" si="527"/>
        <v>913</v>
      </c>
      <c r="K1526" s="2" t="str">
        <f t="shared" si="528"/>
        <v>XXL</v>
      </c>
      <c r="L1526" s="2" t="s">
        <v>498</v>
      </c>
      <c r="M1526" s="2" t="s">
        <v>2082</v>
      </c>
      <c r="N1526" s="3">
        <v>42055</v>
      </c>
      <c r="O1526" s="2" t="s">
        <v>2083</v>
      </c>
      <c r="P1526" s="4">
        <v>8</v>
      </c>
      <c r="Q1526" s="4">
        <v>0</v>
      </c>
      <c r="R1526" s="4">
        <v>8</v>
      </c>
      <c r="S1526" s="2" t="s">
        <v>516</v>
      </c>
      <c r="T1526">
        <v>20.399999999999999</v>
      </c>
      <c r="U1526">
        <f t="shared" si="529"/>
        <v>163.19999999999999</v>
      </c>
      <c r="V1526">
        <v>49.9</v>
      </c>
      <c r="W1526">
        <f t="shared" si="530"/>
        <v>399.2</v>
      </c>
      <c r="X1526" t="s">
        <v>1411</v>
      </c>
    </row>
    <row r="1527" spans="1:24" x14ac:dyDescent="0.25">
      <c r="A1527" s="2" t="s">
        <v>2080</v>
      </c>
      <c r="B1527" s="2" t="s">
        <v>2081</v>
      </c>
      <c r="C1527" s="2" t="str">
        <f t="shared" si="522"/>
        <v>151</v>
      </c>
      <c r="D1527" s="2" t="str">
        <f t="shared" si="523"/>
        <v>B</v>
      </c>
      <c r="E1527" s="2" t="str">
        <f t="shared" si="524"/>
        <v>I</v>
      </c>
      <c r="F1527" s="2" t="str">
        <f t="shared" si="525"/>
        <v>CA</v>
      </c>
      <c r="G1527" s="2" t="s">
        <v>1414</v>
      </c>
      <c r="H1527" s="2" t="str">
        <f t="shared" si="526"/>
        <v>151BICA003-913</v>
      </c>
      <c r="I1527" s="2" t="s">
        <v>514</v>
      </c>
      <c r="J1527" s="2" t="str">
        <f t="shared" si="527"/>
        <v>913</v>
      </c>
      <c r="K1527" s="2" t="str">
        <f t="shared" si="528"/>
        <v>L</v>
      </c>
      <c r="L1527" s="2" t="s">
        <v>492</v>
      </c>
      <c r="M1527" s="2" t="s">
        <v>2082</v>
      </c>
      <c r="N1527" s="3">
        <v>42055</v>
      </c>
      <c r="O1527" s="2" t="s">
        <v>2083</v>
      </c>
      <c r="P1527" s="4">
        <v>8</v>
      </c>
      <c r="Q1527" s="4">
        <v>0</v>
      </c>
      <c r="R1527" s="4">
        <v>8</v>
      </c>
      <c r="S1527" s="2" t="s">
        <v>517</v>
      </c>
      <c r="T1527">
        <v>20.399999999999999</v>
      </c>
      <c r="U1527">
        <f t="shared" si="529"/>
        <v>163.19999999999999</v>
      </c>
      <c r="V1527">
        <v>49.9</v>
      </c>
      <c r="W1527">
        <f t="shared" si="530"/>
        <v>399.2</v>
      </c>
      <c r="X1527" t="s">
        <v>1411</v>
      </c>
    </row>
    <row r="1528" spans="1:24" x14ac:dyDescent="0.25">
      <c r="A1528" s="2" t="s">
        <v>2080</v>
      </c>
      <c r="B1528" s="2" t="s">
        <v>2081</v>
      </c>
      <c r="C1528" s="2" t="str">
        <f t="shared" si="522"/>
        <v>151</v>
      </c>
      <c r="D1528" s="2" t="str">
        <f t="shared" si="523"/>
        <v>B</v>
      </c>
      <c r="E1528" s="2" t="str">
        <f t="shared" si="524"/>
        <v>I</v>
      </c>
      <c r="F1528" s="2" t="str">
        <f t="shared" si="525"/>
        <v>CA</v>
      </c>
      <c r="G1528" s="2" t="s">
        <v>1414</v>
      </c>
      <c r="H1528" s="2" t="str">
        <f t="shared" si="526"/>
        <v>151BICA003-913</v>
      </c>
      <c r="I1528" s="2" t="s">
        <v>514</v>
      </c>
      <c r="J1528" s="2" t="str">
        <f t="shared" si="527"/>
        <v>913</v>
      </c>
      <c r="K1528" s="2" t="str">
        <f t="shared" si="528"/>
        <v>XL</v>
      </c>
      <c r="L1528" s="2" t="s">
        <v>496</v>
      </c>
      <c r="M1528" s="2" t="s">
        <v>2082</v>
      </c>
      <c r="N1528" s="3">
        <v>42055</v>
      </c>
      <c r="O1528" s="2" t="s">
        <v>2083</v>
      </c>
      <c r="P1528" s="4">
        <v>9</v>
      </c>
      <c r="Q1528" s="4">
        <v>0</v>
      </c>
      <c r="R1528" s="4">
        <v>9</v>
      </c>
      <c r="S1528" s="2" t="s">
        <v>515</v>
      </c>
      <c r="T1528">
        <v>20.399999999999999</v>
      </c>
      <c r="U1528">
        <f t="shared" si="529"/>
        <v>183.6</v>
      </c>
      <c r="V1528">
        <v>49.9</v>
      </c>
      <c r="W1528">
        <f t="shared" si="530"/>
        <v>449.09999999999997</v>
      </c>
      <c r="X1528" t="s">
        <v>1411</v>
      </c>
    </row>
    <row r="1529" spans="1:24" x14ac:dyDescent="0.25">
      <c r="A1529" s="2" t="s">
        <v>2080</v>
      </c>
      <c r="B1529" s="2" t="s">
        <v>2081</v>
      </c>
      <c r="C1529" s="2" t="str">
        <f t="shared" si="522"/>
        <v>151</v>
      </c>
      <c r="D1529" s="2" t="str">
        <f t="shared" si="523"/>
        <v>B</v>
      </c>
      <c r="E1529" s="2" t="str">
        <f t="shared" si="524"/>
        <v>I</v>
      </c>
      <c r="F1529" s="2" t="str">
        <f t="shared" si="525"/>
        <v>CA</v>
      </c>
      <c r="G1529" s="2" t="s">
        <v>1414</v>
      </c>
      <c r="H1529" s="2" t="str">
        <f t="shared" si="526"/>
        <v>151BICA003-913</v>
      </c>
      <c r="I1529" s="2" t="s">
        <v>514</v>
      </c>
      <c r="J1529" s="2" t="str">
        <f t="shared" si="527"/>
        <v>913</v>
      </c>
      <c r="K1529" s="2" t="str">
        <f t="shared" si="528"/>
        <v>XXL</v>
      </c>
      <c r="L1529" s="2" t="s">
        <v>498</v>
      </c>
      <c r="M1529" s="2" t="s">
        <v>2082</v>
      </c>
      <c r="N1529" s="3">
        <v>42055</v>
      </c>
      <c r="O1529" s="2" t="s">
        <v>2083</v>
      </c>
      <c r="P1529" s="4">
        <v>11</v>
      </c>
      <c r="Q1529" s="4">
        <v>0</v>
      </c>
      <c r="R1529" s="4">
        <v>11</v>
      </c>
      <c r="S1529" s="2" t="s">
        <v>516</v>
      </c>
      <c r="T1529">
        <v>20.399999999999999</v>
      </c>
      <c r="U1529">
        <f t="shared" ref="U1529:U1544" si="531">R1529*T1529</f>
        <v>224.39999999999998</v>
      </c>
      <c r="V1529">
        <v>49.9</v>
      </c>
      <c r="W1529">
        <f t="shared" ref="W1529:W1544" si="532">R1529*V1529</f>
        <v>548.9</v>
      </c>
      <c r="X1529" t="s">
        <v>1411</v>
      </c>
    </row>
    <row r="1530" spans="1:24" x14ac:dyDescent="0.25">
      <c r="A1530" s="2" t="s">
        <v>2080</v>
      </c>
      <c r="B1530" s="2" t="s">
        <v>2177</v>
      </c>
      <c r="C1530" s="2" t="str">
        <f t="shared" si="522"/>
        <v>151</v>
      </c>
      <c r="D1530" s="2" t="str">
        <f t="shared" si="523"/>
        <v>B</v>
      </c>
      <c r="E1530" s="2" t="str">
        <f t="shared" si="524"/>
        <v>I</v>
      </c>
      <c r="F1530" s="2" t="str">
        <f t="shared" si="525"/>
        <v>CA</v>
      </c>
      <c r="G1530" s="2" t="s">
        <v>1414</v>
      </c>
      <c r="H1530" s="2" t="str">
        <f t="shared" ref="H1530:H1544" si="533">CONCATENATE(I1530,"-",J1530)</f>
        <v>151BICA004-290</v>
      </c>
      <c r="I1530" s="2" t="s">
        <v>518</v>
      </c>
      <c r="J1530" s="2" t="str">
        <f t="shared" ref="J1530:J1544" si="534">MID(L1530,1,3)</f>
        <v>290</v>
      </c>
      <c r="K1530" s="2" t="str">
        <f t="shared" ref="K1530:K1544" si="535">MID(L1530,5,4)</f>
        <v>L</v>
      </c>
      <c r="L1530" s="2" t="s">
        <v>519</v>
      </c>
      <c r="M1530" s="2" t="s">
        <v>2082</v>
      </c>
      <c r="N1530" s="3">
        <v>42062</v>
      </c>
      <c r="O1530" s="2" t="s">
        <v>2083</v>
      </c>
      <c r="P1530" s="4">
        <v>128</v>
      </c>
      <c r="Q1530" s="4">
        <v>0</v>
      </c>
      <c r="R1530" s="4">
        <v>128</v>
      </c>
      <c r="S1530" s="2" t="s">
        <v>520</v>
      </c>
      <c r="T1530">
        <v>14.3</v>
      </c>
      <c r="U1530">
        <f t="shared" si="531"/>
        <v>1830.4</v>
      </c>
      <c r="V1530">
        <v>34.9</v>
      </c>
      <c r="W1530">
        <f t="shared" si="532"/>
        <v>4467.2</v>
      </c>
      <c r="X1530" t="s">
        <v>1411</v>
      </c>
    </row>
    <row r="1531" spans="1:24" x14ac:dyDescent="0.25">
      <c r="A1531" s="2" t="s">
        <v>2080</v>
      </c>
      <c r="B1531" s="2" t="s">
        <v>2177</v>
      </c>
      <c r="C1531" s="2" t="str">
        <f t="shared" si="522"/>
        <v>151</v>
      </c>
      <c r="D1531" s="2" t="str">
        <f t="shared" si="523"/>
        <v>B</v>
      </c>
      <c r="E1531" s="2" t="str">
        <f t="shared" si="524"/>
        <v>I</v>
      </c>
      <c r="F1531" s="2" t="str">
        <f t="shared" si="525"/>
        <v>CA</v>
      </c>
      <c r="G1531" s="2" t="s">
        <v>1414</v>
      </c>
      <c r="H1531" s="2" t="str">
        <f t="shared" si="533"/>
        <v>151BICA004-290</v>
      </c>
      <c r="I1531" s="2" t="s">
        <v>518</v>
      </c>
      <c r="J1531" s="2" t="str">
        <f t="shared" si="534"/>
        <v>290</v>
      </c>
      <c r="K1531" s="2" t="str">
        <f t="shared" si="535"/>
        <v>M</v>
      </c>
      <c r="L1531" s="2" t="s">
        <v>521</v>
      </c>
      <c r="M1531" s="2" t="s">
        <v>2082</v>
      </c>
      <c r="N1531" s="3">
        <v>42062</v>
      </c>
      <c r="O1531" s="2" t="s">
        <v>2083</v>
      </c>
      <c r="P1531" s="4">
        <v>108</v>
      </c>
      <c r="Q1531" s="4">
        <v>0</v>
      </c>
      <c r="R1531" s="4">
        <v>108</v>
      </c>
      <c r="S1531" s="2" t="s">
        <v>522</v>
      </c>
      <c r="T1531">
        <v>14.3</v>
      </c>
      <c r="U1531">
        <f t="shared" si="531"/>
        <v>1544.4</v>
      </c>
      <c r="V1531">
        <v>34.9</v>
      </c>
      <c r="W1531">
        <f t="shared" si="532"/>
        <v>3769.2</v>
      </c>
      <c r="X1531" t="s">
        <v>1411</v>
      </c>
    </row>
    <row r="1532" spans="1:24" x14ac:dyDescent="0.25">
      <c r="A1532" s="2" t="s">
        <v>2080</v>
      </c>
      <c r="B1532" s="2" t="s">
        <v>2177</v>
      </c>
      <c r="C1532" s="2" t="str">
        <f t="shared" si="522"/>
        <v>151</v>
      </c>
      <c r="D1532" s="2" t="str">
        <f t="shared" si="523"/>
        <v>B</v>
      </c>
      <c r="E1532" s="2" t="str">
        <f t="shared" si="524"/>
        <v>I</v>
      </c>
      <c r="F1532" s="2" t="str">
        <f t="shared" si="525"/>
        <v>CA</v>
      </c>
      <c r="G1532" s="2" t="s">
        <v>1414</v>
      </c>
      <c r="H1532" s="2" t="str">
        <f t="shared" si="533"/>
        <v>151BICA004-290</v>
      </c>
      <c r="I1532" s="2" t="s">
        <v>518</v>
      </c>
      <c r="J1532" s="2" t="str">
        <f t="shared" si="534"/>
        <v>290</v>
      </c>
      <c r="K1532" s="2" t="str">
        <f t="shared" si="535"/>
        <v>S</v>
      </c>
      <c r="L1532" s="2" t="s">
        <v>523</v>
      </c>
      <c r="M1532" s="2" t="s">
        <v>2082</v>
      </c>
      <c r="N1532" s="3">
        <v>42062</v>
      </c>
      <c r="O1532" s="2" t="s">
        <v>2083</v>
      </c>
      <c r="P1532" s="4">
        <v>95</v>
      </c>
      <c r="Q1532" s="4">
        <v>0</v>
      </c>
      <c r="R1532" s="4">
        <v>95</v>
      </c>
      <c r="S1532" s="2" t="s">
        <v>524</v>
      </c>
      <c r="T1532">
        <v>14.3</v>
      </c>
      <c r="U1532">
        <f t="shared" si="531"/>
        <v>1358.5</v>
      </c>
      <c r="V1532">
        <v>34.9</v>
      </c>
      <c r="W1532">
        <f t="shared" si="532"/>
        <v>3315.5</v>
      </c>
      <c r="X1532" t="s">
        <v>1411</v>
      </c>
    </row>
    <row r="1533" spans="1:24" x14ac:dyDescent="0.25">
      <c r="A1533" s="2" t="s">
        <v>2080</v>
      </c>
      <c r="B1533" s="2" t="s">
        <v>2177</v>
      </c>
      <c r="C1533" s="2" t="str">
        <f t="shared" si="522"/>
        <v>151</v>
      </c>
      <c r="D1533" s="2" t="str">
        <f t="shared" si="523"/>
        <v>B</v>
      </c>
      <c r="E1533" s="2" t="str">
        <f t="shared" si="524"/>
        <v>I</v>
      </c>
      <c r="F1533" s="2" t="str">
        <f t="shared" si="525"/>
        <v>CA</v>
      </c>
      <c r="G1533" s="2" t="s">
        <v>1414</v>
      </c>
      <c r="H1533" s="2" t="str">
        <f t="shared" si="533"/>
        <v>151BICA004-290</v>
      </c>
      <c r="I1533" s="2" t="s">
        <v>518</v>
      </c>
      <c r="J1533" s="2" t="str">
        <f t="shared" si="534"/>
        <v>290</v>
      </c>
      <c r="K1533" s="2" t="str">
        <f t="shared" si="535"/>
        <v>XL</v>
      </c>
      <c r="L1533" s="2" t="s">
        <v>525</v>
      </c>
      <c r="M1533" s="2" t="s">
        <v>2082</v>
      </c>
      <c r="N1533" s="3">
        <v>42062</v>
      </c>
      <c r="O1533" s="2" t="s">
        <v>2083</v>
      </c>
      <c r="P1533" s="4">
        <v>150</v>
      </c>
      <c r="Q1533" s="4">
        <v>0</v>
      </c>
      <c r="R1533" s="4">
        <v>150</v>
      </c>
      <c r="S1533" s="2" t="s">
        <v>526</v>
      </c>
      <c r="T1533">
        <v>14.3</v>
      </c>
      <c r="U1533">
        <f t="shared" si="531"/>
        <v>2145</v>
      </c>
      <c r="V1533">
        <v>34.9</v>
      </c>
      <c r="W1533">
        <f t="shared" si="532"/>
        <v>5235</v>
      </c>
      <c r="X1533" t="s">
        <v>1411</v>
      </c>
    </row>
    <row r="1534" spans="1:24" x14ac:dyDescent="0.25">
      <c r="A1534" s="2" t="s">
        <v>2080</v>
      </c>
      <c r="B1534" s="2" t="s">
        <v>2081</v>
      </c>
      <c r="C1534" s="2" t="str">
        <f t="shared" si="522"/>
        <v>151</v>
      </c>
      <c r="D1534" s="2" t="str">
        <f t="shared" si="523"/>
        <v>B</v>
      </c>
      <c r="E1534" s="2" t="str">
        <f t="shared" si="524"/>
        <v>I</v>
      </c>
      <c r="F1534" s="2" t="str">
        <f t="shared" si="525"/>
        <v>CA</v>
      </c>
      <c r="G1534" s="2" t="s">
        <v>1414</v>
      </c>
      <c r="H1534" s="2" t="str">
        <f t="shared" si="533"/>
        <v>151BICA004-290</v>
      </c>
      <c r="I1534" s="2" t="s">
        <v>518</v>
      </c>
      <c r="J1534" s="2" t="str">
        <f t="shared" si="534"/>
        <v>290</v>
      </c>
      <c r="K1534" s="2" t="str">
        <f t="shared" si="535"/>
        <v>L</v>
      </c>
      <c r="L1534" s="2" t="s">
        <v>519</v>
      </c>
      <c r="M1534" s="2" t="s">
        <v>2082</v>
      </c>
      <c r="N1534" s="3">
        <v>42062</v>
      </c>
      <c r="O1534" s="2" t="s">
        <v>2083</v>
      </c>
      <c r="P1534" s="4">
        <v>61</v>
      </c>
      <c r="Q1534" s="4">
        <v>0</v>
      </c>
      <c r="R1534" s="4">
        <v>61</v>
      </c>
      <c r="S1534" s="2" t="s">
        <v>520</v>
      </c>
      <c r="T1534">
        <v>14.3</v>
      </c>
      <c r="U1534">
        <f t="shared" si="531"/>
        <v>872.30000000000007</v>
      </c>
      <c r="V1534">
        <v>34.9</v>
      </c>
      <c r="W1534">
        <f t="shared" si="532"/>
        <v>2128.9</v>
      </c>
      <c r="X1534" t="s">
        <v>1411</v>
      </c>
    </row>
    <row r="1535" spans="1:24" x14ac:dyDescent="0.25">
      <c r="A1535" s="2" t="s">
        <v>2080</v>
      </c>
      <c r="B1535" s="2" t="s">
        <v>2081</v>
      </c>
      <c r="C1535" s="2" t="str">
        <f t="shared" si="522"/>
        <v>151</v>
      </c>
      <c r="D1535" s="2" t="str">
        <f t="shared" si="523"/>
        <v>B</v>
      </c>
      <c r="E1535" s="2" t="str">
        <f t="shared" si="524"/>
        <v>I</v>
      </c>
      <c r="F1535" s="2" t="str">
        <f t="shared" si="525"/>
        <v>CA</v>
      </c>
      <c r="G1535" s="2" t="s">
        <v>1414</v>
      </c>
      <c r="H1535" s="2" t="str">
        <f t="shared" si="533"/>
        <v>151BICA004-290</v>
      </c>
      <c r="I1535" s="2" t="s">
        <v>518</v>
      </c>
      <c r="J1535" s="2" t="str">
        <f t="shared" si="534"/>
        <v>290</v>
      </c>
      <c r="K1535" s="2" t="str">
        <f t="shared" si="535"/>
        <v>M</v>
      </c>
      <c r="L1535" s="2" t="s">
        <v>521</v>
      </c>
      <c r="M1535" s="2" t="s">
        <v>2082</v>
      </c>
      <c r="N1535" s="3">
        <v>42062</v>
      </c>
      <c r="O1535" s="2" t="s">
        <v>2083</v>
      </c>
      <c r="P1535" s="4">
        <v>48</v>
      </c>
      <c r="Q1535" s="4">
        <v>0</v>
      </c>
      <c r="R1535" s="4">
        <v>48</v>
      </c>
      <c r="S1535" s="2" t="s">
        <v>522</v>
      </c>
      <c r="T1535">
        <v>14.3</v>
      </c>
      <c r="U1535">
        <f t="shared" si="531"/>
        <v>686.40000000000009</v>
      </c>
      <c r="V1535">
        <v>34.9</v>
      </c>
      <c r="W1535">
        <f t="shared" si="532"/>
        <v>1675.1999999999998</v>
      </c>
      <c r="X1535" t="s">
        <v>1411</v>
      </c>
    </row>
    <row r="1536" spans="1:24" x14ac:dyDescent="0.25">
      <c r="A1536" s="2" t="s">
        <v>2080</v>
      </c>
      <c r="B1536" s="2" t="s">
        <v>2081</v>
      </c>
      <c r="C1536" s="2" t="str">
        <f t="shared" si="522"/>
        <v>151</v>
      </c>
      <c r="D1536" s="2" t="str">
        <f t="shared" si="523"/>
        <v>B</v>
      </c>
      <c r="E1536" s="2" t="str">
        <f t="shared" si="524"/>
        <v>I</v>
      </c>
      <c r="F1536" s="2" t="str">
        <f t="shared" si="525"/>
        <v>CA</v>
      </c>
      <c r="G1536" s="2" t="s">
        <v>1414</v>
      </c>
      <c r="H1536" s="2" t="str">
        <f t="shared" si="533"/>
        <v>151BICA004-290</v>
      </c>
      <c r="I1536" s="2" t="s">
        <v>518</v>
      </c>
      <c r="J1536" s="2" t="str">
        <f t="shared" si="534"/>
        <v>290</v>
      </c>
      <c r="K1536" s="2" t="str">
        <f t="shared" si="535"/>
        <v>S</v>
      </c>
      <c r="L1536" s="2" t="s">
        <v>523</v>
      </c>
      <c r="M1536" s="2" t="s">
        <v>2082</v>
      </c>
      <c r="N1536" s="3">
        <v>42062</v>
      </c>
      <c r="O1536" s="2" t="s">
        <v>2083</v>
      </c>
      <c r="P1536" s="4">
        <v>45</v>
      </c>
      <c r="Q1536" s="4">
        <v>0</v>
      </c>
      <c r="R1536" s="4">
        <v>45</v>
      </c>
      <c r="S1536" s="2" t="s">
        <v>524</v>
      </c>
      <c r="T1536">
        <v>14.3</v>
      </c>
      <c r="U1536">
        <f t="shared" si="531"/>
        <v>643.5</v>
      </c>
      <c r="V1536">
        <v>34.9</v>
      </c>
      <c r="W1536">
        <f t="shared" si="532"/>
        <v>1570.5</v>
      </c>
      <c r="X1536" t="s">
        <v>1411</v>
      </c>
    </row>
    <row r="1537" spans="1:24" x14ac:dyDescent="0.25">
      <c r="A1537" s="2" t="s">
        <v>2080</v>
      </c>
      <c r="B1537" s="2" t="s">
        <v>2081</v>
      </c>
      <c r="C1537" s="2" t="str">
        <f t="shared" si="522"/>
        <v>151</v>
      </c>
      <c r="D1537" s="2" t="str">
        <f t="shared" si="523"/>
        <v>B</v>
      </c>
      <c r="E1537" s="2" t="str">
        <f t="shared" si="524"/>
        <v>I</v>
      </c>
      <c r="F1537" s="2" t="str">
        <f t="shared" si="525"/>
        <v>CA</v>
      </c>
      <c r="G1537" s="2" t="s">
        <v>1414</v>
      </c>
      <c r="H1537" s="2" t="str">
        <f t="shared" si="533"/>
        <v>151BICA004-290</v>
      </c>
      <c r="I1537" s="2" t="s">
        <v>518</v>
      </c>
      <c r="J1537" s="2" t="str">
        <f t="shared" si="534"/>
        <v>290</v>
      </c>
      <c r="K1537" s="2" t="str">
        <f t="shared" si="535"/>
        <v>XL</v>
      </c>
      <c r="L1537" s="2" t="s">
        <v>525</v>
      </c>
      <c r="M1537" s="2" t="s">
        <v>2082</v>
      </c>
      <c r="N1537" s="3">
        <v>42062</v>
      </c>
      <c r="O1537" s="2" t="s">
        <v>2083</v>
      </c>
      <c r="P1537" s="4">
        <v>89</v>
      </c>
      <c r="Q1537" s="4">
        <v>0</v>
      </c>
      <c r="R1537" s="4">
        <v>89</v>
      </c>
      <c r="S1537" s="2" t="s">
        <v>526</v>
      </c>
      <c r="T1537">
        <v>14.3</v>
      </c>
      <c r="U1537">
        <f t="shared" si="531"/>
        <v>1272.7</v>
      </c>
      <c r="V1537">
        <v>34.9</v>
      </c>
      <c r="W1537">
        <f t="shared" si="532"/>
        <v>3106.1</v>
      </c>
      <c r="X1537" t="s">
        <v>1411</v>
      </c>
    </row>
    <row r="1538" spans="1:24" x14ac:dyDescent="0.25">
      <c r="A1538" s="2" t="s">
        <v>2080</v>
      </c>
      <c r="B1538" s="2" t="s">
        <v>2081</v>
      </c>
      <c r="C1538" s="2" t="str">
        <f t="shared" ref="C1538:C1552" si="536">MID(I1538,1,3)</f>
        <v>151</v>
      </c>
      <c r="D1538" s="2" t="str">
        <f t="shared" ref="D1538:D1552" si="537">MID(I1538,4,1)</f>
        <v>B</v>
      </c>
      <c r="E1538" s="2" t="str">
        <f t="shared" ref="E1538:E1552" si="538">MID(I1538,5,1)</f>
        <v>I</v>
      </c>
      <c r="F1538" s="2" t="str">
        <f t="shared" ref="F1538:F1552" si="539">MID(I1538,6,2)</f>
        <v>FC</v>
      </c>
      <c r="G1538" s="2" t="s">
        <v>1414</v>
      </c>
      <c r="H1538" s="2" t="str">
        <f t="shared" si="533"/>
        <v>151BIFC004-290</v>
      </c>
      <c r="I1538" s="2" t="s">
        <v>527</v>
      </c>
      <c r="J1538" s="2" t="str">
        <f t="shared" si="534"/>
        <v>290</v>
      </c>
      <c r="K1538" s="2" t="str">
        <f t="shared" si="535"/>
        <v>M</v>
      </c>
      <c r="L1538" s="2" t="s">
        <v>521</v>
      </c>
      <c r="M1538" s="2" t="s">
        <v>2082</v>
      </c>
      <c r="N1538" s="3">
        <v>42055</v>
      </c>
      <c r="O1538" s="2" t="s">
        <v>2083</v>
      </c>
      <c r="P1538" s="4">
        <v>19</v>
      </c>
      <c r="Q1538" s="4">
        <v>0</v>
      </c>
      <c r="R1538" s="4">
        <v>19</v>
      </c>
      <c r="S1538" s="2" t="s">
        <v>528</v>
      </c>
      <c r="T1538">
        <v>24.5</v>
      </c>
      <c r="U1538">
        <f t="shared" si="531"/>
        <v>465.5</v>
      </c>
      <c r="V1538">
        <v>59.9</v>
      </c>
      <c r="W1538">
        <f t="shared" si="532"/>
        <v>1138.0999999999999</v>
      </c>
      <c r="X1538" t="s">
        <v>1411</v>
      </c>
    </row>
    <row r="1539" spans="1:24" x14ac:dyDescent="0.25">
      <c r="A1539" s="2" t="s">
        <v>2080</v>
      </c>
      <c r="B1539" s="2" t="s">
        <v>2081</v>
      </c>
      <c r="C1539" s="2" t="str">
        <f t="shared" si="536"/>
        <v>151</v>
      </c>
      <c r="D1539" s="2" t="str">
        <f t="shared" si="537"/>
        <v>B</v>
      </c>
      <c r="E1539" s="2" t="str">
        <f t="shared" si="538"/>
        <v>I</v>
      </c>
      <c r="F1539" s="2" t="str">
        <f t="shared" si="539"/>
        <v>FC</v>
      </c>
      <c r="G1539" s="2" t="s">
        <v>1414</v>
      </c>
      <c r="H1539" s="2" t="str">
        <f t="shared" si="533"/>
        <v>151BIFC004-290</v>
      </c>
      <c r="I1539" s="2" t="s">
        <v>527</v>
      </c>
      <c r="J1539" s="2" t="str">
        <f t="shared" si="534"/>
        <v>290</v>
      </c>
      <c r="K1539" s="2" t="str">
        <f t="shared" si="535"/>
        <v>XL</v>
      </c>
      <c r="L1539" s="2" t="s">
        <v>525</v>
      </c>
      <c r="M1539" s="2" t="s">
        <v>2082</v>
      </c>
      <c r="N1539" s="3">
        <v>42055</v>
      </c>
      <c r="O1539" s="2" t="s">
        <v>2083</v>
      </c>
      <c r="P1539" s="4">
        <v>6</v>
      </c>
      <c r="Q1539" s="4">
        <v>0</v>
      </c>
      <c r="R1539" s="4">
        <v>6</v>
      </c>
      <c r="S1539" s="2" t="s">
        <v>529</v>
      </c>
      <c r="T1539">
        <v>24.5</v>
      </c>
      <c r="U1539">
        <f t="shared" si="531"/>
        <v>147</v>
      </c>
      <c r="V1539">
        <v>59.9</v>
      </c>
      <c r="W1539">
        <f t="shared" si="532"/>
        <v>359.4</v>
      </c>
      <c r="X1539" t="s">
        <v>1411</v>
      </c>
    </row>
    <row r="1540" spans="1:24" x14ac:dyDescent="0.25">
      <c r="A1540" s="2" t="s">
        <v>2080</v>
      </c>
      <c r="B1540" s="2" t="s">
        <v>2177</v>
      </c>
      <c r="C1540" s="2" t="str">
        <f t="shared" si="536"/>
        <v>151</v>
      </c>
      <c r="D1540" s="2" t="str">
        <f t="shared" si="537"/>
        <v>B</v>
      </c>
      <c r="E1540" s="2" t="str">
        <f t="shared" si="538"/>
        <v>I</v>
      </c>
      <c r="F1540" s="2" t="str">
        <f t="shared" si="539"/>
        <v>FL</v>
      </c>
      <c r="G1540" s="2" t="s">
        <v>1414</v>
      </c>
      <c r="H1540" s="2" t="str">
        <f t="shared" si="533"/>
        <v>151BIFL003-001</v>
      </c>
      <c r="I1540" s="2" t="s">
        <v>530</v>
      </c>
      <c r="J1540" s="2" t="str">
        <f t="shared" si="534"/>
        <v>001</v>
      </c>
      <c r="K1540" s="2" t="str">
        <f t="shared" si="535"/>
        <v>XXL</v>
      </c>
      <c r="L1540" s="2" t="s">
        <v>2236</v>
      </c>
      <c r="M1540" s="2" t="s">
        <v>2082</v>
      </c>
      <c r="N1540" s="3">
        <v>42055</v>
      </c>
      <c r="O1540" s="2" t="s">
        <v>2083</v>
      </c>
      <c r="P1540" s="4">
        <v>3</v>
      </c>
      <c r="Q1540" s="4">
        <v>0</v>
      </c>
      <c r="R1540" s="4">
        <v>3</v>
      </c>
      <c r="S1540" s="2" t="s">
        <v>531</v>
      </c>
      <c r="T1540">
        <v>14.7</v>
      </c>
      <c r="U1540">
        <f t="shared" si="531"/>
        <v>44.099999999999994</v>
      </c>
      <c r="V1540">
        <v>35.9</v>
      </c>
      <c r="W1540">
        <f t="shared" si="532"/>
        <v>107.69999999999999</v>
      </c>
      <c r="X1540" t="s">
        <v>1411</v>
      </c>
    </row>
    <row r="1541" spans="1:24" x14ac:dyDescent="0.25">
      <c r="A1541" s="2" t="s">
        <v>2080</v>
      </c>
      <c r="B1541" s="2" t="s">
        <v>2081</v>
      </c>
      <c r="C1541" s="2" t="str">
        <f t="shared" si="536"/>
        <v>151</v>
      </c>
      <c r="D1541" s="2" t="str">
        <f t="shared" si="537"/>
        <v>B</v>
      </c>
      <c r="E1541" s="2" t="str">
        <f t="shared" si="538"/>
        <v>I</v>
      </c>
      <c r="F1541" s="2" t="str">
        <f t="shared" si="539"/>
        <v>FL</v>
      </c>
      <c r="G1541" s="2" t="s">
        <v>1414</v>
      </c>
      <c r="H1541" s="2" t="str">
        <f t="shared" si="533"/>
        <v>151BIFL003-001</v>
      </c>
      <c r="I1541" s="2" t="s">
        <v>530</v>
      </c>
      <c r="J1541" s="2" t="str">
        <f t="shared" si="534"/>
        <v>001</v>
      </c>
      <c r="K1541" s="2" t="str">
        <f t="shared" si="535"/>
        <v>L</v>
      </c>
      <c r="L1541" s="2" t="s">
        <v>2112</v>
      </c>
      <c r="M1541" s="2" t="s">
        <v>2082</v>
      </c>
      <c r="N1541" s="3">
        <v>42055</v>
      </c>
      <c r="O1541" s="2" t="s">
        <v>2083</v>
      </c>
      <c r="P1541" s="4">
        <v>54</v>
      </c>
      <c r="Q1541" s="4">
        <v>0</v>
      </c>
      <c r="R1541" s="4">
        <v>54</v>
      </c>
      <c r="S1541" s="2" t="s">
        <v>532</v>
      </c>
      <c r="T1541">
        <v>14.7</v>
      </c>
      <c r="U1541">
        <f t="shared" si="531"/>
        <v>793.8</v>
      </c>
      <c r="V1541">
        <v>35.9</v>
      </c>
      <c r="W1541">
        <f t="shared" si="532"/>
        <v>1938.6</v>
      </c>
      <c r="X1541" t="s">
        <v>1411</v>
      </c>
    </row>
    <row r="1542" spans="1:24" x14ac:dyDescent="0.25">
      <c r="A1542" s="2" t="s">
        <v>2080</v>
      </c>
      <c r="B1542" s="2" t="s">
        <v>2081</v>
      </c>
      <c r="C1542" s="2" t="str">
        <f t="shared" si="536"/>
        <v>151</v>
      </c>
      <c r="D1542" s="2" t="str">
        <f t="shared" si="537"/>
        <v>B</v>
      </c>
      <c r="E1542" s="2" t="str">
        <f t="shared" si="538"/>
        <v>I</v>
      </c>
      <c r="F1542" s="2" t="str">
        <f t="shared" si="539"/>
        <v>FL</v>
      </c>
      <c r="G1542" s="2" t="s">
        <v>1414</v>
      </c>
      <c r="H1542" s="2" t="str">
        <f t="shared" si="533"/>
        <v>151BIFL003-001</v>
      </c>
      <c r="I1542" s="2" t="s">
        <v>530</v>
      </c>
      <c r="J1542" s="2" t="str">
        <f t="shared" si="534"/>
        <v>001</v>
      </c>
      <c r="K1542" s="2" t="str">
        <f t="shared" si="535"/>
        <v>M</v>
      </c>
      <c r="L1542" s="2" t="s">
        <v>2113</v>
      </c>
      <c r="M1542" s="2" t="s">
        <v>2082</v>
      </c>
      <c r="N1542" s="3">
        <v>42055</v>
      </c>
      <c r="O1542" s="2" t="s">
        <v>2083</v>
      </c>
      <c r="P1542" s="4">
        <v>42</v>
      </c>
      <c r="Q1542" s="4">
        <v>0</v>
      </c>
      <c r="R1542" s="4">
        <v>42</v>
      </c>
      <c r="S1542" s="2" t="s">
        <v>533</v>
      </c>
      <c r="T1542">
        <v>14.7</v>
      </c>
      <c r="U1542">
        <f t="shared" si="531"/>
        <v>617.4</v>
      </c>
      <c r="V1542">
        <v>35.9</v>
      </c>
      <c r="W1542">
        <f t="shared" si="532"/>
        <v>1507.8</v>
      </c>
      <c r="X1542" t="s">
        <v>1411</v>
      </c>
    </row>
    <row r="1543" spans="1:24" x14ac:dyDescent="0.25">
      <c r="A1543" s="2" t="s">
        <v>2080</v>
      </c>
      <c r="B1543" s="2" t="s">
        <v>2081</v>
      </c>
      <c r="C1543" s="2" t="str">
        <f t="shared" si="536"/>
        <v>151</v>
      </c>
      <c r="D1543" s="2" t="str">
        <f t="shared" si="537"/>
        <v>B</v>
      </c>
      <c r="E1543" s="2" t="str">
        <f t="shared" si="538"/>
        <v>I</v>
      </c>
      <c r="F1543" s="2" t="str">
        <f t="shared" si="539"/>
        <v>FL</v>
      </c>
      <c r="G1543" s="2" t="s">
        <v>1414</v>
      </c>
      <c r="H1543" s="2" t="str">
        <f t="shared" si="533"/>
        <v>151BIFL003-001</v>
      </c>
      <c r="I1543" s="2" t="s">
        <v>530</v>
      </c>
      <c r="J1543" s="2" t="str">
        <f t="shared" si="534"/>
        <v>001</v>
      </c>
      <c r="K1543" s="2" t="str">
        <f t="shared" si="535"/>
        <v>XL</v>
      </c>
      <c r="L1543" s="2" t="s">
        <v>2134</v>
      </c>
      <c r="M1543" s="2" t="s">
        <v>2082</v>
      </c>
      <c r="N1543" s="3">
        <v>42055</v>
      </c>
      <c r="O1543" s="2" t="s">
        <v>2083</v>
      </c>
      <c r="P1543" s="4">
        <v>45</v>
      </c>
      <c r="Q1543" s="4">
        <v>0</v>
      </c>
      <c r="R1543" s="4">
        <v>45</v>
      </c>
      <c r="S1543" s="2" t="s">
        <v>534</v>
      </c>
      <c r="T1543">
        <v>14.7</v>
      </c>
      <c r="U1543">
        <f t="shared" si="531"/>
        <v>661.5</v>
      </c>
      <c r="V1543">
        <v>35.9</v>
      </c>
      <c r="W1543">
        <f t="shared" si="532"/>
        <v>1615.5</v>
      </c>
      <c r="X1543" t="s">
        <v>1411</v>
      </c>
    </row>
    <row r="1544" spans="1:24" x14ac:dyDescent="0.25">
      <c r="A1544" s="2" t="s">
        <v>2080</v>
      </c>
      <c r="B1544" s="2" t="s">
        <v>2081</v>
      </c>
      <c r="C1544" s="2" t="str">
        <f t="shared" si="536"/>
        <v>151</v>
      </c>
      <c r="D1544" s="2" t="str">
        <f t="shared" si="537"/>
        <v>B</v>
      </c>
      <c r="E1544" s="2" t="str">
        <f t="shared" si="538"/>
        <v>I</v>
      </c>
      <c r="F1544" s="2" t="str">
        <f t="shared" si="539"/>
        <v>FL</v>
      </c>
      <c r="G1544" s="2" t="s">
        <v>1414</v>
      </c>
      <c r="H1544" s="2" t="str">
        <f t="shared" si="533"/>
        <v>151BIFL003-001</v>
      </c>
      <c r="I1544" s="2" t="s">
        <v>530</v>
      </c>
      <c r="J1544" s="2" t="str">
        <f t="shared" si="534"/>
        <v>001</v>
      </c>
      <c r="K1544" s="2" t="str">
        <f t="shared" si="535"/>
        <v>XXL</v>
      </c>
      <c r="L1544" s="2" t="s">
        <v>2236</v>
      </c>
      <c r="M1544" s="2" t="s">
        <v>2082</v>
      </c>
      <c r="N1544" s="3">
        <v>42055</v>
      </c>
      <c r="O1544" s="2" t="s">
        <v>2083</v>
      </c>
      <c r="P1544" s="4">
        <v>25</v>
      </c>
      <c r="Q1544" s="4">
        <v>0</v>
      </c>
      <c r="R1544" s="4">
        <v>25</v>
      </c>
      <c r="S1544" s="2" t="s">
        <v>531</v>
      </c>
      <c r="T1544">
        <v>14.7</v>
      </c>
      <c r="U1544">
        <f t="shared" si="531"/>
        <v>367.5</v>
      </c>
      <c r="V1544">
        <v>35.9</v>
      </c>
      <c r="W1544">
        <f t="shared" si="532"/>
        <v>897.5</v>
      </c>
      <c r="X1544" t="s">
        <v>1411</v>
      </c>
    </row>
    <row r="1545" spans="1:24" x14ac:dyDescent="0.25">
      <c r="A1545" s="2" t="s">
        <v>2080</v>
      </c>
      <c r="B1545" s="2" t="s">
        <v>2177</v>
      </c>
      <c r="C1545" s="2" t="str">
        <f t="shared" si="536"/>
        <v>151</v>
      </c>
      <c r="D1545" s="2" t="str">
        <f t="shared" si="537"/>
        <v>B</v>
      </c>
      <c r="E1545" s="2" t="str">
        <f t="shared" si="538"/>
        <v>I</v>
      </c>
      <c r="F1545" s="2" t="str">
        <f t="shared" si="539"/>
        <v>FL</v>
      </c>
      <c r="G1545" s="2" t="s">
        <v>1414</v>
      </c>
      <c r="H1545" s="2" t="str">
        <f t="shared" ref="H1545:H1578" si="540">CONCATENATE(I1545,"-",J1545)</f>
        <v>151BIFL005-801</v>
      </c>
      <c r="I1545" s="2" t="s">
        <v>535</v>
      </c>
      <c r="J1545" s="2" t="str">
        <f t="shared" ref="J1545:J1578" si="541">MID(L1545,1,3)</f>
        <v>801</v>
      </c>
      <c r="K1545" s="2" t="str">
        <f t="shared" ref="K1545:K1578" si="542">MID(L1545,5,4)</f>
        <v>L</v>
      </c>
      <c r="L1545" s="2" t="s">
        <v>536</v>
      </c>
      <c r="M1545" s="2" t="s">
        <v>2082</v>
      </c>
      <c r="N1545" s="3">
        <v>42062</v>
      </c>
      <c r="O1545" s="2" t="s">
        <v>2083</v>
      </c>
      <c r="P1545" s="4">
        <v>226</v>
      </c>
      <c r="Q1545" s="4">
        <v>0</v>
      </c>
      <c r="R1545" s="4">
        <v>226</v>
      </c>
      <c r="S1545" s="2" t="s">
        <v>537</v>
      </c>
      <c r="T1545">
        <v>13.4</v>
      </c>
      <c r="U1545">
        <f t="shared" ref="U1545:U1578" si="543">R1545*T1545</f>
        <v>3028.4</v>
      </c>
      <c r="V1545">
        <v>32.9</v>
      </c>
      <c r="W1545">
        <f t="shared" ref="W1545:W1578" si="544">R1545*V1545</f>
        <v>7435.4</v>
      </c>
      <c r="X1545" t="s">
        <v>1411</v>
      </c>
    </row>
    <row r="1546" spans="1:24" x14ac:dyDescent="0.25">
      <c r="A1546" s="2" t="s">
        <v>2080</v>
      </c>
      <c r="B1546" s="2" t="s">
        <v>2177</v>
      </c>
      <c r="C1546" s="2" t="str">
        <f t="shared" si="536"/>
        <v>151</v>
      </c>
      <c r="D1546" s="2" t="str">
        <f t="shared" si="537"/>
        <v>B</v>
      </c>
      <c r="E1546" s="2" t="str">
        <f t="shared" si="538"/>
        <v>I</v>
      </c>
      <c r="F1546" s="2" t="str">
        <f t="shared" si="539"/>
        <v>FL</v>
      </c>
      <c r="G1546" s="2" t="s">
        <v>1414</v>
      </c>
      <c r="H1546" s="2" t="str">
        <f t="shared" si="540"/>
        <v>151BIFL005-801</v>
      </c>
      <c r="I1546" s="2" t="s">
        <v>535</v>
      </c>
      <c r="J1546" s="2" t="str">
        <f t="shared" si="541"/>
        <v>801</v>
      </c>
      <c r="K1546" s="2" t="str">
        <f t="shared" si="542"/>
        <v>M</v>
      </c>
      <c r="L1546" s="2" t="s">
        <v>538</v>
      </c>
      <c r="M1546" s="2" t="s">
        <v>2082</v>
      </c>
      <c r="N1546" s="3">
        <v>42062</v>
      </c>
      <c r="O1546" s="2" t="s">
        <v>2083</v>
      </c>
      <c r="P1546" s="4">
        <v>215</v>
      </c>
      <c r="Q1546" s="4">
        <v>0</v>
      </c>
      <c r="R1546" s="4">
        <v>215</v>
      </c>
      <c r="S1546" s="2" t="s">
        <v>539</v>
      </c>
      <c r="T1546">
        <v>13.4</v>
      </c>
      <c r="U1546">
        <f t="shared" si="543"/>
        <v>2881</v>
      </c>
      <c r="V1546">
        <v>32.9</v>
      </c>
      <c r="W1546">
        <f t="shared" si="544"/>
        <v>7073.5</v>
      </c>
      <c r="X1546" t="s">
        <v>1411</v>
      </c>
    </row>
    <row r="1547" spans="1:24" x14ac:dyDescent="0.25">
      <c r="A1547" s="2" t="s">
        <v>2080</v>
      </c>
      <c r="B1547" s="2" t="s">
        <v>2177</v>
      </c>
      <c r="C1547" s="2" t="str">
        <f t="shared" si="536"/>
        <v>151</v>
      </c>
      <c r="D1547" s="2" t="str">
        <f t="shared" si="537"/>
        <v>B</v>
      </c>
      <c r="E1547" s="2" t="str">
        <f t="shared" si="538"/>
        <v>I</v>
      </c>
      <c r="F1547" s="2" t="str">
        <f t="shared" si="539"/>
        <v>FL</v>
      </c>
      <c r="G1547" s="2" t="s">
        <v>1414</v>
      </c>
      <c r="H1547" s="2" t="str">
        <f t="shared" si="540"/>
        <v>151BIFL005-801</v>
      </c>
      <c r="I1547" s="2" t="s">
        <v>535</v>
      </c>
      <c r="J1547" s="2" t="str">
        <f t="shared" si="541"/>
        <v>801</v>
      </c>
      <c r="K1547" s="2" t="str">
        <f t="shared" si="542"/>
        <v>S</v>
      </c>
      <c r="L1547" s="2" t="s">
        <v>540</v>
      </c>
      <c r="M1547" s="2" t="s">
        <v>2082</v>
      </c>
      <c r="N1547" s="3">
        <v>42062</v>
      </c>
      <c r="O1547" s="2" t="s">
        <v>2083</v>
      </c>
      <c r="P1547" s="4">
        <v>213</v>
      </c>
      <c r="Q1547" s="4">
        <v>0</v>
      </c>
      <c r="R1547" s="4">
        <v>213</v>
      </c>
      <c r="S1547" s="2" t="s">
        <v>541</v>
      </c>
      <c r="T1547">
        <v>13.4</v>
      </c>
      <c r="U1547">
        <f t="shared" si="543"/>
        <v>2854.2000000000003</v>
      </c>
      <c r="V1547">
        <v>32.9</v>
      </c>
      <c r="W1547">
        <f t="shared" si="544"/>
        <v>7007.7</v>
      </c>
      <c r="X1547" t="s">
        <v>1411</v>
      </c>
    </row>
    <row r="1548" spans="1:24" x14ac:dyDescent="0.25">
      <c r="A1548" s="2" t="s">
        <v>2080</v>
      </c>
      <c r="B1548" s="2" t="s">
        <v>2177</v>
      </c>
      <c r="C1548" s="2" t="str">
        <f t="shared" si="536"/>
        <v>151</v>
      </c>
      <c r="D1548" s="2" t="str">
        <f t="shared" si="537"/>
        <v>B</v>
      </c>
      <c r="E1548" s="2" t="str">
        <f t="shared" si="538"/>
        <v>I</v>
      </c>
      <c r="F1548" s="2" t="str">
        <f t="shared" si="539"/>
        <v>FL</v>
      </c>
      <c r="G1548" s="2" t="s">
        <v>1414</v>
      </c>
      <c r="H1548" s="2" t="str">
        <f t="shared" si="540"/>
        <v>151BIFL005-801</v>
      </c>
      <c r="I1548" s="2" t="s">
        <v>535</v>
      </c>
      <c r="J1548" s="2" t="str">
        <f t="shared" si="541"/>
        <v>801</v>
      </c>
      <c r="K1548" s="2" t="str">
        <f t="shared" si="542"/>
        <v>XL</v>
      </c>
      <c r="L1548" s="2" t="s">
        <v>542</v>
      </c>
      <c r="M1548" s="2" t="s">
        <v>2082</v>
      </c>
      <c r="N1548" s="3">
        <v>42062</v>
      </c>
      <c r="O1548" s="2" t="s">
        <v>2083</v>
      </c>
      <c r="P1548" s="4">
        <v>104</v>
      </c>
      <c r="Q1548" s="4">
        <v>0</v>
      </c>
      <c r="R1548" s="4">
        <v>104</v>
      </c>
      <c r="S1548" s="2" t="s">
        <v>543</v>
      </c>
      <c r="T1548">
        <v>13.4</v>
      </c>
      <c r="U1548">
        <f t="shared" si="543"/>
        <v>1393.6000000000001</v>
      </c>
      <c r="V1548">
        <v>32.9</v>
      </c>
      <c r="W1548">
        <f t="shared" si="544"/>
        <v>3421.6</v>
      </c>
      <c r="X1548" t="s">
        <v>1411</v>
      </c>
    </row>
    <row r="1549" spans="1:24" x14ac:dyDescent="0.25">
      <c r="A1549" s="2" t="s">
        <v>2080</v>
      </c>
      <c r="B1549" s="2" t="s">
        <v>2081</v>
      </c>
      <c r="C1549" s="2" t="str">
        <f t="shared" si="536"/>
        <v>151</v>
      </c>
      <c r="D1549" s="2" t="str">
        <f t="shared" si="537"/>
        <v>B</v>
      </c>
      <c r="E1549" s="2" t="str">
        <f t="shared" si="538"/>
        <v>I</v>
      </c>
      <c r="F1549" s="2" t="str">
        <f t="shared" si="539"/>
        <v>FL</v>
      </c>
      <c r="G1549" s="2" t="s">
        <v>1414</v>
      </c>
      <c r="H1549" s="2" t="str">
        <f t="shared" si="540"/>
        <v>151BIFL005-801</v>
      </c>
      <c r="I1549" s="2" t="s">
        <v>535</v>
      </c>
      <c r="J1549" s="2" t="str">
        <f t="shared" si="541"/>
        <v>801</v>
      </c>
      <c r="K1549" s="2" t="str">
        <f t="shared" si="542"/>
        <v>L</v>
      </c>
      <c r="L1549" s="2" t="s">
        <v>536</v>
      </c>
      <c r="M1549" s="2" t="s">
        <v>2082</v>
      </c>
      <c r="N1549" s="3">
        <v>42062</v>
      </c>
      <c r="O1549" s="2" t="s">
        <v>2083</v>
      </c>
      <c r="P1549" s="4">
        <v>156</v>
      </c>
      <c r="Q1549" s="4">
        <v>0</v>
      </c>
      <c r="R1549" s="4">
        <v>156</v>
      </c>
      <c r="S1549" s="2" t="s">
        <v>537</v>
      </c>
      <c r="T1549">
        <v>13.4</v>
      </c>
      <c r="U1549">
        <f t="shared" si="543"/>
        <v>2090.4</v>
      </c>
      <c r="V1549">
        <v>32.9</v>
      </c>
      <c r="W1549">
        <f t="shared" si="544"/>
        <v>5132.3999999999996</v>
      </c>
      <c r="X1549" t="s">
        <v>1411</v>
      </c>
    </row>
    <row r="1550" spans="1:24" x14ac:dyDescent="0.25">
      <c r="A1550" s="2" t="s">
        <v>2080</v>
      </c>
      <c r="B1550" s="2" t="s">
        <v>2081</v>
      </c>
      <c r="C1550" s="2" t="str">
        <f t="shared" si="536"/>
        <v>151</v>
      </c>
      <c r="D1550" s="2" t="str">
        <f t="shared" si="537"/>
        <v>B</v>
      </c>
      <c r="E1550" s="2" t="str">
        <f t="shared" si="538"/>
        <v>I</v>
      </c>
      <c r="F1550" s="2" t="str">
        <f t="shared" si="539"/>
        <v>FL</v>
      </c>
      <c r="G1550" s="2" t="s">
        <v>1414</v>
      </c>
      <c r="H1550" s="2" t="str">
        <f t="shared" si="540"/>
        <v>151BIFL005-801</v>
      </c>
      <c r="I1550" s="2" t="s">
        <v>535</v>
      </c>
      <c r="J1550" s="2" t="str">
        <f t="shared" si="541"/>
        <v>801</v>
      </c>
      <c r="K1550" s="2" t="str">
        <f t="shared" si="542"/>
        <v>M</v>
      </c>
      <c r="L1550" s="2" t="s">
        <v>538</v>
      </c>
      <c r="M1550" s="2" t="s">
        <v>2082</v>
      </c>
      <c r="N1550" s="3">
        <v>42062</v>
      </c>
      <c r="O1550" s="2" t="s">
        <v>2083</v>
      </c>
      <c r="P1550" s="4">
        <v>139</v>
      </c>
      <c r="Q1550" s="4">
        <v>0</v>
      </c>
      <c r="R1550" s="4">
        <v>139</v>
      </c>
      <c r="S1550" s="2" t="s">
        <v>539</v>
      </c>
      <c r="T1550">
        <v>13.4</v>
      </c>
      <c r="U1550">
        <f t="shared" si="543"/>
        <v>1862.6000000000001</v>
      </c>
      <c r="V1550">
        <v>32.9</v>
      </c>
      <c r="W1550">
        <f t="shared" si="544"/>
        <v>4573.0999999999995</v>
      </c>
      <c r="X1550" t="s">
        <v>1411</v>
      </c>
    </row>
    <row r="1551" spans="1:24" x14ac:dyDescent="0.25">
      <c r="A1551" s="2" t="s">
        <v>2080</v>
      </c>
      <c r="B1551" s="2" t="s">
        <v>2081</v>
      </c>
      <c r="C1551" s="2" t="str">
        <f t="shared" si="536"/>
        <v>151</v>
      </c>
      <c r="D1551" s="2" t="str">
        <f t="shared" si="537"/>
        <v>B</v>
      </c>
      <c r="E1551" s="2" t="str">
        <f t="shared" si="538"/>
        <v>I</v>
      </c>
      <c r="F1551" s="2" t="str">
        <f t="shared" si="539"/>
        <v>FL</v>
      </c>
      <c r="G1551" s="2" t="s">
        <v>1414</v>
      </c>
      <c r="H1551" s="2" t="str">
        <f t="shared" si="540"/>
        <v>151BIFL005-801</v>
      </c>
      <c r="I1551" s="2" t="s">
        <v>535</v>
      </c>
      <c r="J1551" s="2" t="str">
        <f t="shared" si="541"/>
        <v>801</v>
      </c>
      <c r="K1551" s="2" t="str">
        <f t="shared" si="542"/>
        <v>S</v>
      </c>
      <c r="L1551" s="2" t="s">
        <v>540</v>
      </c>
      <c r="M1551" s="2" t="s">
        <v>2082</v>
      </c>
      <c r="N1551" s="3">
        <v>42062</v>
      </c>
      <c r="O1551" s="2" t="s">
        <v>2083</v>
      </c>
      <c r="P1551" s="4">
        <v>133</v>
      </c>
      <c r="Q1551" s="4">
        <v>0</v>
      </c>
      <c r="R1551" s="4">
        <v>133</v>
      </c>
      <c r="S1551" s="2" t="s">
        <v>541</v>
      </c>
      <c r="T1551">
        <v>13.4</v>
      </c>
      <c r="U1551">
        <f t="shared" si="543"/>
        <v>1782.2</v>
      </c>
      <c r="V1551">
        <v>32.9</v>
      </c>
      <c r="W1551">
        <f t="shared" si="544"/>
        <v>4375.7</v>
      </c>
      <c r="X1551" t="s">
        <v>1411</v>
      </c>
    </row>
    <row r="1552" spans="1:24" x14ac:dyDescent="0.25">
      <c r="A1552" s="2" t="s">
        <v>2080</v>
      </c>
      <c r="B1552" s="2" t="s">
        <v>2081</v>
      </c>
      <c r="C1552" s="2" t="str">
        <f t="shared" si="536"/>
        <v>151</v>
      </c>
      <c r="D1552" s="2" t="str">
        <f t="shared" si="537"/>
        <v>B</v>
      </c>
      <c r="E1552" s="2" t="str">
        <f t="shared" si="538"/>
        <v>I</v>
      </c>
      <c r="F1552" s="2" t="str">
        <f t="shared" si="539"/>
        <v>FL</v>
      </c>
      <c r="G1552" s="2" t="s">
        <v>1414</v>
      </c>
      <c r="H1552" s="2" t="str">
        <f t="shared" si="540"/>
        <v>151BIFL005-801</v>
      </c>
      <c r="I1552" s="2" t="s">
        <v>535</v>
      </c>
      <c r="J1552" s="2" t="str">
        <f t="shared" si="541"/>
        <v>801</v>
      </c>
      <c r="K1552" s="2" t="str">
        <f t="shared" si="542"/>
        <v>XL</v>
      </c>
      <c r="L1552" s="2" t="s">
        <v>542</v>
      </c>
      <c r="M1552" s="2" t="s">
        <v>2082</v>
      </c>
      <c r="N1552" s="3">
        <v>42062</v>
      </c>
      <c r="O1552" s="2" t="s">
        <v>2083</v>
      </c>
      <c r="P1552" s="4">
        <v>37</v>
      </c>
      <c r="Q1552" s="4">
        <v>0</v>
      </c>
      <c r="R1552" s="4">
        <v>37</v>
      </c>
      <c r="S1552" s="2" t="s">
        <v>543</v>
      </c>
      <c r="T1552">
        <v>13.4</v>
      </c>
      <c r="U1552">
        <f t="shared" si="543"/>
        <v>495.8</v>
      </c>
      <c r="V1552">
        <v>32.9</v>
      </c>
      <c r="W1552">
        <f t="shared" si="544"/>
        <v>1217.3</v>
      </c>
      <c r="X1552" t="s">
        <v>1411</v>
      </c>
    </row>
    <row r="1553" spans="1:24" x14ac:dyDescent="0.25">
      <c r="A1553" s="2" t="s">
        <v>2080</v>
      </c>
      <c r="B1553" s="2" t="s">
        <v>2177</v>
      </c>
      <c r="C1553" s="2" t="str">
        <f t="shared" ref="C1553:C1579" si="545">MID(I1553,1,3)</f>
        <v>151</v>
      </c>
      <c r="D1553" s="2" t="str">
        <f t="shared" ref="D1553:D1579" si="546">MID(I1553,4,1)</f>
        <v>B</v>
      </c>
      <c r="E1553" s="2" t="str">
        <f t="shared" ref="E1553:E1579" si="547">MID(I1553,5,1)</f>
        <v>I</v>
      </c>
      <c r="F1553" s="2" t="str">
        <f t="shared" ref="F1553:F1579" si="548">MID(I1553,6,2)</f>
        <v>FN</v>
      </c>
      <c r="G1553" s="2" t="s">
        <v>1414</v>
      </c>
      <c r="H1553" s="2" t="str">
        <f t="shared" si="540"/>
        <v>151BIFN003-639</v>
      </c>
      <c r="I1553" s="2" t="s">
        <v>544</v>
      </c>
      <c r="J1553" s="2" t="str">
        <f t="shared" si="541"/>
        <v>639</v>
      </c>
      <c r="K1553" s="2" t="str">
        <f t="shared" si="542"/>
        <v>XL</v>
      </c>
      <c r="L1553" s="2" t="s">
        <v>2240</v>
      </c>
      <c r="M1553" s="2" t="s">
        <v>2082</v>
      </c>
      <c r="N1553" s="3">
        <v>42069</v>
      </c>
      <c r="O1553" s="2" t="s">
        <v>2083</v>
      </c>
      <c r="P1553" s="4">
        <v>19</v>
      </c>
      <c r="Q1553" s="4">
        <v>0</v>
      </c>
      <c r="R1553" s="4">
        <v>19</v>
      </c>
      <c r="S1553" s="2" t="s">
        <v>545</v>
      </c>
      <c r="T1553">
        <v>16.3</v>
      </c>
      <c r="U1553">
        <f t="shared" si="543"/>
        <v>309.7</v>
      </c>
      <c r="V1553">
        <v>39.9</v>
      </c>
      <c r="W1553">
        <f t="shared" si="544"/>
        <v>758.1</v>
      </c>
      <c r="X1553" t="s">
        <v>1411</v>
      </c>
    </row>
    <row r="1554" spans="1:24" x14ac:dyDescent="0.25">
      <c r="A1554" s="2" t="s">
        <v>2080</v>
      </c>
      <c r="B1554" s="2" t="s">
        <v>2081</v>
      </c>
      <c r="C1554" s="2" t="str">
        <f t="shared" si="545"/>
        <v>151</v>
      </c>
      <c r="D1554" s="2" t="str">
        <f t="shared" si="546"/>
        <v>B</v>
      </c>
      <c r="E1554" s="2" t="str">
        <f t="shared" si="547"/>
        <v>I</v>
      </c>
      <c r="F1554" s="2" t="str">
        <f t="shared" si="548"/>
        <v>FN</v>
      </c>
      <c r="G1554" s="2" t="s">
        <v>1414</v>
      </c>
      <c r="H1554" s="2" t="str">
        <f t="shared" si="540"/>
        <v>151BIFN003-639</v>
      </c>
      <c r="I1554" s="2" t="s">
        <v>544</v>
      </c>
      <c r="J1554" s="2" t="str">
        <f t="shared" si="541"/>
        <v>639</v>
      </c>
      <c r="K1554" s="2" t="str">
        <f t="shared" si="542"/>
        <v>L</v>
      </c>
      <c r="L1554" s="2" t="s">
        <v>2238</v>
      </c>
      <c r="M1554" s="2" t="s">
        <v>2082</v>
      </c>
      <c r="N1554" s="3">
        <v>42069</v>
      </c>
      <c r="O1554" s="2" t="s">
        <v>2083</v>
      </c>
      <c r="P1554" s="4">
        <v>25</v>
      </c>
      <c r="Q1554" s="4">
        <v>0</v>
      </c>
      <c r="R1554" s="4">
        <v>25</v>
      </c>
      <c r="S1554" s="2" t="s">
        <v>546</v>
      </c>
      <c r="T1554">
        <v>16.3</v>
      </c>
      <c r="U1554">
        <f t="shared" si="543"/>
        <v>407.5</v>
      </c>
      <c r="V1554">
        <v>39.9</v>
      </c>
      <c r="W1554">
        <f t="shared" si="544"/>
        <v>997.5</v>
      </c>
      <c r="X1554" t="s">
        <v>1411</v>
      </c>
    </row>
    <row r="1555" spans="1:24" x14ac:dyDescent="0.25">
      <c r="A1555" s="2" t="s">
        <v>2080</v>
      </c>
      <c r="B1555" s="2" t="s">
        <v>2081</v>
      </c>
      <c r="C1555" s="2" t="str">
        <f t="shared" si="545"/>
        <v>151</v>
      </c>
      <c r="D1555" s="2" t="str">
        <f t="shared" si="546"/>
        <v>B</v>
      </c>
      <c r="E1555" s="2" t="str">
        <f t="shared" si="547"/>
        <v>I</v>
      </c>
      <c r="F1555" s="2" t="str">
        <f t="shared" si="548"/>
        <v>FN</v>
      </c>
      <c r="G1555" s="2" t="s">
        <v>1414</v>
      </c>
      <c r="H1555" s="2" t="str">
        <f t="shared" si="540"/>
        <v>151BIFN003-639</v>
      </c>
      <c r="I1555" s="2" t="s">
        <v>544</v>
      </c>
      <c r="J1555" s="2" t="str">
        <f t="shared" si="541"/>
        <v>639</v>
      </c>
      <c r="K1555" s="2" t="str">
        <f t="shared" si="542"/>
        <v>M</v>
      </c>
      <c r="L1555" s="2" t="s">
        <v>2239</v>
      </c>
      <c r="M1555" s="2" t="s">
        <v>2082</v>
      </c>
      <c r="N1555" s="3">
        <v>42069</v>
      </c>
      <c r="O1555" s="2" t="s">
        <v>2083</v>
      </c>
      <c r="P1555" s="4">
        <v>17</v>
      </c>
      <c r="Q1555" s="4">
        <v>0</v>
      </c>
      <c r="R1555" s="4">
        <v>17</v>
      </c>
      <c r="S1555" s="2" t="s">
        <v>547</v>
      </c>
      <c r="T1555">
        <v>16.3</v>
      </c>
      <c r="U1555">
        <f t="shared" si="543"/>
        <v>277.10000000000002</v>
      </c>
      <c r="V1555">
        <v>39.9</v>
      </c>
      <c r="W1555">
        <f t="shared" si="544"/>
        <v>678.3</v>
      </c>
      <c r="X1555" t="s">
        <v>1411</v>
      </c>
    </row>
    <row r="1556" spans="1:24" x14ac:dyDescent="0.25">
      <c r="A1556" s="2" t="s">
        <v>2080</v>
      </c>
      <c r="B1556" s="2" t="s">
        <v>2081</v>
      </c>
      <c r="C1556" s="2" t="str">
        <f t="shared" si="545"/>
        <v>151</v>
      </c>
      <c r="D1556" s="2" t="str">
        <f t="shared" si="546"/>
        <v>B</v>
      </c>
      <c r="E1556" s="2" t="str">
        <f t="shared" si="547"/>
        <v>I</v>
      </c>
      <c r="F1556" s="2" t="str">
        <f t="shared" si="548"/>
        <v>FN</v>
      </c>
      <c r="G1556" s="2" t="s">
        <v>1414</v>
      </c>
      <c r="H1556" s="2" t="str">
        <f t="shared" si="540"/>
        <v>151BIFN003-639</v>
      </c>
      <c r="I1556" s="2" t="s">
        <v>544</v>
      </c>
      <c r="J1556" s="2" t="str">
        <f t="shared" si="541"/>
        <v>639</v>
      </c>
      <c r="K1556" s="2" t="str">
        <f t="shared" si="542"/>
        <v>XL</v>
      </c>
      <c r="L1556" s="2" t="s">
        <v>2240</v>
      </c>
      <c r="M1556" s="2" t="s">
        <v>2082</v>
      </c>
      <c r="N1556" s="3">
        <v>42069</v>
      </c>
      <c r="O1556" s="2" t="s">
        <v>2083</v>
      </c>
      <c r="P1556" s="4">
        <v>2</v>
      </c>
      <c r="Q1556" s="4">
        <v>0</v>
      </c>
      <c r="R1556" s="4">
        <v>2</v>
      </c>
      <c r="S1556" s="2" t="s">
        <v>545</v>
      </c>
      <c r="T1556">
        <v>16.3</v>
      </c>
      <c r="U1556">
        <f t="shared" si="543"/>
        <v>32.6</v>
      </c>
      <c r="V1556">
        <v>39.9</v>
      </c>
      <c r="W1556">
        <f t="shared" si="544"/>
        <v>79.8</v>
      </c>
      <c r="X1556" t="s">
        <v>1411</v>
      </c>
    </row>
    <row r="1557" spans="1:24" x14ac:dyDescent="0.25">
      <c r="A1557" s="2" t="s">
        <v>2080</v>
      </c>
      <c r="B1557" s="2" t="s">
        <v>2177</v>
      </c>
      <c r="C1557" s="2" t="str">
        <f t="shared" si="545"/>
        <v>151</v>
      </c>
      <c r="D1557" s="2" t="str">
        <f t="shared" si="546"/>
        <v>B</v>
      </c>
      <c r="E1557" s="2" t="str">
        <f t="shared" si="547"/>
        <v>I</v>
      </c>
      <c r="F1557" s="2" t="str">
        <f t="shared" si="548"/>
        <v>FN</v>
      </c>
      <c r="G1557" s="2" t="s">
        <v>1414</v>
      </c>
      <c r="H1557" s="2" t="str">
        <f t="shared" si="540"/>
        <v>151BIFN004-031</v>
      </c>
      <c r="I1557" s="2" t="s">
        <v>548</v>
      </c>
      <c r="J1557" s="2" t="str">
        <f t="shared" si="541"/>
        <v>031</v>
      </c>
      <c r="K1557" s="2" t="str">
        <f t="shared" si="542"/>
        <v>L</v>
      </c>
      <c r="L1557" s="2" t="s">
        <v>549</v>
      </c>
      <c r="M1557" s="2" t="s">
        <v>2082</v>
      </c>
      <c r="N1557" s="3">
        <v>42069</v>
      </c>
      <c r="O1557" s="2" t="s">
        <v>2083</v>
      </c>
      <c r="P1557" s="4">
        <v>8</v>
      </c>
      <c r="Q1557" s="4">
        <v>0</v>
      </c>
      <c r="R1557" s="4">
        <v>8</v>
      </c>
      <c r="S1557" s="2" t="s">
        <v>550</v>
      </c>
      <c r="T1557">
        <v>16.3</v>
      </c>
      <c r="U1557">
        <f t="shared" si="543"/>
        <v>130.4</v>
      </c>
      <c r="V1557">
        <v>39.9</v>
      </c>
      <c r="W1557">
        <f t="shared" si="544"/>
        <v>319.2</v>
      </c>
      <c r="X1557" t="s">
        <v>1411</v>
      </c>
    </row>
    <row r="1558" spans="1:24" x14ac:dyDescent="0.25">
      <c r="A1558" s="2" t="s">
        <v>2080</v>
      </c>
      <c r="B1558" s="2" t="s">
        <v>2177</v>
      </c>
      <c r="C1558" s="2" t="str">
        <f t="shared" si="545"/>
        <v>151</v>
      </c>
      <c r="D1558" s="2" t="str">
        <f t="shared" si="546"/>
        <v>B</v>
      </c>
      <c r="E1558" s="2" t="str">
        <f t="shared" si="547"/>
        <v>I</v>
      </c>
      <c r="F1558" s="2" t="str">
        <f t="shared" si="548"/>
        <v>FN</v>
      </c>
      <c r="G1558" s="2" t="s">
        <v>1414</v>
      </c>
      <c r="H1558" s="2" t="str">
        <f t="shared" si="540"/>
        <v>151BIFN004-031</v>
      </c>
      <c r="I1558" s="2" t="s">
        <v>548</v>
      </c>
      <c r="J1558" s="2" t="str">
        <f t="shared" si="541"/>
        <v>031</v>
      </c>
      <c r="K1558" s="2" t="str">
        <f t="shared" si="542"/>
        <v>M</v>
      </c>
      <c r="L1558" s="2" t="s">
        <v>551</v>
      </c>
      <c r="M1558" s="2" t="s">
        <v>2082</v>
      </c>
      <c r="N1558" s="3">
        <v>42069</v>
      </c>
      <c r="O1558" s="2" t="s">
        <v>2083</v>
      </c>
      <c r="P1558" s="4">
        <v>7</v>
      </c>
      <c r="Q1558" s="4">
        <v>0</v>
      </c>
      <c r="R1558" s="4">
        <v>7</v>
      </c>
      <c r="S1558" s="2" t="s">
        <v>552</v>
      </c>
      <c r="T1558">
        <v>16.3</v>
      </c>
      <c r="U1558">
        <f t="shared" si="543"/>
        <v>114.10000000000001</v>
      </c>
      <c r="V1558">
        <v>39.9</v>
      </c>
      <c r="W1558">
        <f t="shared" si="544"/>
        <v>279.3</v>
      </c>
      <c r="X1558" t="s">
        <v>1411</v>
      </c>
    </row>
    <row r="1559" spans="1:24" x14ac:dyDescent="0.25">
      <c r="A1559" s="2" t="s">
        <v>2080</v>
      </c>
      <c r="B1559" s="2" t="s">
        <v>2177</v>
      </c>
      <c r="C1559" s="2" t="str">
        <f t="shared" si="545"/>
        <v>151</v>
      </c>
      <c r="D1559" s="2" t="str">
        <f t="shared" si="546"/>
        <v>B</v>
      </c>
      <c r="E1559" s="2" t="str">
        <f t="shared" si="547"/>
        <v>I</v>
      </c>
      <c r="F1559" s="2" t="str">
        <f t="shared" si="548"/>
        <v>FN</v>
      </c>
      <c r="G1559" s="2" t="s">
        <v>1414</v>
      </c>
      <c r="H1559" s="2" t="str">
        <f t="shared" si="540"/>
        <v>151BIFN004-031</v>
      </c>
      <c r="I1559" s="2" t="s">
        <v>548</v>
      </c>
      <c r="J1559" s="2" t="str">
        <f t="shared" si="541"/>
        <v>031</v>
      </c>
      <c r="K1559" s="2" t="str">
        <f t="shared" si="542"/>
        <v>XL</v>
      </c>
      <c r="L1559" s="2" t="s">
        <v>553</v>
      </c>
      <c r="M1559" s="2" t="s">
        <v>2082</v>
      </c>
      <c r="N1559" s="3">
        <v>42069</v>
      </c>
      <c r="O1559" s="2" t="s">
        <v>2083</v>
      </c>
      <c r="P1559" s="4">
        <v>8</v>
      </c>
      <c r="Q1559" s="4">
        <v>0</v>
      </c>
      <c r="R1559" s="4">
        <v>8</v>
      </c>
      <c r="S1559" s="2" t="s">
        <v>554</v>
      </c>
      <c r="T1559">
        <v>16.3</v>
      </c>
      <c r="U1559">
        <f t="shared" si="543"/>
        <v>130.4</v>
      </c>
      <c r="V1559">
        <v>39.9</v>
      </c>
      <c r="W1559">
        <f t="shared" si="544"/>
        <v>319.2</v>
      </c>
      <c r="X1559" t="s">
        <v>1411</v>
      </c>
    </row>
    <row r="1560" spans="1:24" x14ac:dyDescent="0.25">
      <c r="A1560" s="2" t="s">
        <v>2080</v>
      </c>
      <c r="B1560" s="2" t="s">
        <v>2081</v>
      </c>
      <c r="C1560" s="2" t="str">
        <f t="shared" si="545"/>
        <v>151</v>
      </c>
      <c r="D1560" s="2" t="str">
        <f t="shared" si="546"/>
        <v>B</v>
      </c>
      <c r="E1560" s="2" t="str">
        <f t="shared" si="547"/>
        <v>I</v>
      </c>
      <c r="F1560" s="2" t="str">
        <f t="shared" si="548"/>
        <v>FN</v>
      </c>
      <c r="G1560" s="2" t="s">
        <v>1414</v>
      </c>
      <c r="H1560" s="2" t="str">
        <f t="shared" si="540"/>
        <v>151BIFN004-031</v>
      </c>
      <c r="I1560" s="2" t="s">
        <v>548</v>
      </c>
      <c r="J1560" s="2" t="str">
        <f t="shared" si="541"/>
        <v>031</v>
      </c>
      <c r="K1560" s="2" t="str">
        <f t="shared" si="542"/>
        <v>L</v>
      </c>
      <c r="L1560" s="2" t="s">
        <v>549</v>
      </c>
      <c r="M1560" s="2" t="s">
        <v>2082</v>
      </c>
      <c r="N1560" s="3">
        <v>42069</v>
      </c>
      <c r="O1560" s="2" t="s">
        <v>2083</v>
      </c>
      <c r="P1560" s="4">
        <v>3</v>
      </c>
      <c r="Q1560" s="4">
        <v>0</v>
      </c>
      <c r="R1560" s="4">
        <v>3</v>
      </c>
      <c r="S1560" s="2" t="s">
        <v>550</v>
      </c>
      <c r="T1560">
        <v>16.3</v>
      </c>
      <c r="U1560">
        <f t="shared" si="543"/>
        <v>48.900000000000006</v>
      </c>
      <c r="V1560">
        <v>39.9</v>
      </c>
      <c r="W1560">
        <f t="shared" si="544"/>
        <v>119.69999999999999</v>
      </c>
      <c r="X1560" t="s">
        <v>1411</v>
      </c>
    </row>
    <row r="1561" spans="1:24" x14ac:dyDescent="0.25">
      <c r="A1561" s="2" t="s">
        <v>2080</v>
      </c>
      <c r="B1561" s="2" t="s">
        <v>2081</v>
      </c>
      <c r="C1561" s="2" t="str">
        <f t="shared" si="545"/>
        <v>151</v>
      </c>
      <c r="D1561" s="2" t="str">
        <f t="shared" si="546"/>
        <v>B</v>
      </c>
      <c r="E1561" s="2" t="str">
        <f t="shared" si="547"/>
        <v>I</v>
      </c>
      <c r="F1561" s="2" t="str">
        <f t="shared" si="548"/>
        <v>FN</v>
      </c>
      <c r="G1561" s="2" t="s">
        <v>1414</v>
      </c>
      <c r="H1561" s="2" t="str">
        <f t="shared" si="540"/>
        <v>151BIFN004-031</v>
      </c>
      <c r="I1561" s="2" t="s">
        <v>548</v>
      </c>
      <c r="J1561" s="2" t="str">
        <f t="shared" si="541"/>
        <v>031</v>
      </c>
      <c r="K1561" s="2" t="str">
        <f t="shared" si="542"/>
        <v>M</v>
      </c>
      <c r="L1561" s="2" t="s">
        <v>551</v>
      </c>
      <c r="M1561" s="2" t="s">
        <v>2082</v>
      </c>
      <c r="N1561" s="3">
        <v>42069</v>
      </c>
      <c r="O1561" s="2" t="s">
        <v>2083</v>
      </c>
      <c r="P1561" s="4">
        <v>3</v>
      </c>
      <c r="Q1561" s="4">
        <v>0</v>
      </c>
      <c r="R1561" s="4">
        <v>3</v>
      </c>
      <c r="S1561" s="2" t="s">
        <v>552</v>
      </c>
      <c r="T1561">
        <v>16.3</v>
      </c>
      <c r="U1561">
        <f t="shared" si="543"/>
        <v>48.900000000000006</v>
      </c>
      <c r="V1561">
        <v>39.9</v>
      </c>
      <c r="W1561">
        <f t="shared" si="544"/>
        <v>119.69999999999999</v>
      </c>
      <c r="X1561" t="s">
        <v>1411</v>
      </c>
    </row>
    <row r="1562" spans="1:24" x14ac:dyDescent="0.25">
      <c r="A1562" s="2" t="s">
        <v>2080</v>
      </c>
      <c r="B1562" s="2" t="s">
        <v>2081</v>
      </c>
      <c r="C1562" s="2" t="str">
        <f t="shared" si="545"/>
        <v>151</v>
      </c>
      <c r="D1562" s="2" t="str">
        <f t="shared" si="546"/>
        <v>B</v>
      </c>
      <c r="E1562" s="2" t="str">
        <f t="shared" si="547"/>
        <v>I</v>
      </c>
      <c r="F1562" s="2" t="str">
        <f t="shared" si="548"/>
        <v>FN</v>
      </c>
      <c r="G1562" s="2" t="s">
        <v>1414</v>
      </c>
      <c r="H1562" s="2" t="str">
        <f t="shared" si="540"/>
        <v>151BIFN004-031</v>
      </c>
      <c r="I1562" s="2" t="s">
        <v>548</v>
      </c>
      <c r="J1562" s="2" t="str">
        <f t="shared" si="541"/>
        <v>031</v>
      </c>
      <c r="K1562" s="2" t="str">
        <f t="shared" si="542"/>
        <v>XL</v>
      </c>
      <c r="L1562" s="2" t="s">
        <v>553</v>
      </c>
      <c r="M1562" s="2" t="s">
        <v>2082</v>
      </c>
      <c r="N1562" s="3">
        <v>42069</v>
      </c>
      <c r="O1562" s="2" t="s">
        <v>2083</v>
      </c>
      <c r="P1562" s="4">
        <v>2</v>
      </c>
      <c r="Q1562" s="4">
        <v>0</v>
      </c>
      <c r="R1562" s="4">
        <v>2</v>
      </c>
      <c r="S1562" s="2" t="s">
        <v>554</v>
      </c>
      <c r="T1562">
        <v>16.3</v>
      </c>
      <c r="U1562">
        <f t="shared" si="543"/>
        <v>32.6</v>
      </c>
      <c r="V1562">
        <v>39.9</v>
      </c>
      <c r="W1562">
        <f t="shared" si="544"/>
        <v>79.8</v>
      </c>
      <c r="X1562" t="s">
        <v>1411</v>
      </c>
    </row>
    <row r="1563" spans="1:24" x14ac:dyDescent="0.25">
      <c r="A1563" s="2" t="s">
        <v>2080</v>
      </c>
      <c r="B1563" s="2" t="s">
        <v>2081</v>
      </c>
      <c r="C1563" s="2" t="str">
        <f t="shared" si="545"/>
        <v>151</v>
      </c>
      <c r="D1563" s="2" t="str">
        <f t="shared" si="546"/>
        <v>B</v>
      </c>
      <c r="E1563" s="2" t="str">
        <f t="shared" si="547"/>
        <v>I</v>
      </c>
      <c r="F1563" s="2" t="str">
        <f t="shared" si="548"/>
        <v>FN</v>
      </c>
      <c r="G1563" s="2" t="s">
        <v>1414</v>
      </c>
      <c r="H1563" s="2" t="str">
        <f t="shared" si="540"/>
        <v>151BIFN004-201</v>
      </c>
      <c r="I1563" s="2" t="s">
        <v>548</v>
      </c>
      <c r="J1563" s="2" t="str">
        <f t="shared" si="541"/>
        <v>201</v>
      </c>
      <c r="K1563" s="2" t="str">
        <f t="shared" si="542"/>
        <v>M</v>
      </c>
      <c r="L1563" s="2" t="s">
        <v>505</v>
      </c>
      <c r="M1563" s="2" t="s">
        <v>2082</v>
      </c>
      <c r="N1563" s="3">
        <v>42069</v>
      </c>
      <c r="O1563" s="2" t="s">
        <v>2083</v>
      </c>
      <c r="P1563" s="4">
        <v>1</v>
      </c>
      <c r="Q1563" s="4">
        <v>0</v>
      </c>
      <c r="R1563" s="4">
        <v>1</v>
      </c>
      <c r="S1563" s="2" t="s">
        <v>555</v>
      </c>
      <c r="T1563">
        <v>16.3</v>
      </c>
      <c r="U1563">
        <f t="shared" si="543"/>
        <v>16.3</v>
      </c>
      <c r="V1563">
        <v>39.9</v>
      </c>
      <c r="W1563">
        <f t="shared" si="544"/>
        <v>39.9</v>
      </c>
      <c r="X1563" t="s">
        <v>1411</v>
      </c>
    </row>
    <row r="1564" spans="1:24" x14ac:dyDescent="0.25">
      <c r="A1564" s="2" t="s">
        <v>2080</v>
      </c>
      <c r="B1564" s="2" t="s">
        <v>2081</v>
      </c>
      <c r="C1564" s="2" t="str">
        <f t="shared" si="545"/>
        <v>151</v>
      </c>
      <c r="D1564" s="2" t="str">
        <f t="shared" si="546"/>
        <v>B</v>
      </c>
      <c r="E1564" s="2" t="str">
        <f t="shared" si="547"/>
        <v>I</v>
      </c>
      <c r="F1564" s="2" t="str">
        <f t="shared" si="548"/>
        <v>FN</v>
      </c>
      <c r="G1564" s="2" t="s">
        <v>1414</v>
      </c>
      <c r="H1564" s="2" t="str">
        <f t="shared" si="540"/>
        <v>151BIFN004-201</v>
      </c>
      <c r="I1564" s="2" t="s">
        <v>548</v>
      </c>
      <c r="J1564" s="2" t="str">
        <f t="shared" si="541"/>
        <v>201</v>
      </c>
      <c r="K1564" s="2" t="str">
        <f t="shared" si="542"/>
        <v>XL</v>
      </c>
      <c r="L1564" s="2" t="s">
        <v>506</v>
      </c>
      <c r="M1564" s="2" t="s">
        <v>2082</v>
      </c>
      <c r="N1564" s="3">
        <v>42069</v>
      </c>
      <c r="O1564" s="2" t="s">
        <v>2083</v>
      </c>
      <c r="P1564" s="4">
        <v>1</v>
      </c>
      <c r="Q1564" s="4">
        <v>0</v>
      </c>
      <c r="R1564" s="4">
        <v>1</v>
      </c>
      <c r="S1564" s="2" t="s">
        <v>556</v>
      </c>
      <c r="T1564">
        <v>16.3</v>
      </c>
      <c r="U1564">
        <f t="shared" si="543"/>
        <v>16.3</v>
      </c>
      <c r="V1564">
        <v>39.9</v>
      </c>
      <c r="W1564">
        <f t="shared" si="544"/>
        <v>39.9</v>
      </c>
      <c r="X1564" t="s">
        <v>1411</v>
      </c>
    </row>
    <row r="1565" spans="1:24" x14ac:dyDescent="0.25">
      <c r="A1565" s="2" t="s">
        <v>2080</v>
      </c>
      <c r="B1565" s="2" t="s">
        <v>2081</v>
      </c>
      <c r="C1565" s="2" t="str">
        <f t="shared" si="545"/>
        <v>151</v>
      </c>
      <c r="D1565" s="2" t="str">
        <f t="shared" si="546"/>
        <v>B</v>
      </c>
      <c r="E1565" s="2" t="str">
        <f t="shared" si="547"/>
        <v>I</v>
      </c>
      <c r="F1565" s="2" t="str">
        <f t="shared" si="548"/>
        <v>FN</v>
      </c>
      <c r="G1565" s="2" t="s">
        <v>1414</v>
      </c>
      <c r="H1565" s="2" t="str">
        <f t="shared" si="540"/>
        <v>151BIFN004-201</v>
      </c>
      <c r="I1565" s="2" t="s">
        <v>548</v>
      </c>
      <c r="J1565" s="2" t="str">
        <f t="shared" si="541"/>
        <v>201</v>
      </c>
      <c r="K1565" s="2" t="str">
        <f t="shared" si="542"/>
        <v>XXL</v>
      </c>
      <c r="L1565" s="2" t="s">
        <v>507</v>
      </c>
      <c r="M1565" s="2" t="s">
        <v>2082</v>
      </c>
      <c r="N1565" s="3">
        <v>42069</v>
      </c>
      <c r="O1565" s="2" t="s">
        <v>2083</v>
      </c>
      <c r="P1565" s="4">
        <v>1</v>
      </c>
      <c r="Q1565" s="4">
        <v>0</v>
      </c>
      <c r="R1565" s="4">
        <v>1</v>
      </c>
      <c r="S1565" s="2" t="s">
        <v>557</v>
      </c>
      <c r="T1565">
        <v>16.3</v>
      </c>
      <c r="U1565">
        <f t="shared" si="543"/>
        <v>16.3</v>
      </c>
      <c r="V1565">
        <v>39.9</v>
      </c>
      <c r="W1565">
        <f t="shared" si="544"/>
        <v>39.9</v>
      </c>
      <c r="X1565" t="s">
        <v>1411</v>
      </c>
    </row>
    <row r="1566" spans="1:24" x14ac:dyDescent="0.25">
      <c r="A1566" s="2" t="s">
        <v>2080</v>
      </c>
      <c r="B1566" s="2" t="s">
        <v>2081</v>
      </c>
      <c r="C1566" s="2" t="str">
        <f t="shared" si="545"/>
        <v>151</v>
      </c>
      <c r="D1566" s="2" t="str">
        <f t="shared" si="546"/>
        <v>B</v>
      </c>
      <c r="E1566" s="2" t="str">
        <f t="shared" si="547"/>
        <v>I</v>
      </c>
      <c r="F1566" s="2" t="str">
        <f t="shared" si="548"/>
        <v>FN</v>
      </c>
      <c r="G1566" s="2" t="s">
        <v>1414</v>
      </c>
      <c r="H1566" s="2" t="str">
        <f t="shared" si="540"/>
        <v>151BIFN006-997</v>
      </c>
      <c r="I1566" s="2" t="s">
        <v>558</v>
      </c>
      <c r="J1566" s="2" t="str">
        <f t="shared" si="541"/>
        <v>997</v>
      </c>
      <c r="K1566" s="2" t="str">
        <f t="shared" si="542"/>
        <v>M</v>
      </c>
      <c r="L1566" s="2" t="s">
        <v>2135</v>
      </c>
      <c r="M1566" s="2" t="s">
        <v>2082</v>
      </c>
      <c r="N1566" s="3">
        <v>42069</v>
      </c>
      <c r="O1566" s="2" t="s">
        <v>2083</v>
      </c>
      <c r="P1566" s="4">
        <v>1</v>
      </c>
      <c r="Q1566" s="4">
        <v>0</v>
      </c>
      <c r="R1566" s="4">
        <v>1</v>
      </c>
      <c r="S1566" s="2" t="s">
        <v>559</v>
      </c>
      <c r="T1566">
        <v>14.7</v>
      </c>
      <c r="U1566">
        <f t="shared" si="543"/>
        <v>14.7</v>
      </c>
      <c r="V1566">
        <v>35.9</v>
      </c>
      <c r="W1566">
        <f t="shared" si="544"/>
        <v>35.9</v>
      </c>
      <c r="X1566" t="s">
        <v>1411</v>
      </c>
    </row>
    <row r="1567" spans="1:24" x14ac:dyDescent="0.25">
      <c r="A1567" s="2" t="s">
        <v>2080</v>
      </c>
      <c r="B1567" s="2" t="s">
        <v>2081</v>
      </c>
      <c r="C1567" s="2" t="str">
        <f t="shared" si="545"/>
        <v>151</v>
      </c>
      <c r="D1567" s="2" t="str">
        <f t="shared" si="546"/>
        <v>B</v>
      </c>
      <c r="E1567" s="2" t="str">
        <f t="shared" si="547"/>
        <v>I</v>
      </c>
      <c r="F1567" s="2" t="str">
        <f t="shared" si="548"/>
        <v>FN</v>
      </c>
      <c r="G1567" s="2" t="s">
        <v>1414</v>
      </c>
      <c r="H1567" s="2" t="str">
        <f t="shared" si="540"/>
        <v>151BIFN008-997</v>
      </c>
      <c r="I1567" s="2" t="s">
        <v>560</v>
      </c>
      <c r="J1567" s="2" t="str">
        <f t="shared" si="541"/>
        <v>997</v>
      </c>
      <c r="K1567" s="2" t="str">
        <f t="shared" si="542"/>
        <v>L</v>
      </c>
      <c r="L1567" s="2" t="s">
        <v>501</v>
      </c>
      <c r="M1567" s="2" t="s">
        <v>2082</v>
      </c>
      <c r="N1567" s="3">
        <v>42069</v>
      </c>
      <c r="O1567" s="2" t="s">
        <v>2083</v>
      </c>
      <c r="P1567" s="4">
        <v>4</v>
      </c>
      <c r="Q1567" s="4">
        <v>0</v>
      </c>
      <c r="R1567" s="4">
        <v>4</v>
      </c>
      <c r="S1567" s="2" t="s">
        <v>561</v>
      </c>
      <c r="T1567">
        <v>14.7</v>
      </c>
      <c r="U1567">
        <f t="shared" si="543"/>
        <v>58.8</v>
      </c>
      <c r="V1567">
        <v>35.9</v>
      </c>
      <c r="W1567">
        <f t="shared" si="544"/>
        <v>143.6</v>
      </c>
      <c r="X1567" t="s">
        <v>1411</v>
      </c>
    </row>
    <row r="1568" spans="1:24" x14ac:dyDescent="0.25">
      <c r="A1568" s="2" t="s">
        <v>2080</v>
      </c>
      <c r="B1568" s="2" t="s">
        <v>2081</v>
      </c>
      <c r="C1568" s="2" t="str">
        <f t="shared" si="545"/>
        <v>151</v>
      </c>
      <c r="D1568" s="2" t="str">
        <f t="shared" si="546"/>
        <v>B</v>
      </c>
      <c r="E1568" s="2" t="str">
        <f t="shared" si="547"/>
        <v>I</v>
      </c>
      <c r="F1568" s="2" t="str">
        <f t="shared" si="548"/>
        <v>FN</v>
      </c>
      <c r="G1568" s="2" t="s">
        <v>1414</v>
      </c>
      <c r="H1568" s="2" t="str">
        <f t="shared" si="540"/>
        <v>151BIFN008-997</v>
      </c>
      <c r="I1568" s="2" t="s">
        <v>560</v>
      </c>
      <c r="J1568" s="2" t="str">
        <f t="shared" si="541"/>
        <v>997</v>
      </c>
      <c r="K1568" s="2" t="str">
        <f t="shared" si="542"/>
        <v>M</v>
      </c>
      <c r="L1568" s="2" t="s">
        <v>2135</v>
      </c>
      <c r="M1568" s="2" t="s">
        <v>2082</v>
      </c>
      <c r="N1568" s="3">
        <v>42069</v>
      </c>
      <c r="O1568" s="2" t="s">
        <v>2083</v>
      </c>
      <c r="P1568" s="4">
        <v>15</v>
      </c>
      <c r="Q1568" s="4">
        <v>0</v>
      </c>
      <c r="R1568" s="4">
        <v>15</v>
      </c>
      <c r="S1568" s="2" t="s">
        <v>562</v>
      </c>
      <c r="T1568">
        <v>14.7</v>
      </c>
      <c r="U1568">
        <f t="shared" si="543"/>
        <v>220.5</v>
      </c>
      <c r="V1568">
        <v>35.9</v>
      </c>
      <c r="W1568">
        <f t="shared" si="544"/>
        <v>538.5</v>
      </c>
      <c r="X1568" t="s">
        <v>1411</v>
      </c>
    </row>
    <row r="1569" spans="1:24" x14ac:dyDescent="0.25">
      <c r="A1569" s="2" t="s">
        <v>2080</v>
      </c>
      <c r="B1569" s="2" t="s">
        <v>2081</v>
      </c>
      <c r="C1569" s="2" t="str">
        <f t="shared" si="545"/>
        <v>151</v>
      </c>
      <c r="D1569" s="2" t="str">
        <f t="shared" si="546"/>
        <v>B</v>
      </c>
      <c r="E1569" s="2" t="str">
        <f t="shared" si="547"/>
        <v>I</v>
      </c>
      <c r="F1569" s="2" t="str">
        <f t="shared" si="548"/>
        <v>FN</v>
      </c>
      <c r="G1569" s="2" t="s">
        <v>1414</v>
      </c>
      <c r="H1569" s="2" t="str">
        <f t="shared" si="540"/>
        <v>151BIFN008-997</v>
      </c>
      <c r="I1569" s="2" t="s">
        <v>560</v>
      </c>
      <c r="J1569" s="2" t="str">
        <f t="shared" si="541"/>
        <v>997</v>
      </c>
      <c r="K1569" s="2" t="str">
        <f t="shared" si="542"/>
        <v>XXL</v>
      </c>
      <c r="L1569" s="2" t="s">
        <v>503</v>
      </c>
      <c r="M1569" s="2" t="s">
        <v>2082</v>
      </c>
      <c r="N1569" s="3">
        <v>42069</v>
      </c>
      <c r="O1569" s="2" t="s">
        <v>2083</v>
      </c>
      <c r="P1569" s="4">
        <v>1</v>
      </c>
      <c r="Q1569" s="4">
        <v>0</v>
      </c>
      <c r="R1569" s="4">
        <v>1</v>
      </c>
      <c r="S1569" s="2" t="s">
        <v>563</v>
      </c>
      <c r="T1569">
        <v>14.7</v>
      </c>
      <c r="U1569">
        <f t="shared" si="543"/>
        <v>14.7</v>
      </c>
      <c r="V1569">
        <v>35.9</v>
      </c>
      <c r="W1569">
        <f t="shared" si="544"/>
        <v>35.9</v>
      </c>
      <c r="X1569" t="s">
        <v>1411</v>
      </c>
    </row>
    <row r="1570" spans="1:24" x14ac:dyDescent="0.25">
      <c r="A1570" s="2" t="s">
        <v>2080</v>
      </c>
      <c r="B1570" s="2" t="s">
        <v>2081</v>
      </c>
      <c r="C1570" s="2" t="str">
        <f t="shared" si="545"/>
        <v>151</v>
      </c>
      <c r="D1570" s="2" t="str">
        <f t="shared" si="546"/>
        <v>B</v>
      </c>
      <c r="E1570" s="2" t="str">
        <f t="shared" si="547"/>
        <v>I</v>
      </c>
      <c r="F1570" s="2" t="str">
        <f t="shared" si="548"/>
        <v>FN</v>
      </c>
      <c r="G1570" s="2" t="s">
        <v>1414</v>
      </c>
      <c r="H1570" s="2" t="str">
        <f t="shared" si="540"/>
        <v>151BIFN010-001</v>
      </c>
      <c r="I1570" s="2" t="s">
        <v>564</v>
      </c>
      <c r="J1570" s="2" t="str">
        <f t="shared" si="541"/>
        <v>001</v>
      </c>
      <c r="K1570" s="2" t="str">
        <f t="shared" si="542"/>
        <v>L</v>
      </c>
      <c r="L1570" s="2" t="s">
        <v>2112</v>
      </c>
      <c r="M1570" s="2" t="s">
        <v>2082</v>
      </c>
      <c r="N1570" s="3">
        <v>42055</v>
      </c>
      <c r="O1570" s="2" t="s">
        <v>2083</v>
      </c>
      <c r="P1570" s="4">
        <v>4</v>
      </c>
      <c r="Q1570" s="4">
        <v>0</v>
      </c>
      <c r="R1570" s="4">
        <v>4</v>
      </c>
      <c r="S1570" s="2" t="s">
        <v>565</v>
      </c>
      <c r="T1570">
        <v>14.7</v>
      </c>
      <c r="U1570">
        <f t="shared" si="543"/>
        <v>58.8</v>
      </c>
      <c r="V1570">
        <v>35.9</v>
      </c>
      <c r="W1570">
        <f t="shared" si="544"/>
        <v>143.6</v>
      </c>
      <c r="X1570" t="s">
        <v>1411</v>
      </c>
    </row>
    <row r="1571" spans="1:24" x14ac:dyDescent="0.25">
      <c r="A1571" s="2" t="s">
        <v>2080</v>
      </c>
      <c r="B1571" s="2" t="s">
        <v>2081</v>
      </c>
      <c r="C1571" s="2" t="str">
        <f t="shared" si="545"/>
        <v>151</v>
      </c>
      <c r="D1571" s="2" t="str">
        <f t="shared" si="546"/>
        <v>B</v>
      </c>
      <c r="E1571" s="2" t="str">
        <f t="shared" si="547"/>
        <v>I</v>
      </c>
      <c r="F1571" s="2" t="str">
        <f t="shared" si="548"/>
        <v>FN</v>
      </c>
      <c r="G1571" s="2" t="s">
        <v>1414</v>
      </c>
      <c r="H1571" s="2" t="str">
        <f t="shared" si="540"/>
        <v>151BIFN010-001</v>
      </c>
      <c r="I1571" s="2" t="s">
        <v>564</v>
      </c>
      <c r="J1571" s="2" t="str">
        <f t="shared" si="541"/>
        <v>001</v>
      </c>
      <c r="K1571" s="2" t="str">
        <f t="shared" si="542"/>
        <v>M</v>
      </c>
      <c r="L1571" s="2" t="s">
        <v>2113</v>
      </c>
      <c r="M1571" s="2" t="s">
        <v>2082</v>
      </c>
      <c r="N1571" s="3">
        <v>42055</v>
      </c>
      <c r="O1571" s="2" t="s">
        <v>2083</v>
      </c>
      <c r="P1571" s="4">
        <v>37</v>
      </c>
      <c r="Q1571" s="4">
        <v>0</v>
      </c>
      <c r="R1571" s="4">
        <v>37</v>
      </c>
      <c r="S1571" s="2" t="s">
        <v>566</v>
      </c>
      <c r="T1571">
        <v>14.7</v>
      </c>
      <c r="U1571">
        <f t="shared" si="543"/>
        <v>543.9</v>
      </c>
      <c r="V1571">
        <v>35.9</v>
      </c>
      <c r="W1571">
        <f t="shared" si="544"/>
        <v>1328.3</v>
      </c>
      <c r="X1571" t="s">
        <v>1411</v>
      </c>
    </row>
    <row r="1572" spans="1:24" x14ac:dyDescent="0.25">
      <c r="A1572" s="2" t="s">
        <v>2080</v>
      </c>
      <c r="B1572" s="2" t="s">
        <v>2081</v>
      </c>
      <c r="C1572" s="2" t="str">
        <f t="shared" si="545"/>
        <v>151</v>
      </c>
      <c r="D1572" s="2" t="str">
        <f t="shared" si="546"/>
        <v>B</v>
      </c>
      <c r="E1572" s="2" t="str">
        <f t="shared" si="547"/>
        <v>I</v>
      </c>
      <c r="F1572" s="2" t="str">
        <f t="shared" si="548"/>
        <v>FN</v>
      </c>
      <c r="G1572" s="2" t="s">
        <v>1414</v>
      </c>
      <c r="H1572" s="2" t="str">
        <f t="shared" si="540"/>
        <v>151BIFN010-001</v>
      </c>
      <c r="I1572" s="2" t="s">
        <v>564</v>
      </c>
      <c r="J1572" s="2" t="str">
        <f t="shared" si="541"/>
        <v>001</v>
      </c>
      <c r="K1572" s="2" t="str">
        <f t="shared" si="542"/>
        <v>XL</v>
      </c>
      <c r="L1572" s="2" t="s">
        <v>2134</v>
      </c>
      <c r="M1572" s="2" t="s">
        <v>2082</v>
      </c>
      <c r="N1572" s="3">
        <v>42055</v>
      </c>
      <c r="O1572" s="2" t="s">
        <v>2083</v>
      </c>
      <c r="P1572" s="4">
        <v>4</v>
      </c>
      <c r="Q1572" s="4">
        <v>0</v>
      </c>
      <c r="R1572" s="4">
        <v>4</v>
      </c>
      <c r="S1572" s="2" t="s">
        <v>567</v>
      </c>
      <c r="T1572">
        <v>14.7</v>
      </c>
      <c r="U1572">
        <f t="shared" si="543"/>
        <v>58.8</v>
      </c>
      <c r="V1572">
        <v>35.9</v>
      </c>
      <c r="W1572">
        <f t="shared" si="544"/>
        <v>143.6</v>
      </c>
      <c r="X1572" t="s">
        <v>1411</v>
      </c>
    </row>
    <row r="1573" spans="1:24" x14ac:dyDescent="0.25">
      <c r="A1573" s="2" t="s">
        <v>2080</v>
      </c>
      <c r="B1573" s="2" t="s">
        <v>2081</v>
      </c>
      <c r="C1573" s="2" t="str">
        <f t="shared" si="545"/>
        <v>151</v>
      </c>
      <c r="D1573" s="2" t="str">
        <f t="shared" si="546"/>
        <v>B</v>
      </c>
      <c r="E1573" s="2" t="str">
        <f t="shared" si="547"/>
        <v>I</v>
      </c>
      <c r="F1573" s="2" t="str">
        <f t="shared" si="548"/>
        <v>FN</v>
      </c>
      <c r="G1573" s="2" t="s">
        <v>1414</v>
      </c>
      <c r="H1573" s="2" t="str">
        <f t="shared" si="540"/>
        <v>151BIFN010-001</v>
      </c>
      <c r="I1573" s="2" t="s">
        <v>564</v>
      </c>
      <c r="J1573" s="2" t="str">
        <f t="shared" si="541"/>
        <v>001</v>
      </c>
      <c r="K1573" s="2" t="str">
        <f t="shared" si="542"/>
        <v>XXL</v>
      </c>
      <c r="L1573" s="2" t="s">
        <v>2236</v>
      </c>
      <c r="M1573" s="2" t="s">
        <v>2082</v>
      </c>
      <c r="N1573" s="3">
        <v>42055</v>
      </c>
      <c r="O1573" s="2" t="s">
        <v>2083</v>
      </c>
      <c r="P1573" s="4">
        <v>2</v>
      </c>
      <c r="Q1573" s="4">
        <v>0</v>
      </c>
      <c r="R1573" s="4">
        <v>2</v>
      </c>
      <c r="S1573" s="2" t="s">
        <v>568</v>
      </c>
      <c r="T1573">
        <v>14.7</v>
      </c>
      <c r="U1573">
        <f t="shared" si="543"/>
        <v>29.4</v>
      </c>
      <c r="V1573">
        <v>35.9</v>
      </c>
      <c r="W1573">
        <f t="shared" si="544"/>
        <v>71.8</v>
      </c>
      <c r="X1573" t="s">
        <v>1411</v>
      </c>
    </row>
    <row r="1574" spans="1:24" x14ac:dyDescent="0.25">
      <c r="A1574" s="2" t="s">
        <v>2080</v>
      </c>
      <c r="B1574" s="2" t="s">
        <v>2177</v>
      </c>
      <c r="C1574" s="2" t="str">
        <f t="shared" si="545"/>
        <v>151</v>
      </c>
      <c r="D1574" s="2" t="str">
        <f t="shared" si="546"/>
        <v>B</v>
      </c>
      <c r="E1574" s="2" t="str">
        <f t="shared" si="547"/>
        <v>I</v>
      </c>
      <c r="F1574" s="2" t="str">
        <f t="shared" si="548"/>
        <v>FN</v>
      </c>
      <c r="G1574" s="2" t="s">
        <v>1414</v>
      </c>
      <c r="H1574" s="2" t="str">
        <f t="shared" si="540"/>
        <v>151BIFN011-201</v>
      </c>
      <c r="I1574" s="2" t="s">
        <v>569</v>
      </c>
      <c r="J1574" s="2" t="str">
        <f t="shared" si="541"/>
        <v>201</v>
      </c>
      <c r="K1574" s="2" t="str">
        <f t="shared" si="542"/>
        <v>L</v>
      </c>
      <c r="L1574" s="2" t="s">
        <v>504</v>
      </c>
      <c r="M1574" s="2" t="s">
        <v>2082</v>
      </c>
      <c r="N1574" s="3">
        <v>42055</v>
      </c>
      <c r="O1574" s="2" t="s">
        <v>2083</v>
      </c>
      <c r="P1574" s="4">
        <v>8</v>
      </c>
      <c r="Q1574" s="4">
        <v>0</v>
      </c>
      <c r="R1574" s="4">
        <v>8</v>
      </c>
      <c r="S1574" s="2" t="s">
        <v>570</v>
      </c>
      <c r="T1574">
        <v>14.7</v>
      </c>
      <c r="U1574">
        <f t="shared" si="543"/>
        <v>117.6</v>
      </c>
      <c r="V1574">
        <v>35.9</v>
      </c>
      <c r="W1574">
        <f t="shared" si="544"/>
        <v>287.2</v>
      </c>
      <c r="X1574" t="s">
        <v>1411</v>
      </c>
    </row>
    <row r="1575" spans="1:24" x14ac:dyDescent="0.25">
      <c r="A1575" s="2" t="s">
        <v>2080</v>
      </c>
      <c r="B1575" s="2" t="s">
        <v>2177</v>
      </c>
      <c r="C1575" s="2" t="str">
        <f t="shared" si="545"/>
        <v>151</v>
      </c>
      <c r="D1575" s="2" t="str">
        <f t="shared" si="546"/>
        <v>B</v>
      </c>
      <c r="E1575" s="2" t="str">
        <f t="shared" si="547"/>
        <v>I</v>
      </c>
      <c r="F1575" s="2" t="str">
        <f t="shared" si="548"/>
        <v>FN</v>
      </c>
      <c r="G1575" s="2" t="s">
        <v>1414</v>
      </c>
      <c r="H1575" s="2" t="str">
        <f t="shared" si="540"/>
        <v>151BIFN011-201</v>
      </c>
      <c r="I1575" s="2" t="s">
        <v>569</v>
      </c>
      <c r="J1575" s="2" t="str">
        <f t="shared" si="541"/>
        <v>201</v>
      </c>
      <c r="K1575" s="2" t="str">
        <f t="shared" si="542"/>
        <v>M</v>
      </c>
      <c r="L1575" s="2" t="s">
        <v>505</v>
      </c>
      <c r="M1575" s="2" t="s">
        <v>2082</v>
      </c>
      <c r="N1575" s="3">
        <v>42055</v>
      </c>
      <c r="O1575" s="2" t="s">
        <v>2083</v>
      </c>
      <c r="P1575" s="4">
        <v>7</v>
      </c>
      <c r="Q1575" s="4">
        <v>0</v>
      </c>
      <c r="R1575" s="4">
        <v>7</v>
      </c>
      <c r="S1575" s="2" t="s">
        <v>571</v>
      </c>
      <c r="T1575">
        <v>14.7</v>
      </c>
      <c r="U1575">
        <f t="shared" si="543"/>
        <v>102.89999999999999</v>
      </c>
      <c r="V1575">
        <v>35.9</v>
      </c>
      <c r="W1575">
        <f t="shared" si="544"/>
        <v>251.29999999999998</v>
      </c>
      <c r="X1575" t="s">
        <v>1411</v>
      </c>
    </row>
    <row r="1576" spans="1:24" x14ac:dyDescent="0.25">
      <c r="A1576" s="2" t="s">
        <v>2080</v>
      </c>
      <c r="B1576" s="2" t="s">
        <v>2081</v>
      </c>
      <c r="C1576" s="2" t="str">
        <f t="shared" si="545"/>
        <v>151</v>
      </c>
      <c r="D1576" s="2" t="str">
        <f t="shared" si="546"/>
        <v>B</v>
      </c>
      <c r="E1576" s="2" t="str">
        <f t="shared" si="547"/>
        <v>I</v>
      </c>
      <c r="F1576" s="2" t="str">
        <f t="shared" si="548"/>
        <v>FN</v>
      </c>
      <c r="G1576" s="2" t="s">
        <v>1414</v>
      </c>
      <c r="H1576" s="2" t="str">
        <f t="shared" si="540"/>
        <v>151BIFN011-201</v>
      </c>
      <c r="I1576" s="2" t="s">
        <v>569</v>
      </c>
      <c r="J1576" s="2" t="str">
        <f t="shared" si="541"/>
        <v>201</v>
      </c>
      <c r="K1576" s="2" t="str">
        <f t="shared" si="542"/>
        <v>L</v>
      </c>
      <c r="L1576" s="2" t="s">
        <v>504</v>
      </c>
      <c r="M1576" s="2" t="s">
        <v>2082</v>
      </c>
      <c r="N1576" s="3">
        <v>42055</v>
      </c>
      <c r="O1576" s="2" t="s">
        <v>2083</v>
      </c>
      <c r="P1576" s="4">
        <v>4</v>
      </c>
      <c r="Q1576" s="4">
        <v>0</v>
      </c>
      <c r="R1576" s="4">
        <v>4</v>
      </c>
      <c r="S1576" s="2" t="s">
        <v>570</v>
      </c>
      <c r="T1576">
        <v>14.7</v>
      </c>
      <c r="U1576">
        <f t="shared" si="543"/>
        <v>58.8</v>
      </c>
      <c r="V1576">
        <v>35.9</v>
      </c>
      <c r="W1576">
        <f t="shared" si="544"/>
        <v>143.6</v>
      </c>
      <c r="X1576" t="s">
        <v>1411</v>
      </c>
    </row>
    <row r="1577" spans="1:24" x14ac:dyDescent="0.25">
      <c r="A1577" s="2" t="s">
        <v>2080</v>
      </c>
      <c r="B1577" s="2" t="s">
        <v>2081</v>
      </c>
      <c r="C1577" s="2" t="str">
        <f t="shared" si="545"/>
        <v>151</v>
      </c>
      <c r="D1577" s="2" t="str">
        <f t="shared" si="546"/>
        <v>B</v>
      </c>
      <c r="E1577" s="2" t="str">
        <f t="shared" si="547"/>
        <v>I</v>
      </c>
      <c r="F1577" s="2" t="str">
        <f t="shared" si="548"/>
        <v>FN</v>
      </c>
      <c r="G1577" s="2" t="s">
        <v>1414</v>
      </c>
      <c r="H1577" s="2" t="str">
        <f t="shared" si="540"/>
        <v>151BIFN011-201</v>
      </c>
      <c r="I1577" s="2" t="s">
        <v>569</v>
      </c>
      <c r="J1577" s="2" t="str">
        <f t="shared" si="541"/>
        <v>201</v>
      </c>
      <c r="K1577" s="2" t="str">
        <f t="shared" si="542"/>
        <v>M</v>
      </c>
      <c r="L1577" s="2" t="s">
        <v>505</v>
      </c>
      <c r="M1577" s="2" t="s">
        <v>2082</v>
      </c>
      <c r="N1577" s="3">
        <v>42055</v>
      </c>
      <c r="O1577" s="2" t="s">
        <v>2083</v>
      </c>
      <c r="P1577" s="4">
        <v>4</v>
      </c>
      <c r="Q1577" s="4">
        <v>0</v>
      </c>
      <c r="R1577" s="4">
        <v>4</v>
      </c>
      <c r="S1577" s="2" t="s">
        <v>571</v>
      </c>
      <c r="T1577">
        <v>14.7</v>
      </c>
      <c r="U1577">
        <f t="shared" si="543"/>
        <v>58.8</v>
      </c>
      <c r="V1577">
        <v>35.9</v>
      </c>
      <c r="W1577">
        <f t="shared" si="544"/>
        <v>143.6</v>
      </c>
      <c r="X1577" t="s">
        <v>1411</v>
      </c>
    </row>
    <row r="1578" spans="1:24" x14ac:dyDescent="0.25">
      <c r="A1578" s="2" t="s">
        <v>2080</v>
      </c>
      <c r="B1578" s="2" t="s">
        <v>2081</v>
      </c>
      <c r="C1578" s="2" t="str">
        <f t="shared" si="545"/>
        <v>151</v>
      </c>
      <c r="D1578" s="2" t="str">
        <f t="shared" si="546"/>
        <v>B</v>
      </c>
      <c r="E1578" s="2" t="str">
        <f t="shared" si="547"/>
        <v>I</v>
      </c>
      <c r="F1578" s="2" t="str">
        <f t="shared" si="548"/>
        <v>FN</v>
      </c>
      <c r="G1578" s="2" t="s">
        <v>1414</v>
      </c>
      <c r="H1578" s="2" t="str">
        <f t="shared" si="540"/>
        <v>151BIFN011-201</v>
      </c>
      <c r="I1578" s="2" t="s">
        <v>569</v>
      </c>
      <c r="J1578" s="2" t="str">
        <f t="shared" si="541"/>
        <v>201</v>
      </c>
      <c r="K1578" s="2" t="str">
        <f t="shared" si="542"/>
        <v>XXL</v>
      </c>
      <c r="L1578" s="2" t="s">
        <v>507</v>
      </c>
      <c r="M1578" s="2" t="s">
        <v>2082</v>
      </c>
      <c r="N1578" s="3">
        <v>42055</v>
      </c>
      <c r="O1578" s="2" t="s">
        <v>2083</v>
      </c>
      <c r="P1578" s="4">
        <v>2</v>
      </c>
      <c r="Q1578" s="4">
        <v>0</v>
      </c>
      <c r="R1578" s="4">
        <v>2</v>
      </c>
      <c r="S1578" s="2" t="s">
        <v>572</v>
      </c>
      <c r="T1578">
        <v>14.7</v>
      </c>
      <c r="U1578">
        <f t="shared" si="543"/>
        <v>29.4</v>
      </c>
      <c r="V1578">
        <v>35.9</v>
      </c>
      <c r="W1578">
        <f t="shared" si="544"/>
        <v>71.8</v>
      </c>
      <c r="X1578" t="s">
        <v>1411</v>
      </c>
    </row>
    <row r="1579" spans="1:24" x14ac:dyDescent="0.25">
      <c r="A1579" s="2" t="s">
        <v>2080</v>
      </c>
      <c r="B1579" s="2" t="s">
        <v>2177</v>
      </c>
      <c r="C1579" s="2" t="str">
        <f t="shared" si="545"/>
        <v>151</v>
      </c>
      <c r="D1579" s="2" t="str">
        <f t="shared" si="546"/>
        <v>B</v>
      </c>
      <c r="E1579" s="2" t="str">
        <f t="shared" si="547"/>
        <v>I</v>
      </c>
      <c r="F1579" s="2" t="str">
        <f t="shared" si="548"/>
        <v>FN</v>
      </c>
      <c r="G1579" s="2" t="s">
        <v>1414</v>
      </c>
      <c r="H1579" s="2" t="str">
        <f t="shared" ref="H1579:H1612" si="549">CONCATENATE(I1579,"-",J1579)</f>
        <v>151BIFN013-001</v>
      </c>
      <c r="I1579" s="2" t="s">
        <v>573</v>
      </c>
      <c r="J1579" s="2" t="str">
        <f t="shared" ref="J1579:J1612" si="550">MID(L1579,1,3)</f>
        <v>001</v>
      </c>
      <c r="K1579" s="2" t="str">
        <f t="shared" ref="K1579:K1612" si="551">MID(L1579,5,4)</f>
        <v>L</v>
      </c>
      <c r="L1579" s="2" t="s">
        <v>2112</v>
      </c>
      <c r="M1579" s="2" t="s">
        <v>2082</v>
      </c>
      <c r="N1579" s="3">
        <v>42062</v>
      </c>
      <c r="O1579" s="2" t="s">
        <v>2083</v>
      </c>
      <c r="P1579" s="4">
        <v>182</v>
      </c>
      <c r="Q1579" s="4">
        <v>0</v>
      </c>
      <c r="R1579" s="4">
        <v>182</v>
      </c>
      <c r="S1579" s="2" t="s">
        <v>574</v>
      </c>
      <c r="T1579">
        <v>13.4</v>
      </c>
      <c r="U1579">
        <f t="shared" ref="U1579:U1612" si="552">R1579*T1579</f>
        <v>2438.8000000000002</v>
      </c>
      <c r="V1579">
        <v>32.9</v>
      </c>
      <c r="W1579">
        <f t="shared" ref="W1579:W1612" si="553">R1579*V1579</f>
        <v>5987.8</v>
      </c>
      <c r="X1579" t="s">
        <v>1411</v>
      </c>
    </row>
    <row r="1580" spans="1:24" x14ac:dyDescent="0.25">
      <c r="A1580" s="2" t="s">
        <v>2080</v>
      </c>
      <c r="B1580" s="2" t="s">
        <v>2177</v>
      </c>
      <c r="C1580" s="2" t="str">
        <f t="shared" ref="C1580:C1612" si="554">MID(I1580,1,3)</f>
        <v>151</v>
      </c>
      <c r="D1580" s="2" t="str">
        <f t="shared" ref="D1580:D1612" si="555">MID(I1580,4,1)</f>
        <v>B</v>
      </c>
      <c r="E1580" s="2" t="str">
        <f t="shared" ref="E1580:E1612" si="556">MID(I1580,5,1)</f>
        <v>I</v>
      </c>
      <c r="F1580" s="2" t="str">
        <f t="shared" ref="F1580:F1612" si="557">MID(I1580,6,2)</f>
        <v>FN</v>
      </c>
      <c r="G1580" s="2" t="s">
        <v>1414</v>
      </c>
      <c r="H1580" s="2" t="str">
        <f t="shared" si="549"/>
        <v>151BIFN013-001</v>
      </c>
      <c r="I1580" s="2" t="s">
        <v>573</v>
      </c>
      <c r="J1580" s="2" t="str">
        <f t="shared" si="550"/>
        <v>001</v>
      </c>
      <c r="K1580" s="2" t="str">
        <f t="shared" si="551"/>
        <v>M</v>
      </c>
      <c r="L1580" s="2" t="s">
        <v>2113</v>
      </c>
      <c r="M1580" s="2" t="s">
        <v>2082</v>
      </c>
      <c r="N1580" s="3">
        <v>42062</v>
      </c>
      <c r="O1580" s="2" t="s">
        <v>2083</v>
      </c>
      <c r="P1580" s="4">
        <v>164</v>
      </c>
      <c r="Q1580" s="4">
        <v>0</v>
      </c>
      <c r="R1580" s="4">
        <v>164</v>
      </c>
      <c r="S1580" s="2" t="s">
        <v>575</v>
      </c>
      <c r="T1580">
        <v>13.4</v>
      </c>
      <c r="U1580">
        <f t="shared" si="552"/>
        <v>2197.6</v>
      </c>
      <c r="V1580">
        <v>32.9</v>
      </c>
      <c r="W1580">
        <f t="shared" si="553"/>
        <v>5395.5999999999995</v>
      </c>
      <c r="X1580" t="s">
        <v>1411</v>
      </c>
    </row>
    <row r="1581" spans="1:24" x14ac:dyDescent="0.25">
      <c r="A1581" s="2" t="s">
        <v>2080</v>
      </c>
      <c r="B1581" s="2" t="s">
        <v>2177</v>
      </c>
      <c r="C1581" s="2" t="str">
        <f t="shared" si="554"/>
        <v>151</v>
      </c>
      <c r="D1581" s="2" t="str">
        <f t="shared" si="555"/>
        <v>B</v>
      </c>
      <c r="E1581" s="2" t="str">
        <f t="shared" si="556"/>
        <v>I</v>
      </c>
      <c r="F1581" s="2" t="str">
        <f t="shared" si="557"/>
        <v>FN</v>
      </c>
      <c r="G1581" s="2" t="s">
        <v>1414</v>
      </c>
      <c r="H1581" s="2" t="str">
        <f t="shared" si="549"/>
        <v>151BIFN013-001</v>
      </c>
      <c r="I1581" s="2" t="s">
        <v>573</v>
      </c>
      <c r="J1581" s="2" t="str">
        <f t="shared" si="550"/>
        <v>001</v>
      </c>
      <c r="K1581" s="2" t="str">
        <f t="shared" si="551"/>
        <v>S</v>
      </c>
      <c r="L1581" s="2" t="s">
        <v>2241</v>
      </c>
      <c r="M1581" s="2" t="s">
        <v>2082</v>
      </c>
      <c r="N1581" s="3">
        <v>42062</v>
      </c>
      <c r="O1581" s="2" t="s">
        <v>2083</v>
      </c>
      <c r="P1581" s="4">
        <v>190</v>
      </c>
      <c r="Q1581" s="4">
        <v>0</v>
      </c>
      <c r="R1581" s="4">
        <v>190</v>
      </c>
      <c r="S1581" s="2" t="s">
        <v>576</v>
      </c>
      <c r="T1581">
        <v>13.4</v>
      </c>
      <c r="U1581">
        <f t="shared" si="552"/>
        <v>2546</v>
      </c>
      <c r="V1581">
        <v>32.9</v>
      </c>
      <c r="W1581">
        <f t="shared" si="553"/>
        <v>6251</v>
      </c>
      <c r="X1581" t="s">
        <v>1411</v>
      </c>
    </row>
    <row r="1582" spans="1:24" x14ac:dyDescent="0.25">
      <c r="A1582" s="2" t="s">
        <v>2080</v>
      </c>
      <c r="B1582" s="2" t="s">
        <v>2177</v>
      </c>
      <c r="C1582" s="2" t="str">
        <f t="shared" si="554"/>
        <v>151</v>
      </c>
      <c r="D1582" s="2" t="str">
        <f t="shared" si="555"/>
        <v>B</v>
      </c>
      <c r="E1582" s="2" t="str">
        <f t="shared" si="556"/>
        <v>I</v>
      </c>
      <c r="F1582" s="2" t="str">
        <f t="shared" si="557"/>
        <v>FN</v>
      </c>
      <c r="G1582" s="2" t="s">
        <v>1414</v>
      </c>
      <c r="H1582" s="2" t="str">
        <f t="shared" si="549"/>
        <v>151BIFN013-001</v>
      </c>
      <c r="I1582" s="2" t="s">
        <v>573</v>
      </c>
      <c r="J1582" s="2" t="str">
        <f t="shared" si="550"/>
        <v>001</v>
      </c>
      <c r="K1582" s="2" t="str">
        <f t="shared" si="551"/>
        <v>XL</v>
      </c>
      <c r="L1582" s="2" t="s">
        <v>2134</v>
      </c>
      <c r="M1582" s="2" t="s">
        <v>2082</v>
      </c>
      <c r="N1582" s="3">
        <v>42062</v>
      </c>
      <c r="O1582" s="2" t="s">
        <v>2083</v>
      </c>
      <c r="P1582" s="4">
        <v>97</v>
      </c>
      <c r="Q1582" s="4">
        <v>0</v>
      </c>
      <c r="R1582" s="4">
        <v>97</v>
      </c>
      <c r="S1582" s="2" t="s">
        <v>577</v>
      </c>
      <c r="T1582">
        <v>13.4</v>
      </c>
      <c r="U1582">
        <f t="shared" si="552"/>
        <v>1299.8</v>
      </c>
      <c r="V1582">
        <v>32.9</v>
      </c>
      <c r="W1582">
        <f t="shared" si="553"/>
        <v>3191.2999999999997</v>
      </c>
      <c r="X1582" t="s">
        <v>1411</v>
      </c>
    </row>
    <row r="1583" spans="1:24" x14ac:dyDescent="0.25">
      <c r="A1583" s="2" t="s">
        <v>2080</v>
      </c>
      <c r="B1583" s="2" t="s">
        <v>2081</v>
      </c>
      <c r="C1583" s="2" t="str">
        <f t="shared" si="554"/>
        <v>151</v>
      </c>
      <c r="D1583" s="2" t="str">
        <f t="shared" si="555"/>
        <v>B</v>
      </c>
      <c r="E1583" s="2" t="str">
        <f t="shared" si="556"/>
        <v>I</v>
      </c>
      <c r="F1583" s="2" t="str">
        <f t="shared" si="557"/>
        <v>FN</v>
      </c>
      <c r="G1583" s="2" t="s">
        <v>1414</v>
      </c>
      <c r="H1583" s="2" t="str">
        <f t="shared" si="549"/>
        <v>151BIFN013-001</v>
      </c>
      <c r="I1583" s="2" t="s">
        <v>573</v>
      </c>
      <c r="J1583" s="2" t="str">
        <f t="shared" si="550"/>
        <v>001</v>
      </c>
      <c r="K1583" s="2" t="str">
        <f t="shared" si="551"/>
        <v>L</v>
      </c>
      <c r="L1583" s="2" t="s">
        <v>2112</v>
      </c>
      <c r="M1583" s="2" t="s">
        <v>2082</v>
      </c>
      <c r="N1583" s="3">
        <v>42062</v>
      </c>
      <c r="O1583" s="2" t="s">
        <v>2083</v>
      </c>
      <c r="P1583" s="4">
        <v>103</v>
      </c>
      <c r="Q1583" s="4">
        <v>0</v>
      </c>
      <c r="R1583" s="4">
        <v>103</v>
      </c>
      <c r="S1583" s="2" t="s">
        <v>574</v>
      </c>
      <c r="T1583">
        <v>13.4</v>
      </c>
      <c r="U1583">
        <f t="shared" si="552"/>
        <v>1380.2</v>
      </c>
      <c r="V1583">
        <v>32.9</v>
      </c>
      <c r="W1583">
        <f t="shared" si="553"/>
        <v>3388.7</v>
      </c>
      <c r="X1583" t="s">
        <v>1411</v>
      </c>
    </row>
    <row r="1584" spans="1:24" x14ac:dyDescent="0.25">
      <c r="A1584" s="2" t="s">
        <v>2080</v>
      </c>
      <c r="B1584" s="2" t="s">
        <v>2081</v>
      </c>
      <c r="C1584" s="2" t="str">
        <f t="shared" si="554"/>
        <v>151</v>
      </c>
      <c r="D1584" s="2" t="str">
        <f t="shared" si="555"/>
        <v>B</v>
      </c>
      <c r="E1584" s="2" t="str">
        <f t="shared" si="556"/>
        <v>I</v>
      </c>
      <c r="F1584" s="2" t="str">
        <f t="shared" si="557"/>
        <v>FN</v>
      </c>
      <c r="G1584" s="2" t="s">
        <v>1414</v>
      </c>
      <c r="H1584" s="2" t="str">
        <f t="shared" si="549"/>
        <v>151BIFN013-001</v>
      </c>
      <c r="I1584" s="2" t="s">
        <v>573</v>
      </c>
      <c r="J1584" s="2" t="str">
        <f t="shared" si="550"/>
        <v>001</v>
      </c>
      <c r="K1584" s="2" t="str">
        <f t="shared" si="551"/>
        <v>M</v>
      </c>
      <c r="L1584" s="2" t="s">
        <v>2113</v>
      </c>
      <c r="M1584" s="2" t="s">
        <v>2082</v>
      </c>
      <c r="N1584" s="3">
        <v>42062</v>
      </c>
      <c r="O1584" s="2" t="s">
        <v>2083</v>
      </c>
      <c r="P1584" s="4">
        <v>87</v>
      </c>
      <c r="Q1584" s="4">
        <v>0</v>
      </c>
      <c r="R1584" s="4">
        <v>87</v>
      </c>
      <c r="S1584" s="2" t="s">
        <v>575</v>
      </c>
      <c r="T1584">
        <v>13.4</v>
      </c>
      <c r="U1584">
        <f t="shared" si="552"/>
        <v>1165.8</v>
      </c>
      <c r="V1584">
        <v>32.9</v>
      </c>
      <c r="W1584">
        <f t="shared" si="553"/>
        <v>2862.2999999999997</v>
      </c>
      <c r="X1584" t="s">
        <v>1411</v>
      </c>
    </row>
    <row r="1585" spans="1:24" x14ac:dyDescent="0.25">
      <c r="A1585" s="2" t="s">
        <v>2080</v>
      </c>
      <c r="B1585" s="2" t="s">
        <v>2081</v>
      </c>
      <c r="C1585" s="2" t="str">
        <f t="shared" si="554"/>
        <v>151</v>
      </c>
      <c r="D1585" s="2" t="str">
        <f t="shared" si="555"/>
        <v>B</v>
      </c>
      <c r="E1585" s="2" t="str">
        <f t="shared" si="556"/>
        <v>I</v>
      </c>
      <c r="F1585" s="2" t="str">
        <f t="shared" si="557"/>
        <v>FN</v>
      </c>
      <c r="G1585" s="2" t="s">
        <v>1414</v>
      </c>
      <c r="H1585" s="2" t="str">
        <f t="shared" si="549"/>
        <v>151BIFN013-001</v>
      </c>
      <c r="I1585" s="2" t="s">
        <v>573</v>
      </c>
      <c r="J1585" s="2" t="str">
        <f t="shared" si="550"/>
        <v>001</v>
      </c>
      <c r="K1585" s="2" t="str">
        <f t="shared" si="551"/>
        <v>S</v>
      </c>
      <c r="L1585" s="2" t="s">
        <v>2241</v>
      </c>
      <c r="M1585" s="2" t="s">
        <v>2082</v>
      </c>
      <c r="N1585" s="3">
        <v>42062</v>
      </c>
      <c r="O1585" s="2" t="s">
        <v>2083</v>
      </c>
      <c r="P1585" s="4">
        <v>102</v>
      </c>
      <c r="Q1585" s="4">
        <v>0</v>
      </c>
      <c r="R1585" s="4">
        <v>102</v>
      </c>
      <c r="S1585" s="2" t="s">
        <v>576</v>
      </c>
      <c r="T1585">
        <v>13.4</v>
      </c>
      <c r="U1585">
        <f t="shared" si="552"/>
        <v>1366.8</v>
      </c>
      <c r="V1585">
        <v>32.9</v>
      </c>
      <c r="W1585">
        <f t="shared" si="553"/>
        <v>3355.7999999999997</v>
      </c>
      <c r="X1585" t="s">
        <v>1411</v>
      </c>
    </row>
    <row r="1586" spans="1:24" x14ac:dyDescent="0.25">
      <c r="A1586" s="2" t="s">
        <v>2080</v>
      </c>
      <c r="B1586" s="2" t="s">
        <v>2081</v>
      </c>
      <c r="C1586" s="2" t="str">
        <f t="shared" si="554"/>
        <v>151</v>
      </c>
      <c r="D1586" s="2" t="str">
        <f t="shared" si="555"/>
        <v>B</v>
      </c>
      <c r="E1586" s="2" t="str">
        <f t="shared" si="556"/>
        <v>I</v>
      </c>
      <c r="F1586" s="2" t="str">
        <f t="shared" si="557"/>
        <v>FN</v>
      </c>
      <c r="G1586" s="2" t="s">
        <v>1414</v>
      </c>
      <c r="H1586" s="2" t="str">
        <f t="shared" si="549"/>
        <v>151BIFN013-001</v>
      </c>
      <c r="I1586" s="2" t="s">
        <v>573</v>
      </c>
      <c r="J1586" s="2" t="str">
        <f t="shared" si="550"/>
        <v>001</v>
      </c>
      <c r="K1586" s="2" t="str">
        <f t="shared" si="551"/>
        <v>XL</v>
      </c>
      <c r="L1586" s="2" t="s">
        <v>2134</v>
      </c>
      <c r="M1586" s="2" t="s">
        <v>2082</v>
      </c>
      <c r="N1586" s="3">
        <v>42062</v>
      </c>
      <c r="O1586" s="2" t="s">
        <v>2083</v>
      </c>
      <c r="P1586" s="4">
        <v>15</v>
      </c>
      <c r="Q1586" s="4">
        <v>0</v>
      </c>
      <c r="R1586" s="4">
        <v>15</v>
      </c>
      <c r="S1586" s="2" t="s">
        <v>577</v>
      </c>
      <c r="T1586">
        <v>13.4</v>
      </c>
      <c r="U1586">
        <f t="shared" si="552"/>
        <v>201</v>
      </c>
      <c r="V1586">
        <v>32.9</v>
      </c>
      <c r="W1586">
        <f t="shared" si="553"/>
        <v>493.5</v>
      </c>
      <c r="X1586" t="s">
        <v>1411</v>
      </c>
    </row>
    <row r="1587" spans="1:24" x14ac:dyDescent="0.25">
      <c r="A1587" s="2" t="s">
        <v>2080</v>
      </c>
      <c r="B1587" s="2" t="s">
        <v>2177</v>
      </c>
      <c r="C1587" s="2" t="str">
        <f t="shared" si="554"/>
        <v>151</v>
      </c>
      <c r="D1587" s="2" t="str">
        <f t="shared" si="555"/>
        <v>B</v>
      </c>
      <c r="E1587" s="2" t="str">
        <f t="shared" si="556"/>
        <v>I</v>
      </c>
      <c r="F1587" s="2" t="str">
        <f t="shared" si="557"/>
        <v>FN</v>
      </c>
      <c r="G1587" s="2" t="s">
        <v>1414</v>
      </c>
      <c r="H1587" s="2" t="str">
        <f t="shared" si="549"/>
        <v>151BIFN014-637</v>
      </c>
      <c r="I1587" s="2" t="s">
        <v>578</v>
      </c>
      <c r="J1587" s="2" t="str">
        <f t="shared" si="550"/>
        <v>637</v>
      </c>
      <c r="K1587" s="2" t="str">
        <f t="shared" si="551"/>
        <v>L</v>
      </c>
      <c r="L1587" s="2" t="s">
        <v>579</v>
      </c>
      <c r="M1587" s="2" t="s">
        <v>2082</v>
      </c>
      <c r="N1587" s="3">
        <v>42062</v>
      </c>
      <c r="O1587" s="2" t="s">
        <v>2083</v>
      </c>
      <c r="P1587" s="4">
        <v>53</v>
      </c>
      <c r="Q1587" s="4">
        <v>0</v>
      </c>
      <c r="R1587" s="4">
        <v>53</v>
      </c>
      <c r="S1587" s="2" t="s">
        <v>580</v>
      </c>
      <c r="T1587">
        <v>12.2</v>
      </c>
      <c r="U1587">
        <f t="shared" si="552"/>
        <v>646.59999999999991</v>
      </c>
      <c r="V1587">
        <v>29.9</v>
      </c>
      <c r="W1587">
        <f t="shared" si="553"/>
        <v>1584.6999999999998</v>
      </c>
      <c r="X1587" t="s">
        <v>1411</v>
      </c>
    </row>
    <row r="1588" spans="1:24" x14ac:dyDescent="0.25">
      <c r="A1588" s="2" t="s">
        <v>2080</v>
      </c>
      <c r="B1588" s="2" t="s">
        <v>2177</v>
      </c>
      <c r="C1588" s="2" t="str">
        <f t="shared" si="554"/>
        <v>151</v>
      </c>
      <c r="D1588" s="2" t="str">
        <f t="shared" si="555"/>
        <v>B</v>
      </c>
      <c r="E1588" s="2" t="str">
        <f t="shared" si="556"/>
        <v>I</v>
      </c>
      <c r="F1588" s="2" t="str">
        <f t="shared" si="557"/>
        <v>FN</v>
      </c>
      <c r="G1588" s="2" t="s">
        <v>1414</v>
      </c>
      <c r="H1588" s="2" t="str">
        <f t="shared" si="549"/>
        <v>151BIFN014-637</v>
      </c>
      <c r="I1588" s="2" t="s">
        <v>578</v>
      </c>
      <c r="J1588" s="2" t="str">
        <f t="shared" si="550"/>
        <v>637</v>
      </c>
      <c r="K1588" s="2" t="str">
        <f t="shared" si="551"/>
        <v>M</v>
      </c>
      <c r="L1588" s="2" t="s">
        <v>581</v>
      </c>
      <c r="M1588" s="2" t="s">
        <v>2082</v>
      </c>
      <c r="N1588" s="3">
        <v>42062</v>
      </c>
      <c r="O1588" s="2" t="s">
        <v>2083</v>
      </c>
      <c r="P1588" s="4">
        <v>55</v>
      </c>
      <c r="Q1588" s="4">
        <v>0</v>
      </c>
      <c r="R1588" s="4">
        <v>55</v>
      </c>
      <c r="S1588" s="2" t="s">
        <v>582</v>
      </c>
      <c r="T1588">
        <v>12.2</v>
      </c>
      <c r="U1588">
        <f t="shared" si="552"/>
        <v>671</v>
      </c>
      <c r="V1588">
        <v>29.9</v>
      </c>
      <c r="W1588">
        <f t="shared" si="553"/>
        <v>1644.5</v>
      </c>
      <c r="X1588" t="s">
        <v>1411</v>
      </c>
    </row>
    <row r="1589" spans="1:24" x14ac:dyDescent="0.25">
      <c r="A1589" s="2" t="s">
        <v>2080</v>
      </c>
      <c r="B1589" s="2" t="s">
        <v>2177</v>
      </c>
      <c r="C1589" s="2" t="str">
        <f t="shared" si="554"/>
        <v>151</v>
      </c>
      <c r="D1589" s="2" t="str">
        <f t="shared" si="555"/>
        <v>B</v>
      </c>
      <c r="E1589" s="2" t="str">
        <f t="shared" si="556"/>
        <v>I</v>
      </c>
      <c r="F1589" s="2" t="str">
        <f t="shared" si="557"/>
        <v>FN</v>
      </c>
      <c r="G1589" s="2" t="s">
        <v>1414</v>
      </c>
      <c r="H1589" s="2" t="str">
        <f t="shared" si="549"/>
        <v>151BIFN014-637</v>
      </c>
      <c r="I1589" s="2" t="s">
        <v>578</v>
      </c>
      <c r="J1589" s="2" t="str">
        <f t="shared" si="550"/>
        <v>637</v>
      </c>
      <c r="K1589" s="2" t="str">
        <f t="shared" si="551"/>
        <v>S</v>
      </c>
      <c r="L1589" s="2" t="s">
        <v>583</v>
      </c>
      <c r="M1589" s="2" t="s">
        <v>2082</v>
      </c>
      <c r="N1589" s="3">
        <v>42062</v>
      </c>
      <c r="O1589" s="2" t="s">
        <v>2083</v>
      </c>
      <c r="P1589" s="4">
        <v>54</v>
      </c>
      <c r="Q1589" s="4">
        <v>0</v>
      </c>
      <c r="R1589" s="4">
        <v>54</v>
      </c>
      <c r="S1589" s="2" t="s">
        <v>584</v>
      </c>
      <c r="T1589">
        <v>12.2</v>
      </c>
      <c r="U1589">
        <f t="shared" si="552"/>
        <v>658.8</v>
      </c>
      <c r="V1589">
        <v>29.9</v>
      </c>
      <c r="W1589">
        <f t="shared" si="553"/>
        <v>1614.6</v>
      </c>
      <c r="X1589" t="s">
        <v>1411</v>
      </c>
    </row>
    <row r="1590" spans="1:24" x14ac:dyDescent="0.25">
      <c r="A1590" s="2" t="s">
        <v>2080</v>
      </c>
      <c r="B1590" s="2" t="s">
        <v>2177</v>
      </c>
      <c r="C1590" s="2" t="str">
        <f t="shared" si="554"/>
        <v>151</v>
      </c>
      <c r="D1590" s="2" t="str">
        <f t="shared" si="555"/>
        <v>B</v>
      </c>
      <c r="E1590" s="2" t="str">
        <f t="shared" si="556"/>
        <v>I</v>
      </c>
      <c r="F1590" s="2" t="str">
        <f t="shared" si="557"/>
        <v>FN</v>
      </c>
      <c r="G1590" s="2" t="s">
        <v>1414</v>
      </c>
      <c r="H1590" s="2" t="str">
        <f t="shared" si="549"/>
        <v>151BIFN014-637</v>
      </c>
      <c r="I1590" s="2" t="s">
        <v>578</v>
      </c>
      <c r="J1590" s="2" t="str">
        <f t="shared" si="550"/>
        <v>637</v>
      </c>
      <c r="K1590" s="2" t="str">
        <f t="shared" si="551"/>
        <v>XL</v>
      </c>
      <c r="L1590" s="2" t="s">
        <v>585</v>
      </c>
      <c r="M1590" s="2" t="s">
        <v>2082</v>
      </c>
      <c r="N1590" s="3">
        <v>42062</v>
      </c>
      <c r="O1590" s="2" t="s">
        <v>2083</v>
      </c>
      <c r="P1590" s="4">
        <v>20</v>
      </c>
      <c r="Q1590" s="4">
        <v>0</v>
      </c>
      <c r="R1590" s="4">
        <v>20</v>
      </c>
      <c r="S1590" s="2" t="s">
        <v>586</v>
      </c>
      <c r="T1590">
        <v>12.2</v>
      </c>
      <c r="U1590">
        <f t="shared" si="552"/>
        <v>244</v>
      </c>
      <c r="V1590">
        <v>29.9</v>
      </c>
      <c r="W1590">
        <f t="shared" si="553"/>
        <v>598</v>
      </c>
      <c r="X1590" t="s">
        <v>1411</v>
      </c>
    </row>
    <row r="1591" spans="1:24" x14ac:dyDescent="0.25">
      <c r="A1591" s="2" t="s">
        <v>2080</v>
      </c>
      <c r="B1591" s="2" t="s">
        <v>2081</v>
      </c>
      <c r="C1591" s="2" t="str">
        <f t="shared" si="554"/>
        <v>151</v>
      </c>
      <c r="D1591" s="2" t="str">
        <f t="shared" si="555"/>
        <v>B</v>
      </c>
      <c r="E1591" s="2" t="str">
        <f t="shared" si="556"/>
        <v>I</v>
      </c>
      <c r="F1591" s="2" t="str">
        <f t="shared" si="557"/>
        <v>FN</v>
      </c>
      <c r="G1591" s="2" t="s">
        <v>1414</v>
      </c>
      <c r="H1591" s="2" t="str">
        <f t="shared" si="549"/>
        <v>151BIFN014-637</v>
      </c>
      <c r="I1591" s="2" t="s">
        <v>578</v>
      </c>
      <c r="J1591" s="2" t="str">
        <f t="shared" si="550"/>
        <v>637</v>
      </c>
      <c r="K1591" s="2" t="str">
        <f t="shared" si="551"/>
        <v>L</v>
      </c>
      <c r="L1591" s="2" t="s">
        <v>579</v>
      </c>
      <c r="M1591" s="2" t="s">
        <v>2082</v>
      </c>
      <c r="N1591" s="3">
        <v>42062</v>
      </c>
      <c r="O1591" s="2" t="s">
        <v>2083</v>
      </c>
      <c r="P1591" s="4">
        <v>115</v>
      </c>
      <c r="Q1591" s="4">
        <v>0</v>
      </c>
      <c r="R1591" s="4">
        <v>115</v>
      </c>
      <c r="S1591" s="2" t="s">
        <v>580</v>
      </c>
      <c r="T1591">
        <v>12.2</v>
      </c>
      <c r="U1591">
        <f t="shared" si="552"/>
        <v>1403</v>
      </c>
      <c r="V1591">
        <v>29.9</v>
      </c>
      <c r="W1591">
        <f t="shared" si="553"/>
        <v>3438.5</v>
      </c>
      <c r="X1591" t="s">
        <v>1411</v>
      </c>
    </row>
    <row r="1592" spans="1:24" x14ac:dyDescent="0.25">
      <c r="A1592" s="2" t="s">
        <v>2080</v>
      </c>
      <c r="B1592" s="2" t="s">
        <v>2081</v>
      </c>
      <c r="C1592" s="2" t="str">
        <f t="shared" si="554"/>
        <v>151</v>
      </c>
      <c r="D1592" s="2" t="str">
        <f t="shared" si="555"/>
        <v>B</v>
      </c>
      <c r="E1592" s="2" t="str">
        <f t="shared" si="556"/>
        <v>I</v>
      </c>
      <c r="F1592" s="2" t="str">
        <f t="shared" si="557"/>
        <v>FN</v>
      </c>
      <c r="G1592" s="2" t="s">
        <v>1414</v>
      </c>
      <c r="H1592" s="2" t="str">
        <f t="shared" si="549"/>
        <v>151BIFN014-637</v>
      </c>
      <c r="I1592" s="2" t="s">
        <v>578</v>
      </c>
      <c r="J1592" s="2" t="str">
        <f t="shared" si="550"/>
        <v>637</v>
      </c>
      <c r="K1592" s="2" t="str">
        <f t="shared" si="551"/>
        <v>M</v>
      </c>
      <c r="L1592" s="2" t="s">
        <v>581</v>
      </c>
      <c r="M1592" s="2" t="s">
        <v>2082</v>
      </c>
      <c r="N1592" s="3">
        <v>42062</v>
      </c>
      <c r="O1592" s="2" t="s">
        <v>2083</v>
      </c>
      <c r="P1592" s="4">
        <v>104</v>
      </c>
      <c r="Q1592" s="4">
        <v>0</v>
      </c>
      <c r="R1592" s="4">
        <v>104</v>
      </c>
      <c r="S1592" s="2" t="s">
        <v>582</v>
      </c>
      <c r="T1592">
        <v>12.2</v>
      </c>
      <c r="U1592">
        <f t="shared" si="552"/>
        <v>1268.8</v>
      </c>
      <c r="V1592">
        <v>29.9</v>
      </c>
      <c r="W1592">
        <f t="shared" si="553"/>
        <v>3109.6</v>
      </c>
      <c r="X1592" t="s">
        <v>1411</v>
      </c>
    </row>
    <row r="1593" spans="1:24" x14ac:dyDescent="0.25">
      <c r="A1593" s="2" t="s">
        <v>2080</v>
      </c>
      <c r="B1593" s="2" t="s">
        <v>2081</v>
      </c>
      <c r="C1593" s="2" t="str">
        <f t="shared" si="554"/>
        <v>151</v>
      </c>
      <c r="D1593" s="2" t="str">
        <f t="shared" si="555"/>
        <v>B</v>
      </c>
      <c r="E1593" s="2" t="str">
        <f t="shared" si="556"/>
        <v>I</v>
      </c>
      <c r="F1593" s="2" t="str">
        <f t="shared" si="557"/>
        <v>FN</v>
      </c>
      <c r="G1593" s="2" t="s">
        <v>1414</v>
      </c>
      <c r="H1593" s="2" t="str">
        <f t="shared" si="549"/>
        <v>151BIFN014-637</v>
      </c>
      <c r="I1593" s="2" t="s">
        <v>578</v>
      </c>
      <c r="J1593" s="2" t="str">
        <f t="shared" si="550"/>
        <v>637</v>
      </c>
      <c r="K1593" s="2" t="str">
        <f t="shared" si="551"/>
        <v>S</v>
      </c>
      <c r="L1593" s="2" t="s">
        <v>583</v>
      </c>
      <c r="M1593" s="2" t="s">
        <v>2082</v>
      </c>
      <c r="N1593" s="3">
        <v>42062</v>
      </c>
      <c r="O1593" s="2" t="s">
        <v>2083</v>
      </c>
      <c r="P1593" s="4">
        <v>121</v>
      </c>
      <c r="Q1593" s="4">
        <v>0</v>
      </c>
      <c r="R1593" s="4">
        <v>121</v>
      </c>
      <c r="S1593" s="2" t="s">
        <v>584</v>
      </c>
      <c r="T1593">
        <v>12.2</v>
      </c>
      <c r="U1593">
        <f t="shared" si="552"/>
        <v>1476.1999999999998</v>
      </c>
      <c r="V1593">
        <v>29.9</v>
      </c>
      <c r="W1593">
        <f t="shared" si="553"/>
        <v>3617.8999999999996</v>
      </c>
      <c r="X1593" t="s">
        <v>1411</v>
      </c>
    </row>
    <row r="1594" spans="1:24" x14ac:dyDescent="0.25">
      <c r="A1594" s="2" t="s">
        <v>2080</v>
      </c>
      <c r="B1594" s="2" t="s">
        <v>2081</v>
      </c>
      <c r="C1594" s="2" t="str">
        <f t="shared" si="554"/>
        <v>151</v>
      </c>
      <c r="D1594" s="2" t="str">
        <f t="shared" si="555"/>
        <v>B</v>
      </c>
      <c r="E1594" s="2" t="str">
        <f t="shared" si="556"/>
        <v>I</v>
      </c>
      <c r="F1594" s="2" t="str">
        <f t="shared" si="557"/>
        <v>FN</v>
      </c>
      <c r="G1594" s="2" t="s">
        <v>1414</v>
      </c>
      <c r="H1594" s="2" t="str">
        <f t="shared" si="549"/>
        <v>151BIFN014-637</v>
      </c>
      <c r="I1594" s="2" t="s">
        <v>578</v>
      </c>
      <c r="J1594" s="2" t="str">
        <f t="shared" si="550"/>
        <v>637</v>
      </c>
      <c r="K1594" s="2" t="str">
        <f t="shared" si="551"/>
        <v>XL</v>
      </c>
      <c r="L1594" s="2" t="s">
        <v>585</v>
      </c>
      <c r="M1594" s="2" t="s">
        <v>2082</v>
      </c>
      <c r="N1594" s="3">
        <v>42062</v>
      </c>
      <c r="O1594" s="2" t="s">
        <v>2083</v>
      </c>
      <c r="P1594" s="4">
        <v>33</v>
      </c>
      <c r="Q1594" s="4">
        <v>0</v>
      </c>
      <c r="R1594" s="4">
        <v>33</v>
      </c>
      <c r="S1594" s="2" t="s">
        <v>586</v>
      </c>
      <c r="T1594">
        <v>12.2</v>
      </c>
      <c r="U1594">
        <f t="shared" si="552"/>
        <v>402.59999999999997</v>
      </c>
      <c r="V1594">
        <v>29.9</v>
      </c>
      <c r="W1594">
        <f t="shared" si="553"/>
        <v>986.69999999999993</v>
      </c>
      <c r="X1594" t="s">
        <v>1411</v>
      </c>
    </row>
    <row r="1595" spans="1:24" x14ac:dyDescent="0.25">
      <c r="A1595" s="2" t="s">
        <v>2080</v>
      </c>
      <c r="B1595" s="2" t="s">
        <v>2177</v>
      </c>
      <c r="C1595" s="2" t="str">
        <f t="shared" si="554"/>
        <v>151</v>
      </c>
      <c r="D1595" s="2" t="str">
        <f t="shared" si="555"/>
        <v>B</v>
      </c>
      <c r="E1595" s="2" t="str">
        <f t="shared" si="556"/>
        <v>I</v>
      </c>
      <c r="F1595" s="2" t="str">
        <f t="shared" si="557"/>
        <v>FN</v>
      </c>
      <c r="G1595" s="2" t="s">
        <v>1414</v>
      </c>
      <c r="H1595" s="2" t="str">
        <f t="shared" si="549"/>
        <v>151BIFN015-001</v>
      </c>
      <c r="I1595" s="2" t="s">
        <v>587</v>
      </c>
      <c r="J1595" s="2" t="str">
        <f t="shared" si="550"/>
        <v>001</v>
      </c>
      <c r="K1595" s="2" t="str">
        <f t="shared" si="551"/>
        <v>L</v>
      </c>
      <c r="L1595" s="2" t="s">
        <v>2112</v>
      </c>
      <c r="M1595" s="2" t="s">
        <v>2082</v>
      </c>
      <c r="N1595" s="3">
        <v>42062</v>
      </c>
      <c r="O1595" s="2" t="s">
        <v>2083</v>
      </c>
      <c r="P1595" s="4">
        <v>160</v>
      </c>
      <c r="Q1595" s="4">
        <v>0</v>
      </c>
      <c r="R1595" s="4">
        <v>160</v>
      </c>
      <c r="S1595" s="2" t="s">
        <v>588</v>
      </c>
      <c r="T1595">
        <v>12.2</v>
      </c>
      <c r="U1595">
        <f t="shared" si="552"/>
        <v>1952</v>
      </c>
      <c r="V1595">
        <v>29.9</v>
      </c>
      <c r="W1595">
        <f t="shared" si="553"/>
        <v>4784</v>
      </c>
      <c r="X1595" t="s">
        <v>1411</v>
      </c>
    </row>
    <row r="1596" spans="1:24" x14ac:dyDescent="0.25">
      <c r="A1596" s="2" t="s">
        <v>2080</v>
      </c>
      <c r="B1596" s="2" t="s">
        <v>2177</v>
      </c>
      <c r="C1596" s="2" t="str">
        <f t="shared" si="554"/>
        <v>151</v>
      </c>
      <c r="D1596" s="2" t="str">
        <f t="shared" si="555"/>
        <v>B</v>
      </c>
      <c r="E1596" s="2" t="str">
        <f t="shared" si="556"/>
        <v>I</v>
      </c>
      <c r="F1596" s="2" t="str">
        <f t="shared" si="557"/>
        <v>FN</v>
      </c>
      <c r="G1596" s="2" t="s">
        <v>1414</v>
      </c>
      <c r="H1596" s="2" t="str">
        <f t="shared" si="549"/>
        <v>151BIFN015-001</v>
      </c>
      <c r="I1596" s="2" t="s">
        <v>587</v>
      </c>
      <c r="J1596" s="2" t="str">
        <f t="shared" si="550"/>
        <v>001</v>
      </c>
      <c r="K1596" s="2" t="str">
        <f t="shared" si="551"/>
        <v>M</v>
      </c>
      <c r="L1596" s="2" t="s">
        <v>2113</v>
      </c>
      <c r="M1596" s="2" t="s">
        <v>2082</v>
      </c>
      <c r="N1596" s="3">
        <v>42062</v>
      </c>
      <c r="O1596" s="2" t="s">
        <v>2083</v>
      </c>
      <c r="P1596" s="4">
        <v>136</v>
      </c>
      <c r="Q1596" s="4">
        <v>0</v>
      </c>
      <c r="R1596" s="4">
        <v>136</v>
      </c>
      <c r="S1596" s="2" t="s">
        <v>589</v>
      </c>
      <c r="T1596">
        <v>12.2</v>
      </c>
      <c r="U1596">
        <f t="shared" si="552"/>
        <v>1659.1999999999998</v>
      </c>
      <c r="V1596">
        <v>29.9</v>
      </c>
      <c r="W1596">
        <f t="shared" si="553"/>
        <v>4066.3999999999996</v>
      </c>
      <c r="X1596" t="s">
        <v>1411</v>
      </c>
    </row>
    <row r="1597" spans="1:24" x14ac:dyDescent="0.25">
      <c r="A1597" s="2" t="s">
        <v>2080</v>
      </c>
      <c r="B1597" s="2" t="s">
        <v>2177</v>
      </c>
      <c r="C1597" s="2" t="str">
        <f t="shared" si="554"/>
        <v>151</v>
      </c>
      <c r="D1597" s="2" t="str">
        <f t="shared" si="555"/>
        <v>B</v>
      </c>
      <c r="E1597" s="2" t="str">
        <f t="shared" si="556"/>
        <v>I</v>
      </c>
      <c r="F1597" s="2" t="str">
        <f t="shared" si="557"/>
        <v>FN</v>
      </c>
      <c r="G1597" s="2" t="s">
        <v>1414</v>
      </c>
      <c r="H1597" s="2" t="str">
        <f t="shared" si="549"/>
        <v>151BIFN015-001</v>
      </c>
      <c r="I1597" s="2" t="s">
        <v>587</v>
      </c>
      <c r="J1597" s="2" t="str">
        <f t="shared" si="550"/>
        <v>001</v>
      </c>
      <c r="K1597" s="2" t="str">
        <f t="shared" si="551"/>
        <v>S</v>
      </c>
      <c r="L1597" s="2" t="s">
        <v>2241</v>
      </c>
      <c r="M1597" s="2" t="s">
        <v>2082</v>
      </c>
      <c r="N1597" s="3">
        <v>42062</v>
      </c>
      <c r="O1597" s="2" t="s">
        <v>2083</v>
      </c>
      <c r="P1597" s="4">
        <v>145</v>
      </c>
      <c r="Q1597" s="4">
        <v>0</v>
      </c>
      <c r="R1597" s="4">
        <v>145</v>
      </c>
      <c r="S1597" s="2" t="s">
        <v>590</v>
      </c>
      <c r="T1597">
        <v>12.2</v>
      </c>
      <c r="U1597">
        <f t="shared" si="552"/>
        <v>1769</v>
      </c>
      <c r="V1597">
        <v>29.9</v>
      </c>
      <c r="W1597">
        <f t="shared" si="553"/>
        <v>4335.5</v>
      </c>
      <c r="X1597" t="s">
        <v>1411</v>
      </c>
    </row>
    <row r="1598" spans="1:24" x14ac:dyDescent="0.25">
      <c r="A1598" s="2" t="s">
        <v>2080</v>
      </c>
      <c r="B1598" s="2" t="s">
        <v>2177</v>
      </c>
      <c r="C1598" s="2" t="str">
        <f t="shared" si="554"/>
        <v>151</v>
      </c>
      <c r="D1598" s="2" t="str">
        <f t="shared" si="555"/>
        <v>B</v>
      </c>
      <c r="E1598" s="2" t="str">
        <f t="shared" si="556"/>
        <v>I</v>
      </c>
      <c r="F1598" s="2" t="str">
        <f t="shared" si="557"/>
        <v>FN</v>
      </c>
      <c r="G1598" s="2" t="s">
        <v>1414</v>
      </c>
      <c r="H1598" s="2" t="str">
        <f t="shared" si="549"/>
        <v>151BIFN015-001</v>
      </c>
      <c r="I1598" s="2" t="s">
        <v>587</v>
      </c>
      <c r="J1598" s="2" t="str">
        <f t="shared" si="550"/>
        <v>001</v>
      </c>
      <c r="K1598" s="2" t="str">
        <f t="shared" si="551"/>
        <v>XL</v>
      </c>
      <c r="L1598" s="2" t="s">
        <v>2134</v>
      </c>
      <c r="M1598" s="2" t="s">
        <v>2082</v>
      </c>
      <c r="N1598" s="3">
        <v>42062</v>
      </c>
      <c r="O1598" s="2" t="s">
        <v>2083</v>
      </c>
      <c r="P1598" s="4">
        <v>74</v>
      </c>
      <c r="Q1598" s="4">
        <v>0</v>
      </c>
      <c r="R1598" s="4">
        <v>74</v>
      </c>
      <c r="S1598" s="2" t="s">
        <v>591</v>
      </c>
      <c r="T1598">
        <v>12.2</v>
      </c>
      <c r="U1598">
        <f t="shared" si="552"/>
        <v>902.8</v>
      </c>
      <c r="V1598">
        <v>29.9</v>
      </c>
      <c r="W1598">
        <f t="shared" si="553"/>
        <v>2212.6</v>
      </c>
      <c r="X1598" t="s">
        <v>1411</v>
      </c>
    </row>
    <row r="1599" spans="1:24" x14ac:dyDescent="0.25">
      <c r="A1599" s="2" t="s">
        <v>2080</v>
      </c>
      <c r="B1599" s="2" t="s">
        <v>2081</v>
      </c>
      <c r="C1599" s="2" t="str">
        <f t="shared" si="554"/>
        <v>151</v>
      </c>
      <c r="D1599" s="2" t="str">
        <f t="shared" si="555"/>
        <v>B</v>
      </c>
      <c r="E1599" s="2" t="str">
        <f t="shared" si="556"/>
        <v>I</v>
      </c>
      <c r="F1599" s="2" t="str">
        <f t="shared" si="557"/>
        <v>FN</v>
      </c>
      <c r="G1599" s="2" t="s">
        <v>1414</v>
      </c>
      <c r="H1599" s="2" t="str">
        <f t="shared" si="549"/>
        <v>151BIFN015-001</v>
      </c>
      <c r="I1599" s="2" t="s">
        <v>587</v>
      </c>
      <c r="J1599" s="2" t="str">
        <f t="shared" si="550"/>
        <v>001</v>
      </c>
      <c r="K1599" s="2" t="str">
        <f t="shared" si="551"/>
        <v>L</v>
      </c>
      <c r="L1599" s="2" t="s">
        <v>2112</v>
      </c>
      <c r="M1599" s="2" t="s">
        <v>2082</v>
      </c>
      <c r="N1599" s="3">
        <v>42062</v>
      </c>
      <c r="O1599" s="2" t="s">
        <v>2083</v>
      </c>
      <c r="P1599" s="4">
        <v>111</v>
      </c>
      <c r="Q1599" s="4">
        <v>0</v>
      </c>
      <c r="R1599" s="4">
        <v>111</v>
      </c>
      <c r="S1599" s="2" t="s">
        <v>588</v>
      </c>
      <c r="T1599">
        <v>12.2</v>
      </c>
      <c r="U1599">
        <f t="shared" si="552"/>
        <v>1354.1999999999998</v>
      </c>
      <c r="V1599">
        <v>29.9</v>
      </c>
      <c r="W1599">
        <f t="shared" si="553"/>
        <v>3318.8999999999996</v>
      </c>
      <c r="X1599" t="s">
        <v>1411</v>
      </c>
    </row>
    <row r="1600" spans="1:24" x14ac:dyDescent="0.25">
      <c r="A1600" s="2" t="s">
        <v>2080</v>
      </c>
      <c r="B1600" s="2" t="s">
        <v>2081</v>
      </c>
      <c r="C1600" s="2" t="str">
        <f t="shared" si="554"/>
        <v>151</v>
      </c>
      <c r="D1600" s="2" t="str">
        <f t="shared" si="555"/>
        <v>B</v>
      </c>
      <c r="E1600" s="2" t="str">
        <f t="shared" si="556"/>
        <v>I</v>
      </c>
      <c r="F1600" s="2" t="str">
        <f t="shared" si="557"/>
        <v>FN</v>
      </c>
      <c r="G1600" s="2" t="s">
        <v>1414</v>
      </c>
      <c r="H1600" s="2" t="str">
        <f t="shared" si="549"/>
        <v>151BIFN015-001</v>
      </c>
      <c r="I1600" s="2" t="s">
        <v>587</v>
      </c>
      <c r="J1600" s="2" t="str">
        <f t="shared" si="550"/>
        <v>001</v>
      </c>
      <c r="K1600" s="2" t="str">
        <f t="shared" si="551"/>
        <v>M</v>
      </c>
      <c r="L1600" s="2" t="s">
        <v>2113</v>
      </c>
      <c r="M1600" s="2" t="s">
        <v>2082</v>
      </c>
      <c r="N1600" s="3">
        <v>42062</v>
      </c>
      <c r="O1600" s="2" t="s">
        <v>2083</v>
      </c>
      <c r="P1600" s="4">
        <v>90</v>
      </c>
      <c r="Q1600" s="4">
        <v>0</v>
      </c>
      <c r="R1600" s="4">
        <v>90</v>
      </c>
      <c r="S1600" s="2" t="s">
        <v>589</v>
      </c>
      <c r="T1600">
        <v>12.2</v>
      </c>
      <c r="U1600">
        <f t="shared" si="552"/>
        <v>1098</v>
      </c>
      <c r="V1600">
        <v>29.9</v>
      </c>
      <c r="W1600">
        <f t="shared" si="553"/>
        <v>2691</v>
      </c>
      <c r="X1600" t="s">
        <v>1411</v>
      </c>
    </row>
    <row r="1601" spans="1:24" x14ac:dyDescent="0.25">
      <c r="A1601" s="2" t="s">
        <v>2080</v>
      </c>
      <c r="B1601" s="2" t="s">
        <v>2081</v>
      </c>
      <c r="C1601" s="2" t="str">
        <f t="shared" si="554"/>
        <v>151</v>
      </c>
      <c r="D1601" s="2" t="str">
        <f t="shared" si="555"/>
        <v>B</v>
      </c>
      <c r="E1601" s="2" t="str">
        <f t="shared" si="556"/>
        <v>I</v>
      </c>
      <c r="F1601" s="2" t="str">
        <f t="shared" si="557"/>
        <v>FN</v>
      </c>
      <c r="G1601" s="2" t="s">
        <v>1414</v>
      </c>
      <c r="H1601" s="2" t="str">
        <f t="shared" si="549"/>
        <v>151BIFN015-001</v>
      </c>
      <c r="I1601" s="2" t="s">
        <v>587</v>
      </c>
      <c r="J1601" s="2" t="str">
        <f t="shared" si="550"/>
        <v>001</v>
      </c>
      <c r="K1601" s="2" t="str">
        <f t="shared" si="551"/>
        <v>S</v>
      </c>
      <c r="L1601" s="2" t="s">
        <v>2241</v>
      </c>
      <c r="M1601" s="2" t="s">
        <v>2082</v>
      </c>
      <c r="N1601" s="3">
        <v>42062</v>
      </c>
      <c r="O1601" s="2" t="s">
        <v>2083</v>
      </c>
      <c r="P1601" s="4">
        <v>103</v>
      </c>
      <c r="Q1601" s="4">
        <v>0</v>
      </c>
      <c r="R1601" s="4">
        <v>103</v>
      </c>
      <c r="S1601" s="2" t="s">
        <v>590</v>
      </c>
      <c r="T1601">
        <v>12.2</v>
      </c>
      <c r="U1601">
        <f t="shared" si="552"/>
        <v>1256.5999999999999</v>
      </c>
      <c r="V1601">
        <v>29.9</v>
      </c>
      <c r="W1601">
        <f t="shared" si="553"/>
        <v>3079.7</v>
      </c>
      <c r="X1601" t="s">
        <v>1411</v>
      </c>
    </row>
    <row r="1602" spans="1:24" x14ac:dyDescent="0.25">
      <c r="A1602" s="2" t="s">
        <v>2080</v>
      </c>
      <c r="B1602" s="2" t="s">
        <v>2081</v>
      </c>
      <c r="C1602" s="2" t="str">
        <f t="shared" si="554"/>
        <v>151</v>
      </c>
      <c r="D1602" s="2" t="str">
        <f t="shared" si="555"/>
        <v>B</v>
      </c>
      <c r="E1602" s="2" t="str">
        <f t="shared" si="556"/>
        <v>I</v>
      </c>
      <c r="F1602" s="2" t="str">
        <f t="shared" si="557"/>
        <v>FN</v>
      </c>
      <c r="G1602" s="2" t="s">
        <v>1414</v>
      </c>
      <c r="H1602" s="2" t="str">
        <f t="shared" si="549"/>
        <v>151BIFN015-001</v>
      </c>
      <c r="I1602" s="2" t="s">
        <v>587</v>
      </c>
      <c r="J1602" s="2" t="str">
        <f t="shared" si="550"/>
        <v>001</v>
      </c>
      <c r="K1602" s="2" t="str">
        <f t="shared" si="551"/>
        <v>XL</v>
      </c>
      <c r="L1602" s="2" t="s">
        <v>2134</v>
      </c>
      <c r="M1602" s="2" t="s">
        <v>2082</v>
      </c>
      <c r="N1602" s="3">
        <v>42062</v>
      </c>
      <c r="O1602" s="2" t="s">
        <v>2083</v>
      </c>
      <c r="P1602" s="4">
        <v>27</v>
      </c>
      <c r="Q1602" s="4">
        <v>0</v>
      </c>
      <c r="R1602" s="4">
        <v>27</v>
      </c>
      <c r="S1602" s="2" t="s">
        <v>591</v>
      </c>
      <c r="T1602">
        <v>12.2</v>
      </c>
      <c r="U1602">
        <f t="shared" si="552"/>
        <v>329.4</v>
      </c>
      <c r="V1602">
        <v>29.9</v>
      </c>
      <c r="W1602">
        <f t="shared" si="553"/>
        <v>807.3</v>
      </c>
      <c r="X1602" t="s">
        <v>1411</v>
      </c>
    </row>
    <row r="1603" spans="1:24" x14ac:dyDescent="0.25">
      <c r="A1603" s="2" t="s">
        <v>2080</v>
      </c>
      <c r="B1603" s="2" t="s">
        <v>2177</v>
      </c>
      <c r="C1603" s="2" t="str">
        <f t="shared" si="554"/>
        <v>151</v>
      </c>
      <c r="D1603" s="2" t="str">
        <f t="shared" si="555"/>
        <v>B</v>
      </c>
      <c r="E1603" s="2" t="str">
        <f t="shared" si="556"/>
        <v>I</v>
      </c>
      <c r="F1603" s="2" t="str">
        <f t="shared" si="557"/>
        <v>IM</v>
      </c>
      <c r="G1603" s="2" t="s">
        <v>1414</v>
      </c>
      <c r="H1603" s="2" t="str">
        <f t="shared" si="549"/>
        <v>151BIIM001-300</v>
      </c>
      <c r="I1603" s="2" t="s">
        <v>592</v>
      </c>
      <c r="J1603" s="2" t="str">
        <f t="shared" si="550"/>
        <v>300</v>
      </c>
      <c r="K1603" s="2" t="str">
        <f t="shared" si="551"/>
        <v>L</v>
      </c>
      <c r="L1603" s="2" t="s">
        <v>2242</v>
      </c>
      <c r="M1603" s="2" t="s">
        <v>2082</v>
      </c>
      <c r="N1603" s="3">
        <v>42027</v>
      </c>
      <c r="O1603" s="2" t="s">
        <v>2083</v>
      </c>
      <c r="P1603" s="4">
        <v>11</v>
      </c>
      <c r="Q1603" s="4">
        <v>0</v>
      </c>
      <c r="R1603" s="4">
        <v>11</v>
      </c>
      <c r="S1603" s="2" t="s">
        <v>593</v>
      </c>
      <c r="T1603">
        <v>53</v>
      </c>
      <c r="U1603">
        <f t="shared" si="552"/>
        <v>583</v>
      </c>
      <c r="V1603">
        <v>129.9</v>
      </c>
      <c r="W1603">
        <f t="shared" si="553"/>
        <v>1428.9</v>
      </c>
      <c r="X1603" t="s">
        <v>1411</v>
      </c>
    </row>
    <row r="1604" spans="1:24" x14ac:dyDescent="0.25">
      <c r="A1604" s="2" t="s">
        <v>2080</v>
      </c>
      <c r="B1604" s="2" t="s">
        <v>2177</v>
      </c>
      <c r="C1604" s="2" t="str">
        <f t="shared" si="554"/>
        <v>151</v>
      </c>
      <c r="D1604" s="2" t="str">
        <f t="shared" si="555"/>
        <v>B</v>
      </c>
      <c r="E1604" s="2" t="str">
        <f t="shared" si="556"/>
        <v>I</v>
      </c>
      <c r="F1604" s="2" t="str">
        <f t="shared" si="557"/>
        <v>IM</v>
      </c>
      <c r="G1604" s="2" t="s">
        <v>1414</v>
      </c>
      <c r="H1604" s="2" t="str">
        <f t="shared" si="549"/>
        <v>151BIIM001-300</v>
      </c>
      <c r="I1604" s="2" t="s">
        <v>592</v>
      </c>
      <c r="J1604" s="2" t="str">
        <f t="shared" si="550"/>
        <v>300</v>
      </c>
      <c r="K1604" s="2" t="str">
        <f t="shared" si="551"/>
        <v>M</v>
      </c>
      <c r="L1604" s="2" t="s">
        <v>2243</v>
      </c>
      <c r="M1604" s="2" t="s">
        <v>2082</v>
      </c>
      <c r="N1604" s="3">
        <v>42027</v>
      </c>
      <c r="O1604" s="2" t="s">
        <v>2083</v>
      </c>
      <c r="P1604" s="4">
        <v>20</v>
      </c>
      <c r="Q1604" s="4">
        <v>0</v>
      </c>
      <c r="R1604" s="4">
        <v>20</v>
      </c>
      <c r="S1604" s="2" t="s">
        <v>594</v>
      </c>
      <c r="T1604">
        <v>53</v>
      </c>
      <c r="U1604">
        <f t="shared" si="552"/>
        <v>1060</v>
      </c>
      <c r="V1604">
        <v>129.9</v>
      </c>
      <c r="W1604">
        <f t="shared" si="553"/>
        <v>2598</v>
      </c>
      <c r="X1604" t="s">
        <v>1411</v>
      </c>
    </row>
    <row r="1605" spans="1:24" x14ac:dyDescent="0.25">
      <c r="A1605" s="2" t="s">
        <v>2080</v>
      </c>
      <c r="B1605" s="2" t="s">
        <v>2177</v>
      </c>
      <c r="C1605" s="2" t="str">
        <f t="shared" si="554"/>
        <v>151</v>
      </c>
      <c r="D1605" s="2" t="str">
        <f t="shared" si="555"/>
        <v>B</v>
      </c>
      <c r="E1605" s="2" t="str">
        <f t="shared" si="556"/>
        <v>I</v>
      </c>
      <c r="F1605" s="2" t="str">
        <f t="shared" si="557"/>
        <v>IM</v>
      </c>
      <c r="G1605" s="2" t="s">
        <v>1414</v>
      </c>
      <c r="H1605" s="2" t="str">
        <f t="shared" si="549"/>
        <v>151BIIM001-300</v>
      </c>
      <c r="I1605" s="2" t="s">
        <v>592</v>
      </c>
      <c r="J1605" s="2" t="str">
        <f t="shared" si="550"/>
        <v>300</v>
      </c>
      <c r="K1605" s="2" t="str">
        <f t="shared" si="551"/>
        <v>S</v>
      </c>
      <c r="L1605" s="2" t="s">
        <v>2244</v>
      </c>
      <c r="M1605" s="2" t="s">
        <v>2082</v>
      </c>
      <c r="N1605" s="3">
        <v>42027</v>
      </c>
      <c r="O1605" s="2" t="s">
        <v>2083</v>
      </c>
      <c r="P1605" s="4">
        <v>11</v>
      </c>
      <c r="Q1605" s="4">
        <v>0</v>
      </c>
      <c r="R1605" s="4">
        <v>11</v>
      </c>
      <c r="S1605" s="2" t="s">
        <v>595</v>
      </c>
      <c r="T1605">
        <v>53</v>
      </c>
      <c r="U1605">
        <f t="shared" si="552"/>
        <v>583</v>
      </c>
      <c r="V1605">
        <v>129.9</v>
      </c>
      <c r="W1605">
        <f t="shared" si="553"/>
        <v>1428.9</v>
      </c>
      <c r="X1605" t="s">
        <v>1411</v>
      </c>
    </row>
    <row r="1606" spans="1:24" x14ac:dyDescent="0.25">
      <c r="A1606" s="2" t="s">
        <v>2080</v>
      </c>
      <c r="B1606" s="2" t="s">
        <v>2177</v>
      </c>
      <c r="C1606" s="2" t="str">
        <f t="shared" si="554"/>
        <v>151</v>
      </c>
      <c r="D1606" s="2" t="str">
        <f t="shared" si="555"/>
        <v>B</v>
      </c>
      <c r="E1606" s="2" t="str">
        <f t="shared" si="556"/>
        <v>I</v>
      </c>
      <c r="F1606" s="2" t="str">
        <f t="shared" si="557"/>
        <v>IM</v>
      </c>
      <c r="G1606" s="2" t="s">
        <v>1414</v>
      </c>
      <c r="H1606" s="2" t="str">
        <f t="shared" si="549"/>
        <v>151BIIM001-300</v>
      </c>
      <c r="I1606" s="2" t="s">
        <v>592</v>
      </c>
      <c r="J1606" s="2" t="str">
        <f t="shared" si="550"/>
        <v>300</v>
      </c>
      <c r="K1606" s="2" t="str">
        <f t="shared" si="551"/>
        <v>XL</v>
      </c>
      <c r="L1606" s="2" t="s">
        <v>2245</v>
      </c>
      <c r="M1606" s="2" t="s">
        <v>2082</v>
      </c>
      <c r="N1606" s="3">
        <v>42027</v>
      </c>
      <c r="O1606" s="2" t="s">
        <v>2083</v>
      </c>
      <c r="P1606" s="4">
        <v>10</v>
      </c>
      <c r="Q1606" s="4">
        <v>0</v>
      </c>
      <c r="R1606" s="4">
        <v>10</v>
      </c>
      <c r="S1606" s="2" t="s">
        <v>596</v>
      </c>
      <c r="T1606">
        <v>53</v>
      </c>
      <c r="U1606">
        <f t="shared" si="552"/>
        <v>530</v>
      </c>
      <c r="V1606">
        <v>129.9</v>
      </c>
      <c r="W1606">
        <f t="shared" si="553"/>
        <v>1299</v>
      </c>
      <c r="X1606" t="s">
        <v>1411</v>
      </c>
    </row>
    <row r="1607" spans="1:24" x14ac:dyDescent="0.25">
      <c r="A1607" s="2" t="s">
        <v>2080</v>
      </c>
      <c r="B1607" s="2" t="s">
        <v>2177</v>
      </c>
      <c r="C1607" s="2" t="str">
        <f t="shared" si="554"/>
        <v>151</v>
      </c>
      <c r="D1607" s="2" t="str">
        <f t="shared" si="555"/>
        <v>B</v>
      </c>
      <c r="E1607" s="2" t="str">
        <f t="shared" si="556"/>
        <v>I</v>
      </c>
      <c r="F1607" s="2" t="str">
        <f t="shared" si="557"/>
        <v>IM</v>
      </c>
      <c r="G1607" s="2" t="s">
        <v>1414</v>
      </c>
      <c r="H1607" s="2" t="str">
        <f t="shared" si="549"/>
        <v>151BIIM001-300</v>
      </c>
      <c r="I1607" s="2" t="s">
        <v>592</v>
      </c>
      <c r="J1607" s="2" t="str">
        <f t="shared" si="550"/>
        <v>300</v>
      </c>
      <c r="K1607" s="2" t="str">
        <f t="shared" si="551"/>
        <v>XXL</v>
      </c>
      <c r="L1607" s="2" t="s">
        <v>2246</v>
      </c>
      <c r="M1607" s="2" t="s">
        <v>2082</v>
      </c>
      <c r="N1607" s="3">
        <v>42027</v>
      </c>
      <c r="O1607" s="2" t="s">
        <v>2083</v>
      </c>
      <c r="P1607" s="4">
        <v>6</v>
      </c>
      <c r="Q1607" s="4">
        <v>0</v>
      </c>
      <c r="R1607" s="4">
        <v>6</v>
      </c>
      <c r="S1607" s="2" t="s">
        <v>597</v>
      </c>
      <c r="T1607">
        <v>53</v>
      </c>
      <c r="U1607">
        <f t="shared" si="552"/>
        <v>318</v>
      </c>
      <c r="V1607">
        <v>129.9</v>
      </c>
      <c r="W1607">
        <f t="shared" si="553"/>
        <v>779.40000000000009</v>
      </c>
      <c r="X1607" t="s">
        <v>1411</v>
      </c>
    </row>
    <row r="1608" spans="1:24" x14ac:dyDescent="0.25">
      <c r="A1608" s="2" t="s">
        <v>2080</v>
      </c>
      <c r="B1608" s="2" t="s">
        <v>2081</v>
      </c>
      <c r="C1608" s="2" t="str">
        <f t="shared" si="554"/>
        <v>151</v>
      </c>
      <c r="D1608" s="2" t="str">
        <f t="shared" si="555"/>
        <v>B</v>
      </c>
      <c r="E1608" s="2" t="str">
        <f t="shared" si="556"/>
        <v>I</v>
      </c>
      <c r="F1608" s="2" t="str">
        <f t="shared" si="557"/>
        <v>IM</v>
      </c>
      <c r="G1608" s="2" t="s">
        <v>1414</v>
      </c>
      <c r="H1608" s="2" t="str">
        <f t="shared" si="549"/>
        <v>151BIIM001-300</v>
      </c>
      <c r="I1608" s="2" t="s">
        <v>592</v>
      </c>
      <c r="J1608" s="2" t="str">
        <f t="shared" si="550"/>
        <v>300</v>
      </c>
      <c r="K1608" s="2" t="str">
        <f t="shared" si="551"/>
        <v>L</v>
      </c>
      <c r="L1608" s="2" t="s">
        <v>2242</v>
      </c>
      <c r="M1608" s="2" t="s">
        <v>2082</v>
      </c>
      <c r="N1608" s="3">
        <v>42027</v>
      </c>
      <c r="O1608" s="2" t="s">
        <v>2083</v>
      </c>
      <c r="P1608" s="4">
        <v>54</v>
      </c>
      <c r="Q1608" s="4">
        <v>0</v>
      </c>
      <c r="R1608" s="4">
        <v>54</v>
      </c>
      <c r="S1608" s="2" t="s">
        <v>593</v>
      </c>
      <c r="T1608">
        <v>53</v>
      </c>
      <c r="U1608">
        <f t="shared" si="552"/>
        <v>2862</v>
      </c>
      <c r="V1608">
        <v>129.9</v>
      </c>
      <c r="W1608">
        <f t="shared" si="553"/>
        <v>7014.6</v>
      </c>
      <c r="X1608" t="s">
        <v>1411</v>
      </c>
    </row>
    <row r="1609" spans="1:24" x14ac:dyDescent="0.25">
      <c r="A1609" s="2" t="s">
        <v>2080</v>
      </c>
      <c r="B1609" s="2" t="s">
        <v>2081</v>
      </c>
      <c r="C1609" s="2" t="str">
        <f t="shared" si="554"/>
        <v>151</v>
      </c>
      <c r="D1609" s="2" t="str">
        <f t="shared" si="555"/>
        <v>B</v>
      </c>
      <c r="E1609" s="2" t="str">
        <f t="shared" si="556"/>
        <v>I</v>
      </c>
      <c r="F1609" s="2" t="str">
        <f t="shared" si="557"/>
        <v>IM</v>
      </c>
      <c r="G1609" s="2" t="s">
        <v>1414</v>
      </c>
      <c r="H1609" s="2" t="str">
        <f t="shared" si="549"/>
        <v>151BIIM001-300</v>
      </c>
      <c r="I1609" s="2" t="s">
        <v>592</v>
      </c>
      <c r="J1609" s="2" t="str">
        <f t="shared" si="550"/>
        <v>300</v>
      </c>
      <c r="K1609" s="2" t="str">
        <f t="shared" si="551"/>
        <v>M</v>
      </c>
      <c r="L1609" s="2" t="s">
        <v>2243</v>
      </c>
      <c r="M1609" s="2" t="s">
        <v>2082</v>
      </c>
      <c r="N1609" s="3">
        <v>42027</v>
      </c>
      <c r="O1609" s="2" t="s">
        <v>2083</v>
      </c>
      <c r="P1609" s="4">
        <v>41</v>
      </c>
      <c r="Q1609" s="4">
        <v>0</v>
      </c>
      <c r="R1609" s="4">
        <v>41</v>
      </c>
      <c r="S1609" s="2" t="s">
        <v>594</v>
      </c>
      <c r="T1609">
        <v>53</v>
      </c>
      <c r="U1609">
        <f t="shared" si="552"/>
        <v>2173</v>
      </c>
      <c r="V1609">
        <v>129.9</v>
      </c>
      <c r="W1609">
        <f t="shared" si="553"/>
        <v>5325.9000000000005</v>
      </c>
      <c r="X1609" t="s">
        <v>1411</v>
      </c>
    </row>
    <row r="1610" spans="1:24" x14ac:dyDescent="0.25">
      <c r="A1610" s="2" t="s">
        <v>2080</v>
      </c>
      <c r="B1610" s="2" t="s">
        <v>2081</v>
      </c>
      <c r="C1610" s="2" t="str">
        <f t="shared" si="554"/>
        <v>151</v>
      </c>
      <c r="D1610" s="2" t="str">
        <f t="shared" si="555"/>
        <v>B</v>
      </c>
      <c r="E1610" s="2" t="str">
        <f t="shared" si="556"/>
        <v>I</v>
      </c>
      <c r="F1610" s="2" t="str">
        <f t="shared" si="557"/>
        <v>IM</v>
      </c>
      <c r="G1610" s="2" t="s">
        <v>1414</v>
      </c>
      <c r="H1610" s="2" t="str">
        <f t="shared" si="549"/>
        <v>151BIIM001-300</v>
      </c>
      <c r="I1610" s="2" t="s">
        <v>592</v>
      </c>
      <c r="J1610" s="2" t="str">
        <f t="shared" si="550"/>
        <v>300</v>
      </c>
      <c r="K1610" s="2" t="str">
        <f t="shared" si="551"/>
        <v>S</v>
      </c>
      <c r="L1610" s="2" t="s">
        <v>2244</v>
      </c>
      <c r="M1610" s="2" t="s">
        <v>2082</v>
      </c>
      <c r="N1610" s="3">
        <v>42027</v>
      </c>
      <c r="O1610" s="2" t="s">
        <v>2083</v>
      </c>
      <c r="P1610" s="4">
        <v>15</v>
      </c>
      <c r="Q1610" s="4">
        <v>0</v>
      </c>
      <c r="R1610" s="4">
        <v>15</v>
      </c>
      <c r="S1610" s="2" t="s">
        <v>595</v>
      </c>
      <c r="T1610">
        <v>53</v>
      </c>
      <c r="U1610">
        <f t="shared" si="552"/>
        <v>795</v>
      </c>
      <c r="V1610">
        <v>129.9</v>
      </c>
      <c r="W1610">
        <f t="shared" si="553"/>
        <v>1948.5</v>
      </c>
      <c r="X1610" t="s">
        <v>1411</v>
      </c>
    </row>
    <row r="1611" spans="1:24" x14ac:dyDescent="0.25">
      <c r="A1611" s="2" t="s">
        <v>2080</v>
      </c>
      <c r="B1611" s="2" t="s">
        <v>2081</v>
      </c>
      <c r="C1611" s="2" t="str">
        <f t="shared" si="554"/>
        <v>151</v>
      </c>
      <c r="D1611" s="2" t="str">
        <f t="shared" si="555"/>
        <v>B</v>
      </c>
      <c r="E1611" s="2" t="str">
        <f t="shared" si="556"/>
        <v>I</v>
      </c>
      <c r="F1611" s="2" t="str">
        <f t="shared" si="557"/>
        <v>IM</v>
      </c>
      <c r="G1611" s="2" t="s">
        <v>1414</v>
      </c>
      <c r="H1611" s="2" t="str">
        <f t="shared" si="549"/>
        <v>151BIIM001-300</v>
      </c>
      <c r="I1611" s="2" t="s">
        <v>592</v>
      </c>
      <c r="J1611" s="2" t="str">
        <f t="shared" si="550"/>
        <v>300</v>
      </c>
      <c r="K1611" s="2" t="str">
        <f t="shared" si="551"/>
        <v>XL</v>
      </c>
      <c r="L1611" s="2" t="s">
        <v>2245</v>
      </c>
      <c r="M1611" s="2" t="s">
        <v>2082</v>
      </c>
      <c r="N1611" s="3">
        <v>42027</v>
      </c>
      <c r="O1611" s="2" t="s">
        <v>2083</v>
      </c>
      <c r="P1611" s="4">
        <v>53</v>
      </c>
      <c r="Q1611" s="4">
        <v>0</v>
      </c>
      <c r="R1611" s="4">
        <v>53</v>
      </c>
      <c r="S1611" s="2" t="s">
        <v>596</v>
      </c>
      <c r="T1611">
        <v>53</v>
      </c>
      <c r="U1611">
        <f t="shared" si="552"/>
        <v>2809</v>
      </c>
      <c r="V1611">
        <v>129.9</v>
      </c>
      <c r="W1611">
        <f t="shared" si="553"/>
        <v>6884.7000000000007</v>
      </c>
      <c r="X1611" t="s">
        <v>1411</v>
      </c>
    </row>
    <row r="1612" spans="1:24" x14ac:dyDescent="0.25">
      <c r="A1612" s="2" t="s">
        <v>2080</v>
      </c>
      <c r="B1612" s="2" t="s">
        <v>2081</v>
      </c>
      <c r="C1612" s="2" t="str">
        <f t="shared" si="554"/>
        <v>151</v>
      </c>
      <c r="D1612" s="2" t="str">
        <f t="shared" si="555"/>
        <v>B</v>
      </c>
      <c r="E1612" s="2" t="str">
        <f t="shared" si="556"/>
        <v>I</v>
      </c>
      <c r="F1612" s="2" t="str">
        <f t="shared" si="557"/>
        <v>IM</v>
      </c>
      <c r="G1612" s="2" t="s">
        <v>1414</v>
      </c>
      <c r="H1612" s="2" t="str">
        <f t="shared" si="549"/>
        <v>151BIIM001-300</v>
      </c>
      <c r="I1612" s="2" t="s">
        <v>592</v>
      </c>
      <c r="J1612" s="2" t="str">
        <f t="shared" si="550"/>
        <v>300</v>
      </c>
      <c r="K1612" s="2" t="str">
        <f t="shared" si="551"/>
        <v>XXL</v>
      </c>
      <c r="L1612" s="2" t="s">
        <v>2246</v>
      </c>
      <c r="M1612" s="2" t="s">
        <v>2082</v>
      </c>
      <c r="N1612" s="3">
        <v>42027</v>
      </c>
      <c r="O1612" s="2" t="s">
        <v>2083</v>
      </c>
      <c r="P1612" s="4">
        <v>32</v>
      </c>
      <c r="Q1612" s="4">
        <v>0</v>
      </c>
      <c r="R1612" s="4">
        <v>32</v>
      </c>
      <c r="S1612" s="2" t="s">
        <v>597</v>
      </c>
      <c r="T1612">
        <v>53</v>
      </c>
      <c r="U1612">
        <f t="shared" si="552"/>
        <v>1696</v>
      </c>
      <c r="V1612">
        <v>129.9</v>
      </c>
      <c r="W1612">
        <f t="shared" si="553"/>
        <v>4156.8</v>
      </c>
      <c r="X1612" t="s">
        <v>1411</v>
      </c>
    </row>
    <row r="1613" spans="1:24" x14ac:dyDescent="0.25">
      <c r="A1613" s="2" t="s">
        <v>2080</v>
      </c>
      <c r="B1613" s="2" t="s">
        <v>2081</v>
      </c>
      <c r="C1613" s="2" t="str">
        <f t="shared" ref="C1613:C1636" si="558">MID(I1613,1,3)</f>
        <v>151</v>
      </c>
      <c r="D1613" s="2" t="str">
        <f t="shared" ref="D1613:D1636" si="559">MID(I1613,4,1)</f>
        <v>B</v>
      </c>
      <c r="E1613" s="2" t="str">
        <f t="shared" ref="E1613:E1636" si="560">MID(I1613,5,1)</f>
        <v>I</v>
      </c>
      <c r="F1613" s="2" t="str">
        <f t="shared" ref="F1613:F1636" si="561">MID(I1613,6,2)</f>
        <v>LB</v>
      </c>
      <c r="G1613" s="2" t="s">
        <v>1415</v>
      </c>
      <c r="H1613" s="2" t="str">
        <f t="shared" ref="H1613:H1636" si="562">CONCATENATE(I1613,"-",J1613)</f>
        <v>151BILB001-300</v>
      </c>
      <c r="I1613" s="2" t="s">
        <v>598</v>
      </c>
      <c r="J1613" s="2" t="str">
        <f t="shared" ref="J1613:J1636" si="563">MID(L1613,1,3)</f>
        <v>300</v>
      </c>
      <c r="K1613" s="2" t="str">
        <f t="shared" ref="K1613:K1636" si="564">MID(L1613,5,4)</f>
        <v>L</v>
      </c>
      <c r="L1613" s="2" t="s">
        <v>2242</v>
      </c>
      <c r="M1613" s="2" t="s">
        <v>2082</v>
      </c>
      <c r="N1613" s="3">
        <v>42027</v>
      </c>
      <c r="O1613" s="2" t="s">
        <v>2083</v>
      </c>
      <c r="P1613" s="4">
        <v>111</v>
      </c>
      <c r="Q1613" s="4">
        <v>0</v>
      </c>
      <c r="R1613" s="4">
        <v>111</v>
      </c>
      <c r="S1613" s="2" t="s">
        <v>599</v>
      </c>
      <c r="T1613">
        <v>10.6</v>
      </c>
      <c r="U1613">
        <f t="shared" ref="U1613:U1636" si="565">R1613*T1613</f>
        <v>1176.5999999999999</v>
      </c>
      <c r="V1613">
        <v>25.9</v>
      </c>
      <c r="W1613">
        <f t="shared" ref="W1613:W1636" si="566">R1613*V1613</f>
        <v>2874.8999999999996</v>
      </c>
      <c r="X1613" t="s">
        <v>1411</v>
      </c>
    </row>
    <row r="1614" spans="1:24" x14ac:dyDescent="0.25">
      <c r="A1614" s="2" t="s">
        <v>2080</v>
      </c>
      <c r="B1614" s="2" t="s">
        <v>2081</v>
      </c>
      <c r="C1614" s="2" t="str">
        <f t="shared" si="558"/>
        <v>151</v>
      </c>
      <c r="D1614" s="2" t="str">
        <f t="shared" si="559"/>
        <v>B</v>
      </c>
      <c r="E1614" s="2" t="str">
        <f t="shared" si="560"/>
        <v>I</v>
      </c>
      <c r="F1614" s="2" t="str">
        <f t="shared" si="561"/>
        <v>LB</v>
      </c>
      <c r="G1614" s="2" t="s">
        <v>1415</v>
      </c>
      <c r="H1614" s="2" t="str">
        <f t="shared" si="562"/>
        <v>151BILB002-201</v>
      </c>
      <c r="I1614" s="2" t="s">
        <v>600</v>
      </c>
      <c r="J1614" s="2" t="str">
        <f t="shared" si="563"/>
        <v>201</v>
      </c>
      <c r="K1614" s="2" t="str">
        <f t="shared" si="564"/>
        <v>L</v>
      </c>
      <c r="L1614" s="2" t="s">
        <v>504</v>
      </c>
      <c r="M1614" s="2" t="s">
        <v>2082</v>
      </c>
      <c r="N1614" s="3">
        <v>42055</v>
      </c>
      <c r="O1614" s="2" t="s">
        <v>2083</v>
      </c>
      <c r="P1614" s="4">
        <v>57</v>
      </c>
      <c r="Q1614" s="4">
        <v>0</v>
      </c>
      <c r="R1614" s="4">
        <v>57</v>
      </c>
      <c r="S1614" s="2" t="s">
        <v>601</v>
      </c>
      <c r="T1614">
        <v>12.2</v>
      </c>
      <c r="U1614">
        <f t="shared" si="565"/>
        <v>695.4</v>
      </c>
      <c r="V1614">
        <v>29.9</v>
      </c>
      <c r="W1614">
        <f t="shared" si="566"/>
        <v>1704.3</v>
      </c>
      <c r="X1614" t="s">
        <v>1411</v>
      </c>
    </row>
    <row r="1615" spans="1:24" x14ac:dyDescent="0.25">
      <c r="A1615" s="2" t="s">
        <v>2080</v>
      </c>
      <c r="B1615" s="2" t="s">
        <v>2081</v>
      </c>
      <c r="C1615" s="2" t="str">
        <f t="shared" si="558"/>
        <v>151</v>
      </c>
      <c r="D1615" s="2" t="str">
        <f t="shared" si="559"/>
        <v>B</v>
      </c>
      <c r="E1615" s="2" t="str">
        <f t="shared" si="560"/>
        <v>I</v>
      </c>
      <c r="F1615" s="2" t="str">
        <f t="shared" si="561"/>
        <v>LB</v>
      </c>
      <c r="G1615" s="2" t="s">
        <v>1415</v>
      </c>
      <c r="H1615" s="2" t="str">
        <f t="shared" si="562"/>
        <v>151BILB002-032</v>
      </c>
      <c r="I1615" s="2" t="s">
        <v>600</v>
      </c>
      <c r="J1615" s="2" t="str">
        <f t="shared" si="563"/>
        <v>032</v>
      </c>
      <c r="K1615" s="2" t="str">
        <f t="shared" si="564"/>
        <v>L</v>
      </c>
      <c r="L1615" s="2" t="s">
        <v>484</v>
      </c>
      <c r="M1615" s="2" t="s">
        <v>2082</v>
      </c>
      <c r="N1615" s="3">
        <v>42055</v>
      </c>
      <c r="O1615" s="2" t="s">
        <v>2083</v>
      </c>
      <c r="P1615" s="4">
        <v>58</v>
      </c>
      <c r="Q1615" s="4">
        <v>0</v>
      </c>
      <c r="R1615" s="4">
        <v>58</v>
      </c>
      <c r="S1615" s="2" t="s">
        <v>602</v>
      </c>
      <c r="T1615">
        <v>12.2</v>
      </c>
      <c r="U1615">
        <f t="shared" si="565"/>
        <v>707.59999999999991</v>
      </c>
      <c r="V1615">
        <v>29.9</v>
      </c>
      <c r="W1615">
        <f t="shared" si="566"/>
        <v>1734.1999999999998</v>
      </c>
      <c r="X1615" t="s">
        <v>1411</v>
      </c>
    </row>
    <row r="1616" spans="1:24" x14ac:dyDescent="0.25">
      <c r="A1616" s="2" t="s">
        <v>2080</v>
      </c>
      <c r="B1616" s="2" t="s">
        <v>2081</v>
      </c>
      <c r="C1616" s="2" t="str">
        <f t="shared" si="558"/>
        <v>151</v>
      </c>
      <c r="D1616" s="2" t="str">
        <f t="shared" si="559"/>
        <v>B</v>
      </c>
      <c r="E1616" s="2" t="str">
        <f t="shared" si="560"/>
        <v>I</v>
      </c>
      <c r="F1616" s="2" t="str">
        <f t="shared" si="561"/>
        <v>LB</v>
      </c>
      <c r="G1616" s="2" t="s">
        <v>1415</v>
      </c>
      <c r="H1616" s="2" t="str">
        <f t="shared" si="562"/>
        <v>151BILB003-032</v>
      </c>
      <c r="I1616" s="2" t="s">
        <v>603</v>
      </c>
      <c r="J1616" s="2" t="str">
        <f t="shared" si="563"/>
        <v>032</v>
      </c>
      <c r="K1616" s="2" t="str">
        <f t="shared" si="564"/>
        <v>L</v>
      </c>
      <c r="L1616" s="2" t="s">
        <v>484</v>
      </c>
      <c r="M1616" s="2" t="s">
        <v>2082</v>
      </c>
      <c r="N1616" s="3">
        <v>42055</v>
      </c>
      <c r="O1616" s="2" t="s">
        <v>2083</v>
      </c>
      <c r="P1616" s="4">
        <v>54</v>
      </c>
      <c r="Q1616" s="4">
        <v>0</v>
      </c>
      <c r="R1616" s="4">
        <v>54</v>
      </c>
      <c r="S1616" s="2" t="s">
        <v>604</v>
      </c>
      <c r="T1616">
        <v>10.6</v>
      </c>
      <c r="U1616">
        <f t="shared" si="565"/>
        <v>572.4</v>
      </c>
      <c r="V1616">
        <v>25.9</v>
      </c>
      <c r="W1616">
        <f t="shared" si="566"/>
        <v>1398.6</v>
      </c>
      <c r="X1616" t="s">
        <v>1411</v>
      </c>
    </row>
    <row r="1617" spans="1:24" x14ac:dyDescent="0.25">
      <c r="A1617" s="2" t="s">
        <v>2080</v>
      </c>
      <c r="B1617" s="2" t="s">
        <v>2081</v>
      </c>
      <c r="C1617" s="2" t="str">
        <f t="shared" si="558"/>
        <v>151</v>
      </c>
      <c r="D1617" s="2" t="str">
        <f t="shared" si="559"/>
        <v>B</v>
      </c>
      <c r="E1617" s="2" t="str">
        <f t="shared" si="560"/>
        <v>I</v>
      </c>
      <c r="F1617" s="2" t="str">
        <f t="shared" si="561"/>
        <v>LB</v>
      </c>
      <c r="G1617" s="2" t="s">
        <v>1415</v>
      </c>
      <c r="H1617" s="2" t="str">
        <f t="shared" si="562"/>
        <v>151BILB004-201</v>
      </c>
      <c r="I1617" s="2" t="s">
        <v>605</v>
      </c>
      <c r="J1617" s="2" t="str">
        <f t="shared" si="563"/>
        <v>201</v>
      </c>
      <c r="K1617" s="2" t="str">
        <f t="shared" si="564"/>
        <v>L</v>
      </c>
      <c r="L1617" s="2" t="s">
        <v>504</v>
      </c>
      <c r="M1617" s="2" t="s">
        <v>2082</v>
      </c>
      <c r="N1617" s="3">
        <v>42055</v>
      </c>
      <c r="O1617" s="2" t="s">
        <v>2083</v>
      </c>
      <c r="P1617" s="4">
        <v>99</v>
      </c>
      <c r="Q1617" s="4">
        <v>0</v>
      </c>
      <c r="R1617" s="4">
        <v>99</v>
      </c>
      <c r="S1617" s="2" t="s">
        <v>606</v>
      </c>
      <c r="T1617">
        <v>10.6</v>
      </c>
      <c r="U1617">
        <f t="shared" si="565"/>
        <v>1049.3999999999999</v>
      </c>
      <c r="V1617">
        <v>25.9</v>
      </c>
      <c r="W1617">
        <f t="shared" si="566"/>
        <v>2564.1</v>
      </c>
      <c r="X1617" t="s">
        <v>1411</v>
      </c>
    </row>
    <row r="1618" spans="1:24" x14ac:dyDescent="0.25">
      <c r="A1618" s="2" t="s">
        <v>2080</v>
      </c>
      <c r="B1618" s="2" t="s">
        <v>2081</v>
      </c>
      <c r="C1618" s="2" t="str">
        <f t="shared" si="558"/>
        <v>151</v>
      </c>
      <c r="D1618" s="2" t="str">
        <f t="shared" si="559"/>
        <v>B</v>
      </c>
      <c r="E1618" s="2" t="str">
        <f t="shared" si="560"/>
        <v>I</v>
      </c>
      <c r="F1618" s="2" t="str">
        <f t="shared" si="561"/>
        <v>LB</v>
      </c>
      <c r="G1618" s="2" t="s">
        <v>1415</v>
      </c>
      <c r="H1618" s="2" t="str">
        <f t="shared" si="562"/>
        <v>151BILB004-663</v>
      </c>
      <c r="I1618" s="2" t="s">
        <v>605</v>
      </c>
      <c r="J1618" s="2" t="str">
        <f t="shared" si="563"/>
        <v>663</v>
      </c>
      <c r="K1618" s="2" t="str">
        <f t="shared" si="564"/>
        <v>L</v>
      </c>
      <c r="L1618" s="2" t="s">
        <v>500</v>
      </c>
      <c r="M1618" s="2" t="s">
        <v>2082</v>
      </c>
      <c r="N1618" s="3">
        <v>42055</v>
      </c>
      <c r="O1618" s="2" t="s">
        <v>2083</v>
      </c>
      <c r="P1618" s="4">
        <v>148</v>
      </c>
      <c r="Q1618" s="4">
        <v>0</v>
      </c>
      <c r="R1618" s="4">
        <v>148</v>
      </c>
      <c r="S1618" s="2" t="s">
        <v>607</v>
      </c>
      <c r="T1618">
        <v>10.6</v>
      </c>
      <c r="U1618">
        <f t="shared" si="565"/>
        <v>1568.8</v>
      </c>
      <c r="V1618">
        <v>25.9</v>
      </c>
      <c r="W1618">
        <f t="shared" si="566"/>
        <v>3833.2</v>
      </c>
      <c r="X1618" t="s">
        <v>1411</v>
      </c>
    </row>
    <row r="1619" spans="1:24" x14ac:dyDescent="0.25">
      <c r="A1619" s="2" t="s">
        <v>2080</v>
      </c>
      <c r="B1619" s="2" t="s">
        <v>2177</v>
      </c>
      <c r="C1619" s="2" t="str">
        <f t="shared" si="558"/>
        <v>151</v>
      </c>
      <c r="D1619" s="2" t="str">
        <f t="shared" si="559"/>
        <v>B</v>
      </c>
      <c r="E1619" s="2" t="str">
        <f t="shared" si="560"/>
        <v>I</v>
      </c>
      <c r="F1619" s="2" t="str">
        <f t="shared" si="561"/>
        <v>LB</v>
      </c>
      <c r="G1619" s="2" t="s">
        <v>1415</v>
      </c>
      <c r="H1619" s="2" t="str">
        <f t="shared" si="562"/>
        <v>151BILB005-913</v>
      </c>
      <c r="I1619" s="2" t="s">
        <v>608</v>
      </c>
      <c r="J1619" s="2" t="str">
        <f t="shared" si="563"/>
        <v>913</v>
      </c>
      <c r="K1619" s="2" t="str">
        <f t="shared" si="564"/>
        <v>L</v>
      </c>
      <c r="L1619" s="2" t="s">
        <v>492</v>
      </c>
      <c r="M1619" s="2" t="s">
        <v>2082</v>
      </c>
      <c r="N1619" s="3">
        <v>42062</v>
      </c>
      <c r="O1619" s="2" t="s">
        <v>2083</v>
      </c>
      <c r="P1619" s="4">
        <v>357</v>
      </c>
      <c r="Q1619" s="4">
        <v>0</v>
      </c>
      <c r="R1619" s="4">
        <v>357</v>
      </c>
      <c r="S1619" s="2" t="s">
        <v>609</v>
      </c>
      <c r="T1619">
        <v>8.1</v>
      </c>
      <c r="U1619">
        <f t="shared" si="565"/>
        <v>2891.7</v>
      </c>
      <c r="V1619">
        <v>19.899999999999999</v>
      </c>
      <c r="W1619">
        <f t="shared" si="566"/>
        <v>7104.2999999999993</v>
      </c>
      <c r="X1619" t="s">
        <v>1411</v>
      </c>
    </row>
    <row r="1620" spans="1:24" x14ac:dyDescent="0.25">
      <c r="A1620" s="2" t="s">
        <v>2080</v>
      </c>
      <c r="B1620" s="2" t="s">
        <v>2081</v>
      </c>
      <c r="C1620" s="2" t="str">
        <f t="shared" si="558"/>
        <v>151</v>
      </c>
      <c r="D1620" s="2" t="str">
        <f t="shared" si="559"/>
        <v>B</v>
      </c>
      <c r="E1620" s="2" t="str">
        <f t="shared" si="560"/>
        <v>I</v>
      </c>
      <c r="F1620" s="2" t="str">
        <f t="shared" si="561"/>
        <v>LB</v>
      </c>
      <c r="G1620" s="2" t="s">
        <v>1415</v>
      </c>
      <c r="H1620" s="2" t="str">
        <f t="shared" si="562"/>
        <v>151BILB005-913</v>
      </c>
      <c r="I1620" s="2" t="s">
        <v>608</v>
      </c>
      <c r="J1620" s="2" t="str">
        <f t="shared" si="563"/>
        <v>913</v>
      </c>
      <c r="K1620" s="2" t="str">
        <f t="shared" si="564"/>
        <v>L</v>
      </c>
      <c r="L1620" s="2" t="s">
        <v>492</v>
      </c>
      <c r="M1620" s="2" t="s">
        <v>2082</v>
      </c>
      <c r="N1620" s="3">
        <v>42062</v>
      </c>
      <c r="O1620" s="2" t="s">
        <v>2083</v>
      </c>
      <c r="P1620" s="4">
        <v>393</v>
      </c>
      <c r="Q1620" s="4">
        <v>0</v>
      </c>
      <c r="R1620" s="4">
        <v>393</v>
      </c>
      <c r="S1620" s="2" t="s">
        <v>609</v>
      </c>
      <c r="T1620">
        <v>8.1</v>
      </c>
      <c r="U1620">
        <f t="shared" si="565"/>
        <v>3183.2999999999997</v>
      </c>
      <c r="V1620">
        <v>19.899999999999999</v>
      </c>
      <c r="W1620">
        <f t="shared" si="566"/>
        <v>7820.7</v>
      </c>
      <c r="X1620" t="s">
        <v>1411</v>
      </c>
    </row>
    <row r="1621" spans="1:24" x14ac:dyDescent="0.25">
      <c r="A1621" s="2" t="s">
        <v>2080</v>
      </c>
      <c r="B1621" s="2" t="s">
        <v>2081</v>
      </c>
      <c r="C1621" s="2" t="str">
        <f t="shared" si="558"/>
        <v>151</v>
      </c>
      <c r="D1621" s="2" t="str">
        <f t="shared" si="559"/>
        <v>B</v>
      </c>
      <c r="E1621" s="2" t="str">
        <f t="shared" si="560"/>
        <v>I</v>
      </c>
      <c r="F1621" s="2" t="str">
        <f t="shared" si="561"/>
        <v>LK</v>
      </c>
      <c r="G1621" s="2" t="s">
        <v>1415</v>
      </c>
      <c r="H1621" s="2" t="str">
        <f t="shared" si="562"/>
        <v>151BILK001-201</v>
      </c>
      <c r="I1621" s="2" t="s">
        <v>610</v>
      </c>
      <c r="J1621" s="2" t="str">
        <f t="shared" si="563"/>
        <v>201</v>
      </c>
      <c r="K1621" s="2" t="str">
        <f t="shared" si="564"/>
        <v>P</v>
      </c>
      <c r="L1621" s="2" t="s">
        <v>611</v>
      </c>
      <c r="M1621" s="2" t="s">
        <v>2082</v>
      </c>
      <c r="N1621" s="3">
        <v>42055</v>
      </c>
      <c r="O1621" s="2" t="s">
        <v>2083</v>
      </c>
      <c r="P1621" s="4">
        <v>157</v>
      </c>
      <c r="Q1621" s="4">
        <v>0</v>
      </c>
      <c r="R1621" s="4">
        <v>157</v>
      </c>
      <c r="S1621" s="2" t="s">
        <v>612</v>
      </c>
      <c r="T1621">
        <v>12.2</v>
      </c>
      <c r="U1621">
        <f t="shared" si="565"/>
        <v>1915.3999999999999</v>
      </c>
      <c r="V1621">
        <v>29.9</v>
      </c>
      <c r="W1621">
        <f t="shared" si="566"/>
        <v>4694.3</v>
      </c>
      <c r="X1621" t="s">
        <v>1411</v>
      </c>
    </row>
    <row r="1622" spans="1:24" x14ac:dyDescent="0.25">
      <c r="A1622" s="2" t="s">
        <v>2080</v>
      </c>
      <c r="B1622" s="2" t="s">
        <v>2081</v>
      </c>
      <c r="C1622" s="2" t="str">
        <f t="shared" si="558"/>
        <v>151</v>
      </c>
      <c r="D1622" s="2" t="str">
        <f t="shared" si="559"/>
        <v>B</v>
      </c>
      <c r="E1622" s="2" t="str">
        <f t="shared" si="560"/>
        <v>I</v>
      </c>
      <c r="F1622" s="2" t="str">
        <f t="shared" si="561"/>
        <v>LK</v>
      </c>
      <c r="G1622" s="2" t="s">
        <v>1415</v>
      </c>
      <c r="H1622" s="2" t="str">
        <f t="shared" si="562"/>
        <v>151BILK001-663</v>
      </c>
      <c r="I1622" s="2" t="s">
        <v>610</v>
      </c>
      <c r="J1622" s="2" t="str">
        <f t="shared" si="563"/>
        <v>663</v>
      </c>
      <c r="K1622" s="2" t="str">
        <f t="shared" si="564"/>
        <v>P</v>
      </c>
      <c r="L1622" s="2" t="s">
        <v>613</v>
      </c>
      <c r="M1622" s="2" t="s">
        <v>2082</v>
      </c>
      <c r="N1622" s="3">
        <v>42055</v>
      </c>
      <c r="O1622" s="2" t="s">
        <v>2083</v>
      </c>
      <c r="P1622" s="4">
        <v>141</v>
      </c>
      <c r="Q1622" s="4">
        <v>0</v>
      </c>
      <c r="R1622" s="4">
        <v>141</v>
      </c>
      <c r="S1622" s="2" t="s">
        <v>614</v>
      </c>
      <c r="T1622">
        <v>12.2</v>
      </c>
      <c r="U1622">
        <f t="shared" si="565"/>
        <v>1720.1999999999998</v>
      </c>
      <c r="V1622">
        <v>29.9</v>
      </c>
      <c r="W1622">
        <f t="shared" si="566"/>
        <v>4215.8999999999996</v>
      </c>
      <c r="X1622" t="s">
        <v>1411</v>
      </c>
    </row>
    <row r="1623" spans="1:24" x14ac:dyDescent="0.25">
      <c r="A1623" s="2" t="s">
        <v>2080</v>
      </c>
      <c r="B1623" s="2" t="s">
        <v>2177</v>
      </c>
      <c r="C1623" s="2" t="str">
        <f t="shared" si="558"/>
        <v>151</v>
      </c>
      <c r="D1623" s="2" t="str">
        <f t="shared" si="559"/>
        <v>B</v>
      </c>
      <c r="E1623" s="2" t="str">
        <f t="shared" si="560"/>
        <v>I</v>
      </c>
      <c r="F1623" s="2" t="str">
        <f t="shared" si="561"/>
        <v>LN</v>
      </c>
      <c r="G1623" s="2" t="s">
        <v>1415</v>
      </c>
      <c r="H1623" s="2" t="str">
        <f t="shared" si="562"/>
        <v>151BILN001-913</v>
      </c>
      <c r="I1623" s="2" t="s">
        <v>615</v>
      </c>
      <c r="J1623" s="2" t="str">
        <f t="shared" si="563"/>
        <v>913</v>
      </c>
      <c r="K1623" s="2" t="str">
        <f t="shared" si="564"/>
        <v>P</v>
      </c>
      <c r="L1623" s="2" t="s">
        <v>318</v>
      </c>
      <c r="M1623" s="2" t="s">
        <v>2082</v>
      </c>
      <c r="N1623" s="3">
        <v>42062</v>
      </c>
      <c r="O1623" s="2" t="s">
        <v>2083</v>
      </c>
      <c r="P1623" s="4">
        <v>398</v>
      </c>
      <c r="Q1623" s="4">
        <v>0</v>
      </c>
      <c r="R1623" s="4">
        <v>398</v>
      </c>
      <c r="S1623" s="2" t="s">
        <v>616</v>
      </c>
      <c r="T1623">
        <v>4.0999999999999996</v>
      </c>
      <c r="U1623">
        <f t="shared" si="565"/>
        <v>1631.8</v>
      </c>
      <c r="V1623">
        <v>9.9</v>
      </c>
      <c r="W1623">
        <f t="shared" si="566"/>
        <v>3940.2000000000003</v>
      </c>
      <c r="X1623" t="s">
        <v>1411</v>
      </c>
    </row>
    <row r="1624" spans="1:24" x14ac:dyDescent="0.25">
      <c r="A1624" s="2" t="s">
        <v>2080</v>
      </c>
      <c r="B1624" s="2" t="s">
        <v>2081</v>
      </c>
      <c r="C1624" s="2" t="str">
        <f t="shared" si="558"/>
        <v>151</v>
      </c>
      <c r="D1624" s="2" t="str">
        <f t="shared" si="559"/>
        <v>B</v>
      </c>
      <c r="E1624" s="2" t="str">
        <f t="shared" si="560"/>
        <v>I</v>
      </c>
      <c r="F1624" s="2" t="str">
        <f t="shared" si="561"/>
        <v>LN</v>
      </c>
      <c r="G1624" s="2" t="s">
        <v>1415</v>
      </c>
      <c r="H1624" s="2" t="str">
        <f t="shared" si="562"/>
        <v>151BILN001-913</v>
      </c>
      <c r="I1624" s="2" t="s">
        <v>615</v>
      </c>
      <c r="J1624" s="2" t="str">
        <f t="shared" si="563"/>
        <v>913</v>
      </c>
      <c r="K1624" s="2" t="str">
        <f t="shared" si="564"/>
        <v>P</v>
      </c>
      <c r="L1624" s="2" t="s">
        <v>318</v>
      </c>
      <c r="M1624" s="2" t="s">
        <v>2082</v>
      </c>
      <c r="N1624" s="3">
        <v>42062</v>
      </c>
      <c r="O1624" s="2" t="s">
        <v>2083</v>
      </c>
      <c r="P1624" s="4">
        <v>494</v>
      </c>
      <c r="Q1624" s="4">
        <v>0</v>
      </c>
      <c r="R1624" s="4">
        <v>494</v>
      </c>
      <c r="S1624" s="2" t="s">
        <v>616</v>
      </c>
      <c r="T1624">
        <v>4.0999999999999996</v>
      </c>
      <c r="U1624">
        <f t="shared" si="565"/>
        <v>2025.3999999999999</v>
      </c>
      <c r="V1624">
        <v>9.9</v>
      </c>
      <c r="W1624">
        <f t="shared" si="566"/>
        <v>4890.6000000000004</v>
      </c>
      <c r="X1624" t="s">
        <v>1411</v>
      </c>
    </row>
    <row r="1625" spans="1:24" x14ac:dyDescent="0.25">
      <c r="A1625" s="2" t="s">
        <v>2080</v>
      </c>
      <c r="B1625" s="2" t="s">
        <v>2081</v>
      </c>
      <c r="C1625" s="2" t="str">
        <f t="shared" si="558"/>
        <v>151</v>
      </c>
      <c r="D1625" s="2" t="str">
        <f t="shared" si="559"/>
        <v>I</v>
      </c>
      <c r="E1625" s="2" t="str">
        <f t="shared" si="560"/>
        <v>B</v>
      </c>
      <c r="F1625" s="2" t="str">
        <f t="shared" si="561"/>
        <v>DC</v>
      </c>
      <c r="G1625" s="2" t="s">
        <v>1414</v>
      </c>
      <c r="H1625" s="2" t="str">
        <f t="shared" si="562"/>
        <v>151IBDC001-004</v>
      </c>
      <c r="I1625" s="2" t="s">
        <v>617</v>
      </c>
      <c r="J1625" s="2" t="str">
        <f t="shared" si="563"/>
        <v>004</v>
      </c>
      <c r="K1625" s="2" t="str">
        <f t="shared" si="564"/>
        <v>P</v>
      </c>
      <c r="L1625" s="2" t="s">
        <v>618</v>
      </c>
      <c r="M1625" s="2" t="s">
        <v>2082</v>
      </c>
      <c r="N1625" s="3">
        <v>41992</v>
      </c>
      <c r="O1625" s="2" t="s">
        <v>2083</v>
      </c>
      <c r="P1625" s="4">
        <v>14</v>
      </c>
      <c r="Q1625" s="4">
        <v>13</v>
      </c>
      <c r="R1625" s="4">
        <v>1</v>
      </c>
      <c r="S1625" s="2" t="s">
        <v>619</v>
      </c>
      <c r="T1625">
        <v>5.9</v>
      </c>
      <c r="U1625">
        <f t="shared" si="565"/>
        <v>5.9</v>
      </c>
      <c r="V1625">
        <v>12.9</v>
      </c>
      <c r="W1625">
        <f t="shared" si="566"/>
        <v>12.9</v>
      </c>
      <c r="X1625" t="s">
        <v>1411</v>
      </c>
    </row>
    <row r="1626" spans="1:24" x14ac:dyDescent="0.25">
      <c r="A1626" s="2" t="s">
        <v>2080</v>
      </c>
      <c r="B1626" s="2" t="s">
        <v>2177</v>
      </c>
      <c r="C1626" s="2" t="str">
        <f t="shared" si="558"/>
        <v>151</v>
      </c>
      <c r="D1626" s="2" t="str">
        <f t="shared" si="559"/>
        <v>I</v>
      </c>
      <c r="E1626" s="2" t="str">
        <f t="shared" si="560"/>
        <v>B</v>
      </c>
      <c r="F1626" s="2" t="str">
        <f t="shared" si="561"/>
        <v>EM</v>
      </c>
      <c r="G1626" s="2" t="s">
        <v>1414</v>
      </c>
      <c r="H1626" s="2" t="str">
        <f t="shared" si="562"/>
        <v>151IBEM005-109</v>
      </c>
      <c r="I1626" s="2" t="s">
        <v>620</v>
      </c>
      <c r="J1626" s="2" t="str">
        <f t="shared" si="563"/>
        <v>109</v>
      </c>
      <c r="K1626" s="2" t="str">
        <f t="shared" si="564"/>
        <v>6M</v>
      </c>
      <c r="L1626" s="2" t="s">
        <v>2138</v>
      </c>
      <c r="M1626" s="2" t="s">
        <v>2082</v>
      </c>
      <c r="N1626" s="3">
        <v>42069</v>
      </c>
      <c r="O1626" s="2" t="s">
        <v>2083</v>
      </c>
      <c r="P1626" s="4">
        <v>18</v>
      </c>
      <c r="Q1626" s="4">
        <v>0</v>
      </c>
      <c r="R1626" s="4">
        <v>18</v>
      </c>
      <c r="S1626" s="2" t="s">
        <v>621</v>
      </c>
      <c r="T1626">
        <v>8.3000000000000007</v>
      </c>
      <c r="U1626">
        <f t="shared" si="565"/>
        <v>149.4</v>
      </c>
      <c r="V1626">
        <v>19.899999999999999</v>
      </c>
      <c r="W1626">
        <f t="shared" si="566"/>
        <v>358.2</v>
      </c>
      <c r="X1626" t="s">
        <v>1411</v>
      </c>
    </row>
    <row r="1627" spans="1:24" x14ac:dyDescent="0.25">
      <c r="A1627" s="2" t="s">
        <v>2080</v>
      </c>
      <c r="B1627" s="2" t="s">
        <v>2081</v>
      </c>
      <c r="C1627" s="2" t="str">
        <f t="shared" si="558"/>
        <v>151</v>
      </c>
      <c r="D1627" s="2" t="str">
        <f t="shared" si="559"/>
        <v>I</v>
      </c>
      <c r="E1627" s="2" t="str">
        <f t="shared" si="560"/>
        <v>B</v>
      </c>
      <c r="F1627" s="2" t="str">
        <f t="shared" si="561"/>
        <v>EM</v>
      </c>
      <c r="G1627" s="2" t="s">
        <v>1414</v>
      </c>
      <c r="H1627" s="2" t="str">
        <f t="shared" si="562"/>
        <v>151IBEM005-109</v>
      </c>
      <c r="I1627" s="2" t="s">
        <v>620</v>
      </c>
      <c r="J1627" s="2" t="str">
        <f t="shared" si="563"/>
        <v>109</v>
      </c>
      <c r="K1627" s="2" t="str">
        <f t="shared" si="564"/>
        <v>6M</v>
      </c>
      <c r="L1627" s="2" t="s">
        <v>2138</v>
      </c>
      <c r="M1627" s="2" t="s">
        <v>2082</v>
      </c>
      <c r="N1627" s="3">
        <v>42069</v>
      </c>
      <c r="O1627" s="2" t="s">
        <v>2083</v>
      </c>
      <c r="P1627" s="4">
        <v>8</v>
      </c>
      <c r="Q1627" s="4">
        <v>0</v>
      </c>
      <c r="R1627" s="4">
        <v>8</v>
      </c>
      <c r="S1627" s="2" t="s">
        <v>621</v>
      </c>
      <c r="T1627">
        <v>8.3000000000000007</v>
      </c>
      <c r="U1627">
        <f t="shared" si="565"/>
        <v>66.400000000000006</v>
      </c>
      <c r="V1627">
        <v>19.899999999999999</v>
      </c>
      <c r="W1627">
        <f t="shared" si="566"/>
        <v>159.19999999999999</v>
      </c>
      <c r="X1627" t="s">
        <v>1411</v>
      </c>
    </row>
    <row r="1628" spans="1:24" x14ac:dyDescent="0.25">
      <c r="A1628" s="2" t="s">
        <v>2080</v>
      </c>
      <c r="B1628" s="2" t="s">
        <v>2081</v>
      </c>
      <c r="C1628" s="2" t="str">
        <f t="shared" si="558"/>
        <v>151</v>
      </c>
      <c r="D1628" s="2" t="str">
        <f t="shared" si="559"/>
        <v>I</v>
      </c>
      <c r="E1628" s="2" t="str">
        <f t="shared" si="560"/>
        <v>B</v>
      </c>
      <c r="F1628" s="2" t="str">
        <f t="shared" si="561"/>
        <v>EM</v>
      </c>
      <c r="G1628" s="2" t="s">
        <v>1414</v>
      </c>
      <c r="H1628" s="2" t="str">
        <f t="shared" si="562"/>
        <v>151IBEM009-909</v>
      </c>
      <c r="I1628" s="2" t="s">
        <v>622</v>
      </c>
      <c r="J1628" s="2" t="str">
        <f t="shared" si="563"/>
        <v>909</v>
      </c>
      <c r="K1628" s="2" t="str">
        <f t="shared" si="564"/>
        <v>6M</v>
      </c>
      <c r="L1628" s="2" t="s">
        <v>2153</v>
      </c>
      <c r="M1628" s="2" t="s">
        <v>2082</v>
      </c>
      <c r="N1628" s="3">
        <v>42076</v>
      </c>
      <c r="O1628" s="2" t="s">
        <v>2083</v>
      </c>
      <c r="P1628" s="4">
        <v>26</v>
      </c>
      <c r="Q1628" s="4">
        <v>0</v>
      </c>
      <c r="R1628" s="4">
        <v>26</v>
      </c>
      <c r="S1628" s="2" t="s">
        <v>623</v>
      </c>
      <c r="T1628">
        <v>9.1</v>
      </c>
      <c r="U1628">
        <f t="shared" si="565"/>
        <v>236.6</v>
      </c>
      <c r="V1628">
        <v>21.9</v>
      </c>
      <c r="W1628">
        <f t="shared" si="566"/>
        <v>569.4</v>
      </c>
      <c r="X1628" t="s">
        <v>1411</v>
      </c>
    </row>
    <row r="1629" spans="1:24" x14ac:dyDescent="0.25">
      <c r="A1629" s="2" t="s">
        <v>2080</v>
      </c>
      <c r="B1629" s="2" t="s">
        <v>2081</v>
      </c>
      <c r="C1629" s="2" t="str">
        <f t="shared" si="558"/>
        <v>151</v>
      </c>
      <c r="D1629" s="2" t="str">
        <f t="shared" si="559"/>
        <v>I</v>
      </c>
      <c r="E1629" s="2" t="str">
        <f t="shared" si="560"/>
        <v>B</v>
      </c>
      <c r="F1629" s="2" t="str">
        <f t="shared" si="561"/>
        <v>EM</v>
      </c>
      <c r="G1629" s="2" t="s">
        <v>1414</v>
      </c>
      <c r="H1629" s="2" t="str">
        <f t="shared" si="562"/>
        <v>151IBEM013-001</v>
      </c>
      <c r="I1629" s="2" t="s">
        <v>624</v>
      </c>
      <c r="J1629" s="2" t="str">
        <f t="shared" si="563"/>
        <v>001</v>
      </c>
      <c r="K1629" s="2" t="str">
        <f t="shared" si="564"/>
        <v>6M</v>
      </c>
      <c r="L1629" s="2" t="s">
        <v>2087</v>
      </c>
      <c r="M1629" s="2" t="s">
        <v>2082</v>
      </c>
      <c r="N1629" s="3">
        <v>42083</v>
      </c>
      <c r="O1629" s="2" t="s">
        <v>2083</v>
      </c>
      <c r="P1629" s="4">
        <v>16</v>
      </c>
      <c r="Q1629" s="4">
        <v>0</v>
      </c>
      <c r="R1629" s="4">
        <v>16</v>
      </c>
      <c r="S1629" s="2" t="s">
        <v>625</v>
      </c>
      <c r="T1629">
        <v>8.3000000000000007</v>
      </c>
      <c r="U1629">
        <f t="shared" si="565"/>
        <v>132.80000000000001</v>
      </c>
      <c r="V1629">
        <v>19.899999999999999</v>
      </c>
      <c r="W1629">
        <f t="shared" si="566"/>
        <v>318.39999999999998</v>
      </c>
      <c r="X1629" t="s">
        <v>1411</v>
      </c>
    </row>
    <row r="1630" spans="1:24" x14ac:dyDescent="0.25">
      <c r="A1630" s="2" t="s">
        <v>2080</v>
      </c>
      <c r="B1630" s="2" t="s">
        <v>2081</v>
      </c>
      <c r="C1630" s="2" t="str">
        <f t="shared" si="558"/>
        <v>151</v>
      </c>
      <c r="D1630" s="2" t="str">
        <f t="shared" si="559"/>
        <v>I</v>
      </c>
      <c r="E1630" s="2" t="str">
        <f t="shared" si="560"/>
        <v>B</v>
      </c>
      <c r="F1630" s="2" t="str">
        <f t="shared" si="561"/>
        <v>EM</v>
      </c>
      <c r="G1630" s="2" t="s">
        <v>1414</v>
      </c>
      <c r="H1630" s="2" t="str">
        <f t="shared" si="562"/>
        <v>151IBEM017-915</v>
      </c>
      <c r="I1630" s="2" t="s">
        <v>627</v>
      </c>
      <c r="J1630" s="2" t="str">
        <f t="shared" si="563"/>
        <v>915</v>
      </c>
      <c r="K1630" s="2" t="str">
        <f t="shared" si="564"/>
        <v>6M</v>
      </c>
      <c r="L1630" s="2" t="s">
        <v>2102</v>
      </c>
      <c r="M1630" s="2" t="s">
        <v>2082</v>
      </c>
      <c r="N1630" s="3">
        <v>42076</v>
      </c>
      <c r="O1630" s="2" t="s">
        <v>2083</v>
      </c>
      <c r="P1630" s="4">
        <v>36</v>
      </c>
      <c r="Q1630" s="4">
        <v>0</v>
      </c>
      <c r="R1630" s="4">
        <v>36</v>
      </c>
      <c r="S1630" s="2" t="s">
        <v>628</v>
      </c>
      <c r="T1630">
        <v>7.4</v>
      </c>
      <c r="U1630">
        <f t="shared" si="565"/>
        <v>266.40000000000003</v>
      </c>
      <c r="V1630">
        <v>17.899999999999999</v>
      </c>
      <c r="W1630">
        <f t="shared" si="566"/>
        <v>644.4</v>
      </c>
      <c r="X1630" t="s">
        <v>1411</v>
      </c>
    </row>
    <row r="1631" spans="1:24" x14ac:dyDescent="0.25">
      <c r="A1631" s="2" t="s">
        <v>2080</v>
      </c>
      <c r="B1631" s="2" t="s">
        <v>2081</v>
      </c>
      <c r="C1631" s="2" t="str">
        <f t="shared" si="558"/>
        <v>151</v>
      </c>
      <c r="D1631" s="2" t="str">
        <f t="shared" si="559"/>
        <v>I</v>
      </c>
      <c r="E1631" s="2" t="str">
        <f t="shared" si="560"/>
        <v>B</v>
      </c>
      <c r="F1631" s="2" t="str">
        <f t="shared" si="561"/>
        <v>FZ</v>
      </c>
      <c r="G1631" s="2" t="s">
        <v>1414</v>
      </c>
      <c r="H1631" s="2" t="str">
        <f t="shared" si="562"/>
        <v>151IBFZ002-109</v>
      </c>
      <c r="I1631" s="2" t="s">
        <v>629</v>
      </c>
      <c r="J1631" s="2" t="str">
        <f t="shared" si="563"/>
        <v>109</v>
      </c>
      <c r="K1631" s="2" t="str">
        <f t="shared" si="564"/>
        <v>6M</v>
      </c>
      <c r="L1631" s="2" t="s">
        <v>2138</v>
      </c>
      <c r="M1631" s="2" t="s">
        <v>2082</v>
      </c>
      <c r="N1631" s="3">
        <v>42069</v>
      </c>
      <c r="O1631" s="2" t="s">
        <v>2083</v>
      </c>
      <c r="P1631" s="4">
        <v>6</v>
      </c>
      <c r="Q1631" s="4">
        <v>0</v>
      </c>
      <c r="R1631" s="4">
        <v>6</v>
      </c>
      <c r="S1631" s="2" t="s">
        <v>630</v>
      </c>
      <c r="T1631">
        <v>5.8</v>
      </c>
      <c r="U1631">
        <f t="shared" si="565"/>
        <v>34.799999999999997</v>
      </c>
      <c r="V1631">
        <v>13.9</v>
      </c>
      <c r="W1631">
        <f t="shared" si="566"/>
        <v>83.4</v>
      </c>
      <c r="X1631" t="s">
        <v>1411</v>
      </c>
    </row>
    <row r="1632" spans="1:24" x14ac:dyDescent="0.25">
      <c r="A1632" s="2" t="s">
        <v>2080</v>
      </c>
      <c r="B1632" s="2" t="s">
        <v>2177</v>
      </c>
      <c r="C1632" s="2" t="str">
        <f t="shared" si="558"/>
        <v>151</v>
      </c>
      <c r="D1632" s="2" t="str">
        <f t="shared" si="559"/>
        <v>I</v>
      </c>
      <c r="E1632" s="2" t="str">
        <f t="shared" si="560"/>
        <v>B</v>
      </c>
      <c r="F1632" s="2" t="str">
        <f t="shared" si="561"/>
        <v>FZ</v>
      </c>
      <c r="G1632" s="2" t="s">
        <v>1414</v>
      </c>
      <c r="H1632" s="2" t="str">
        <f t="shared" si="562"/>
        <v>151IBFZ004-909</v>
      </c>
      <c r="I1632" s="2" t="s">
        <v>631</v>
      </c>
      <c r="J1632" s="2" t="str">
        <f t="shared" si="563"/>
        <v>909</v>
      </c>
      <c r="K1632" s="2" t="str">
        <f t="shared" si="564"/>
        <v>6M</v>
      </c>
      <c r="L1632" s="2" t="s">
        <v>2153</v>
      </c>
      <c r="M1632" s="2" t="s">
        <v>2082</v>
      </c>
      <c r="N1632" s="3">
        <v>42076</v>
      </c>
      <c r="O1632" s="2" t="s">
        <v>2083</v>
      </c>
      <c r="P1632" s="4">
        <v>60</v>
      </c>
      <c r="Q1632" s="4">
        <v>0</v>
      </c>
      <c r="R1632" s="4">
        <v>60</v>
      </c>
      <c r="S1632" s="2" t="s">
        <v>632</v>
      </c>
      <c r="T1632">
        <v>7.4</v>
      </c>
      <c r="U1632">
        <f t="shared" si="565"/>
        <v>444</v>
      </c>
      <c r="V1632">
        <v>17.899999999999999</v>
      </c>
      <c r="W1632">
        <f t="shared" si="566"/>
        <v>1074</v>
      </c>
      <c r="X1632" t="s">
        <v>1411</v>
      </c>
    </row>
    <row r="1633" spans="1:24" x14ac:dyDescent="0.25">
      <c r="A1633" s="2" t="s">
        <v>2080</v>
      </c>
      <c r="B1633" s="2" t="s">
        <v>2177</v>
      </c>
      <c r="C1633" s="2" t="str">
        <f t="shared" si="558"/>
        <v>151</v>
      </c>
      <c r="D1633" s="2" t="str">
        <f t="shared" si="559"/>
        <v>I</v>
      </c>
      <c r="E1633" s="2" t="str">
        <f t="shared" si="560"/>
        <v>B</v>
      </c>
      <c r="F1633" s="2" t="str">
        <f t="shared" si="561"/>
        <v>FZ</v>
      </c>
      <c r="G1633" s="2" t="s">
        <v>1414</v>
      </c>
      <c r="H1633" s="2" t="str">
        <f t="shared" si="562"/>
        <v>151IBFZ004-909</v>
      </c>
      <c r="I1633" s="2" t="s">
        <v>631</v>
      </c>
      <c r="J1633" s="2" t="str">
        <f t="shared" si="563"/>
        <v>909</v>
      </c>
      <c r="K1633" s="2" t="str">
        <f t="shared" si="564"/>
        <v>9M</v>
      </c>
      <c r="L1633" s="2" t="s">
        <v>2154</v>
      </c>
      <c r="M1633" s="2" t="s">
        <v>2082</v>
      </c>
      <c r="N1633" s="3">
        <v>42076</v>
      </c>
      <c r="O1633" s="2" t="s">
        <v>2083</v>
      </c>
      <c r="P1633" s="4">
        <v>9</v>
      </c>
      <c r="Q1633" s="4">
        <v>0</v>
      </c>
      <c r="R1633" s="4">
        <v>9</v>
      </c>
      <c r="S1633" s="2" t="s">
        <v>633</v>
      </c>
      <c r="T1633">
        <v>7.4</v>
      </c>
      <c r="U1633">
        <f t="shared" si="565"/>
        <v>66.600000000000009</v>
      </c>
      <c r="V1633">
        <v>17.899999999999999</v>
      </c>
      <c r="W1633">
        <f t="shared" si="566"/>
        <v>161.1</v>
      </c>
      <c r="X1633" t="s">
        <v>1411</v>
      </c>
    </row>
    <row r="1634" spans="1:24" x14ac:dyDescent="0.25">
      <c r="A1634" s="2" t="s">
        <v>2080</v>
      </c>
      <c r="B1634" s="2" t="s">
        <v>2081</v>
      </c>
      <c r="C1634" s="2" t="str">
        <f t="shared" si="558"/>
        <v>151</v>
      </c>
      <c r="D1634" s="2" t="str">
        <f t="shared" si="559"/>
        <v>I</v>
      </c>
      <c r="E1634" s="2" t="str">
        <f t="shared" si="560"/>
        <v>B</v>
      </c>
      <c r="F1634" s="2" t="str">
        <f t="shared" si="561"/>
        <v>FZ</v>
      </c>
      <c r="G1634" s="2" t="s">
        <v>1414</v>
      </c>
      <c r="H1634" s="2" t="str">
        <f t="shared" si="562"/>
        <v>151IBFZ004-909</v>
      </c>
      <c r="I1634" s="2" t="s">
        <v>631</v>
      </c>
      <c r="J1634" s="2" t="str">
        <f t="shared" si="563"/>
        <v>909</v>
      </c>
      <c r="K1634" s="2" t="str">
        <f t="shared" si="564"/>
        <v>6M</v>
      </c>
      <c r="L1634" s="2" t="s">
        <v>2153</v>
      </c>
      <c r="M1634" s="2" t="s">
        <v>2082</v>
      </c>
      <c r="N1634" s="3">
        <v>42076</v>
      </c>
      <c r="O1634" s="2" t="s">
        <v>2083</v>
      </c>
      <c r="P1634" s="4">
        <v>12</v>
      </c>
      <c r="Q1634" s="4">
        <v>1</v>
      </c>
      <c r="R1634" s="4">
        <v>11</v>
      </c>
      <c r="S1634" s="2" t="s">
        <v>632</v>
      </c>
      <c r="T1634">
        <v>7.4</v>
      </c>
      <c r="U1634">
        <f t="shared" si="565"/>
        <v>81.400000000000006</v>
      </c>
      <c r="V1634">
        <v>17.899999999999999</v>
      </c>
      <c r="W1634">
        <f t="shared" si="566"/>
        <v>196.89999999999998</v>
      </c>
      <c r="X1634" t="s">
        <v>1411</v>
      </c>
    </row>
    <row r="1635" spans="1:24" x14ac:dyDescent="0.25">
      <c r="A1635" s="2" t="s">
        <v>2080</v>
      </c>
      <c r="B1635" s="2" t="s">
        <v>2081</v>
      </c>
      <c r="C1635" s="2" t="str">
        <f t="shared" si="558"/>
        <v>151</v>
      </c>
      <c r="D1635" s="2" t="str">
        <f t="shared" si="559"/>
        <v>I</v>
      </c>
      <c r="E1635" s="2" t="str">
        <f t="shared" si="560"/>
        <v>B</v>
      </c>
      <c r="F1635" s="2" t="str">
        <f t="shared" si="561"/>
        <v>FZ</v>
      </c>
      <c r="G1635" s="2" t="s">
        <v>1414</v>
      </c>
      <c r="H1635" s="2" t="str">
        <f t="shared" si="562"/>
        <v>151IBFZ006-001</v>
      </c>
      <c r="I1635" s="2" t="s">
        <v>634</v>
      </c>
      <c r="J1635" s="2" t="str">
        <f t="shared" si="563"/>
        <v>001</v>
      </c>
      <c r="K1635" s="2" t="str">
        <f t="shared" si="564"/>
        <v>6M</v>
      </c>
      <c r="L1635" s="2" t="s">
        <v>2087</v>
      </c>
      <c r="M1635" s="2" t="s">
        <v>2082</v>
      </c>
      <c r="N1635" s="3">
        <v>42083</v>
      </c>
      <c r="O1635" s="2" t="s">
        <v>2083</v>
      </c>
      <c r="P1635" s="4">
        <v>17</v>
      </c>
      <c r="Q1635" s="4">
        <v>9</v>
      </c>
      <c r="R1635" s="4">
        <v>8</v>
      </c>
      <c r="S1635" s="2" t="s">
        <v>635</v>
      </c>
      <c r="T1635">
        <v>5.8</v>
      </c>
      <c r="U1635">
        <f t="shared" si="565"/>
        <v>46.4</v>
      </c>
      <c r="V1635">
        <v>13.9</v>
      </c>
      <c r="W1635">
        <f t="shared" si="566"/>
        <v>111.2</v>
      </c>
      <c r="X1635" t="s">
        <v>1411</v>
      </c>
    </row>
    <row r="1636" spans="1:24" x14ac:dyDescent="0.25">
      <c r="A1636" s="2" t="s">
        <v>2080</v>
      </c>
      <c r="B1636" s="2" t="s">
        <v>2081</v>
      </c>
      <c r="C1636" s="2" t="str">
        <f t="shared" si="558"/>
        <v>151</v>
      </c>
      <c r="D1636" s="2" t="str">
        <f t="shared" si="559"/>
        <v>I</v>
      </c>
      <c r="E1636" s="2" t="str">
        <f t="shared" si="560"/>
        <v>B</v>
      </c>
      <c r="F1636" s="2" t="str">
        <f t="shared" si="561"/>
        <v>FZ</v>
      </c>
      <c r="G1636" s="2" t="s">
        <v>1414</v>
      </c>
      <c r="H1636" s="2" t="str">
        <f t="shared" si="562"/>
        <v>151IBFZ007-309</v>
      </c>
      <c r="I1636" s="2" t="s">
        <v>636</v>
      </c>
      <c r="J1636" s="2" t="str">
        <f t="shared" si="563"/>
        <v>309</v>
      </c>
      <c r="K1636" s="2" t="str">
        <f t="shared" si="564"/>
        <v>6M</v>
      </c>
      <c r="L1636" s="2" t="s">
        <v>626</v>
      </c>
      <c r="M1636" s="2" t="s">
        <v>2082</v>
      </c>
      <c r="N1636" s="3">
        <v>42083</v>
      </c>
      <c r="O1636" s="2" t="s">
        <v>2083</v>
      </c>
      <c r="P1636" s="4">
        <v>5</v>
      </c>
      <c r="Q1636" s="4">
        <v>3</v>
      </c>
      <c r="R1636" s="4">
        <v>2</v>
      </c>
      <c r="S1636" s="2" t="s">
        <v>637</v>
      </c>
      <c r="T1636">
        <v>6.6</v>
      </c>
      <c r="U1636">
        <f t="shared" si="565"/>
        <v>13.2</v>
      </c>
      <c r="V1636">
        <v>15.9</v>
      </c>
      <c r="W1636">
        <f t="shared" si="566"/>
        <v>31.8</v>
      </c>
      <c r="X1636" t="s">
        <v>1411</v>
      </c>
    </row>
    <row r="1637" spans="1:24" x14ac:dyDescent="0.25">
      <c r="A1637" s="2" t="s">
        <v>2080</v>
      </c>
      <c r="B1637" s="2" t="s">
        <v>2177</v>
      </c>
      <c r="C1637" s="2" t="str">
        <f t="shared" ref="C1637:C1655" si="567">MID(I1637,1,3)</f>
        <v>151</v>
      </c>
      <c r="D1637" s="2" t="str">
        <f t="shared" ref="D1637:D1655" si="568">MID(I1637,4,1)</f>
        <v>I</v>
      </c>
      <c r="E1637" s="2" t="str">
        <f t="shared" ref="E1637:E1655" si="569">MID(I1637,5,1)</f>
        <v>B</v>
      </c>
      <c r="F1637" s="2" t="str">
        <f t="shared" ref="F1637:F1655" si="570">MID(I1637,6,2)</f>
        <v>LZ</v>
      </c>
      <c r="G1637" s="2" t="s">
        <v>1415</v>
      </c>
      <c r="H1637" s="2" t="str">
        <f t="shared" ref="H1637:H1649" si="571">CONCATENATE(I1637,"-",J1637)</f>
        <v>151IBLZ003-178</v>
      </c>
      <c r="I1637" s="2" t="s">
        <v>638</v>
      </c>
      <c r="J1637" s="2" t="str">
        <f t="shared" ref="J1637:J1649" si="572">MID(L1637,1,3)</f>
        <v>178</v>
      </c>
      <c r="K1637" s="2" t="str">
        <f t="shared" ref="K1637:K1649" si="573">MID(L1637,5,4)</f>
        <v>0</v>
      </c>
      <c r="L1637" s="2" t="s">
        <v>639</v>
      </c>
      <c r="M1637" s="2" t="s">
        <v>2082</v>
      </c>
      <c r="N1637" s="3">
        <v>42013</v>
      </c>
      <c r="O1637" s="2" t="s">
        <v>2083</v>
      </c>
      <c r="P1637" s="4">
        <v>32</v>
      </c>
      <c r="Q1637" s="4">
        <v>0</v>
      </c>
      <c r="R1637" s="4">
        <v>32</v>
      </c>
      <c r="S1637" s="2" t="s">
        <v>640</v>
      </c>
      <c r="T1637">
        <v>4.3</v>
      </c>
      <c r="U1637">
        <f t="shared" ref="U1637:U1649" si="574">R1637*T1637</f>
        <v>137.6</v>
      </c>
      <c r="V1637">
        <v>9.9</v>
      </c>
      <c r="W1637">
        <f t="shared" ref="W1637:W1649" si="575">R1637*V1637</f>
        <v>316.8</v>
      </c>
      <c r="X1637" t="s">
        <v>1411</v>
      </c>
    </row>
    <row r="1638" spans="1:24" x14ac:dyDescent="0.25">
      <c r="A1638" s="2" t="s">
        <v>2080</v>
      </c>
      <c r="B1638" s="2" t="s">
        <v>2177</v>
      </c>
      <c r="C1638" s="2" t="str">
        <f t="shared" si="567"/>
        <v>151</v>
      </c>
      <c r="D1638" s="2" t="str">
        <f t="shared" si="568"/>
        <v>I</v>
      </c>
      <c r="E1638" s="2" t="str">
        <f t="shared" si="569"/>
        <v>B</v>
      </c>
      <c r="F1638" s="2" t="str">
        <f t="shared" si="570"/>
        <v>LZ</v>
      </c>
      <c r="G1638" s="2" t="s">
        <v>1415</v>
      </c>
      <c r="H1638" s="2" t="str">
        <f t="shared" si="571"/>
        <v>151IBLZ003-178</v>
      </c>
      <c r="I1638" s="2" t="s">
        <v>638</v>
      </c>
      <c r="J1638" s="2" t="str">
        <f t="shared" si="572"/>
        <v>178</v>
      </c>
      <c r="K1638" s="2" t="str">
        <f t="shared" si="573"/>
        <v>1°</v>
      </c>
      <c r="L1638" s="2" t="s">
        <v>641</v>
      </c>
      <c r="M1638" s="2" t="s">
        <v>2082</v>
      </c>
      <c r="N1638" s="3">
        <v>42013</v>
      </c>
      <c r="O1638" s="2" t="s">
        <v>2083</v>
      </c>
      <c r="P1638" s="4">
        <v>32</v>
      </c>
      <c r="Q1638" s="4">
        <v>0</v>
      </c>
      <c r="R1638" s="4">
        <v>32</v>
      </c>
      <c r="S1638" s="2" t="s">
        <v>642</v>
      </c>
      <c r="T1638">
        <v>4.3</v>
      </c>
      <c r="U1638">
        <f t="shared" si="574"/>
        <v>137.6</v>
      </c>
      <c r="V1638">
        <v>9.9</v>
      </c>
      <c r="W1638">
        <f t="shared" si="575"/>
        <v>316.8</v>
      </c>
      <c r="X1638" t="s">
        <v>1411</v>
      </c>
    </row>
    <row r="1639" spans="1:24" x14ac:dyDescent="0.25">
      <c r="A1639" s="2" t="s">
        <v>2080</v>
      </c>
      <c r="B1639" s="2" t="s">
        <v>2177</v>
      </c>
      <c r="C1639" s="2" t="str">
        <f t="shared" si="567"/>
        <v>151</v>
      </c>
      <c r="D1639" s="2" t="str">
        <f t="shared" si="568"/>
        <v>I</v>
      </c>
      <c r="E1639" s="2" t="str">
        <f t="shared" si="569"/>
        <v>B</v>
      </c>
      <c r="F1639" s="2" t="str">
        <f t="shared" si="570"/>
        <v>LZ</v>
      </c>
      <c r="G1639" s="2" t="s">
        <v>1415</v>
      </c>
      <c r="H1639" s="2" t="str">
        <f t="shared" si="571"/>
        <v>151IBLZ003-178</v>
      </c>
      <c r="I1639" s="2" t="s">
        <v>638</v>
      </c>
      <c r="J1639" s="2" t="str">
        <f t="shared" si="572"/>
        <v>178</v>
      </c>
      <c r="K1639" s="2" t="str">
        <f t="shared" si="573"/>
        <v>2°</v>
      </c>
      <c r="L1639" s="2" t="s">
        <v>643</v>
      </c>
      <c r="M1639" s="2" t="s">
        <v>2082</v>
      </c>
      <c r="N1639" s="3">
        <v>42013</v>
      </c>
      <c r="O1639" s="2" t="s">
        <v>2083</v>
      </c>
      <c r="P1639" s="4">
        <v>58</v>
      </c>
      <c r="Q1639" s="4">
        <v>0</v>
      </c>
      <c r="R1639" s="4">
        <v>58</v>
      </c>
      <c r="S1639" s="2" t="s">
        <v>644</v>
      </c>
      <c r="T1639">
        <v>4.3</v>
      </c>
      <c r="U1639">
        <f t="shared" si="574"/>
        <v>249.39999999999998</v>
      </c>
      <c r="V1639">
        <v>9.9</v>
      </c>
      <c r="W1639">
        <f t="shared" si="575"/>
        <v>574.20000000000005</v>
      </c>
      <c r="X1639" t="s">
        <v>1411</v>
      </c>
    </row>
    <row r="1640" spans="1:24" x14ac:dyDescent="0.25">
      <c r="A1640" s="2" t="s">
        <v>2080</v>
      </c>
      <c r="B1640" s="2" t="s">
        <v>2081</v>
      </c>
      <c r="C1640" s="2" t="str">
        <f t="shared" si="567"/>
        <v>151</v>
      </c>
      <c r="D1640" s="2" t="str">
        <f t="shared" si="568"/>
        <v>I</v>
      </c>
      <c r="E1640" s="2" t="str">
        <f t="shared" si="569"/>
        <v>B</v>
      </c>
      <c r="F1640" s="2" t="str">
        <f t="shared" si="570"/>
        <v>LZ</v>
      </c>
      <c r="G1640" s="2" t="s">
        <v>1415</v>
      </c>
      <c r="H1640" s="2" t="str">
        <f t="shared" si="571"/>
        <v>151IBLZ003-178</v>
      </c>
      <c r="I1640" s="2" t="s">
        <v>638</v>
      </c>
      <c r="J1640" s="2" t="str">
        <f t="shared" si="572"/>
        <v>178</v>
      </c>
      <c r="K1640" s="2" t="str">
        <f t="shared" si="573"/>
        <v>0</v>
      </c>
      <c r="L1640" s="2" t="s">
        <v>639</v>
      </c>
      <c r="M1640" s="2" t="s">
        <v>2082</v>
      </c>
      <c r="N1640" s="3">
        <v>42013</v>
      </c>
      <c r="O1640" s="2" t="s">
        <v>2083</v>
      </c>
      <c r="P1640" s="4">
        <v>10</v>
      </c>
      <c r="Q1640" s="4">
        <v>0</v>
      </c>
      <c r="R1640" s="4">
        <v>10</v>
      </c>
      <c r="S1640" s="2" t="s">
        <v>640</v>
      </c>
      <c r="T1640">
        <v>4.3</v>
      </c>
      <c r="U1640">
        <f t="shared" si="574"/>
        <v>43</v>
      </c>
      <c r="V1640">
        <v>9.9</v>
      </c>
      <c r="W1640">
        <f t="shared" si="575"/>
        <v>99</v>
      </c>
      <c r="X1640" t="s">
        <v>1411</v>
      </c>
    </row>
    <row r="1641" spans="1:24" x14ac:dyDescent="0.25">
      <c r="A1641" s="2" t="s">
        <v>2080</v>
      </c>
      <c r="B1641" s="2" t="s">
        <v>2081</v>
      </c>
      <c r="C1641" s="2" t="str">
        <f t="shared" si="567"/>
        <v>151</v>
      </c>
      <c r="D1641" s="2" t="str">
        <f t="shared" si="568"/>
        <v>I</v>
      </c>
      <c r="E1641" s="2" t="str">
        <f t="shared" si="569"/>
        <v>B</v>
      </c>
      <c r="F1641" s="2" t="str">
        <f t="shared" si="570"/>
        <v>LZ</v>
      </c>
      <c r="G1641" s="2" t="s">
        <v>1415</v>
      </c>
      <c r="H1641" s="2" t="str">
        <f t="shared" si="571"/>
        <v>151IBLZ003-178</v>
      </c>
      <c r="I1641" s="2" t="s">
        <v>638</v>
      </c>
      <c r="J1641" s="2" t="str">
        <f t="shared" si="572"/>
        <v>178</v>
      </c>
      <c r="K1641" s="2" t="str">
        <f t="shared" si="573"/>
        <v>1°</v>
      </c>
      <c r="L1641" s="2" t="s">
        <v>641</v>
      </c>
      <c r="M1641" s="2" t="s">
        <v>2082</v>
      </c>
      <c r="N1641" s="3">
        <v>42013</v>
      </c>
      <c r="O1641" s="2" t="s">
        <v>2083</v>
      </c>
      <c r="P1641" s="4">
        <v>12</v>
      </c>
      <c r="Q1641" s="4">
        <v>0</v>
      </c>
      <c r="R1641" s="4">
        <v>12</v>
      </c>
      <c r="S1641" s="2" t="s">
        <v>642</v>
      </c>
      <c r="T1641">
        <v>4.3</v>
      </c>
      <c r="U1641">
        <f t="shared" si="574"/>
        <v>51.599999999999994</v>
      </c>
      <c r="V1641">
        <v>9.9</v>
      </c>
      <c r="W1641">
        <f t="shared" si="575"/>
        <v>118.80000000000001</v>
      </c>
      <c r="X1641" t="s">
        <v>1411</v>
      </c>
    </row>
    <row r="1642" spans="1:24" x14ac:dyDescent="0.25">
      <c r="A1642" s="2" t="s">
        <v>2080</v>
      </c>
      <c r="B1642" s="2" t="s">
        <v>2081</v>
      </c>
      <c r="C1642" s="2" t="str">
        <f t="shared" si="567"/>
        <v>151</v>
      </c>
      <c r="D1642" s="2" t="str">
        <f t="shared" si="568"/>
        <v>I</v>
      </c>
      <c r="E1642" s="2" t="str">
        <f t="shared" si="569"/>
        <v>B</v>
      </c>
      <c r="F1642" s="2" t="str">
        <f t="shared" si="570"/>
        <v>LZ</v>
      </c>
      <c r="G1642" s="2" t="s">
        <v>1415</v>
      </c>
      <c r="H1642" s="2" t="str">
        <f t="shared" si="571"/>
        <v>151IBLZ003-178</v>
      </c>
      <c r="I1642" s="2" t="s">
        <v>638</v>
      </c>
      <c r="J1642" s="2" t="str">
        <f t="shared" si="572"/>
        <v>178</v>
      </c>
      <c r="K1642" s="2" t="str">
        <f t="shared" si="573"/>
        <v>2°</v>
      </c>
      <c r="L1642" s="2" t="s">
        <v>643</v>
      </c>
      <c r="M1642" s="2" t="s">
        <v>2082</v>
      </c>
      <c r="N1642" s="3">
        <v>42013</v>
      </c>
      <c r="O1642" s="2" t="s">
        <v>2083</v>
      </c>
      <c r="P1642" s="4">
        <v>36</v>
      </c>
      <c r="Q1642" s="4">
        <v>0</v>
      </c>
      <c r="R1642" s="4">
        <v>36</v>
      </c>
      <c r="S1642" s="2" t="s">
        <v>644</v>
      </c>
      <c r="T1642">
        <v>4.3</v>
      </c>
      <c r="U1642">
        <f t="shared" si="574"/>
        <v>154.79999999999998</v>
      </c>
      <c r="V1642">
        <v>9.9</v>
      </c>
      <c r="W1642">
        <f t="shared" si="575"/>
        <v>356.40000000000003</v>
      </c>
      <c r="X1642" t="s">
        <v>1411</v>
      </c>
    </row>
    <row r="1643" spans="1:24" x14ac:dyDescent="0.25">
      <c r="A1643" s="2" t="s">
        <v>2080</v>
      </c>
      <c r="B1643" s="2" t="s">
        <v>2177</v>
      </c>
      <c r="C1643" s="2" t="str">
        <f t="shared" si="567"/>
        <v>151</v>
      </c>
      <c r="D1643" s="2" t="str">
        <f t="shared" si="568"/>
        <v>I</v>
      </c>
      <c r="E1643" s="2" t="str">
        <f t="shared" si="569"/>
        <v>C</v>
      </c>
      <c r="F1643" s="2" t="str">
        <f t="shared" si="570"/>
        <v>EM</v>
      </c>
      <c r="G1643" s="2" t="s">
        <v>1414</v>
      </c>
      <c r="H1643" s="2" t="str">
        <f t="shared" si="571"/>
        <v>151ICEM003-901</v>
      </c>
      <c r="I1643" s="2" t="s">
        <v>645</v>
      </c>
      <c r="J1643" s="2" t="str">
        <f t="shared" si="572"/>
        <v>901</v>
      </c>
      <c r="K1643" s="2" t="str">
        <f t="shared" si="573"/>
        <v>3M</v>
      </c>
      <c r="L1643" s="2" t="s">
        <v>2251</v>
      </c>
      <c r="M1643" s="2" t="s">
        <v>2082</v>
      </c>
      <c r="N1643" s="3">
        <v>42069</v>
      </c>
      <c r="O1643" s="2" t="s">
        <v>2083</v>
      </c>
      <c r="P1643" s="4">
        <v>12</v>
      </c>
      <c r="Q1643" s="4">
        <v>0</v>
      </c>
      <c r="R1643" s="4">
        <v>12</v>
      </c>
      <c r="S1643" s="2" t="s">
        <v>646</v>
      </c>
      <c r="T1643">
        <v>7.4</v>
      </c>
      <c r="U1643">
        <f t="shared" si="574"/>
        <v>88.800000000000011</v>
      </c>
      <c r="V1643">
        <v>17.899999999999999</v>
      </c>
      <c r="W1643">
        <f t="shared" si="575"/>
        <v>214.79999999999998</v>
      </c>
      <c r="X1643" t="s">
        <v>1411</v>
      </c>
    </row>
    <row r="1644" spans="1:24" x14ac:dyDescent="0.25">
      <c r="A1644" s="2" t="s">
        <v>2080</v>
      </c>
      <c r="B1644" s="2" t="s">
        <v>2177</v>
      </c>
      <c r="C1644" s="2" t="str">
        <f t="shared" si="567"/>
        <v>151</v>
      </c>
      <c r="D1644" s="2" t="str">
        <f t="shared" si="568"/>
        <v>I</v>
      </c>
      <c r="E1644" s="2" t="str">
        <f t="shared" si="569"/>
        <v>C</v>
      </c>
      <c r="F1644" s="2" t="str">
        <f t="shared" si="570"/>
        <v>EM</v>
      </c>
      <c r="G1644" s="2" t="s">
        <v>1414</v>
      </c>
      <c r="H1644" s="2" t="str">
        <f t="shared" si="571"/>
        <v>151ICEM003-901</v>
      </c>
      <c r="I1644" s="2" t="s">
        <v>645</v>
      </c>
      <c r="J1644" s="2" t="str">
        <f t="shared" si="572"/>
        <v>901</v>
      </c>
      <c r="K1644" s="2" t="str">
        <f t="shared" si="573"/>
        <v>6M</v>
      </c>
      <c r="L1644" s="2" t="s">
        <v>2175</v>
      </c>
      <c r="M1644" s="2" t="s">
        <v>2082</v>
      </c>
      <c r="N1644" s="3">
        <v>42069</v>
      </c>
      <c r="O1644" s="2" t="s">
        <v>2083</v>
      </c>
      <c r="P1644" s="4">
        <v>102</v>
      </c>
      <c r="Q1644" s="4">
        <v>0</v>
      </c>
      <c r="R1644" s="4">
        <v>102</v>
      </c>
      <c r="S1644" s="2" t="s">
        <v>647</v>
      </c>
      <c r="T1644">
        <v>7.4</v>
      </c>
      <c r="U1644">
        <f t="shared" si="574"/>
        <v>754.80000000000007</v>
      </c>
      <c r="V1644">
        <v>17.899999999999999</v>
      </c>
      <c r="W1644">
        <f t="shared" si="575"/>
        <v>1825.8</v>
      </c>
      <c r="X1644" t="s">
        <v>1411</v>
      </c>
    </row>
    <row r="1645" spans="1:24" x14ac:dyDescent="0.25">
      <c r="A1645" s="2" t="s">
        <v>2080</v>
      </c>
      <c r="B1645" s="2" t="s">
        <v>2177</v>
      </c>
      <c r="C1645" s="2" t="str">
        <f t="shared" si="567"/>
        <v>151</v>
      </c>
      <c r="D1645" s="2" t="str">
        <f t="shared" si="568"/>
        <v>I</v>
      </c>
      <c r="E1645" s="2" t="str">
        <f t="shared" si="569"/>
        <v>C</v>
      </c>
      <c r="F1645" s="2" t="str">
        <f t="shared" si="570"/>
        <v>EM</v>
      </c>
      <c r="G1645" s="2" t="s">
        <v>1414</v>
      </c>
      <c r="H1645" s="2" t="str">
        <f t="shared" si="571"/>
        <v>151ICEM003-901</v>
      </c>
      <c r="I1645" s="2" t="s">
        <v>645</v>
      </c>
      <c r="J1645" s="2" t="str">
        <f t="shared" si="572"/>
        <v>901</v>
      </c>
      <c r="K1645" s="2" t="str">
        <f t="shared" si="573"/>
        <v>9M</v>
      </c>
      <c r="L1645" s="2" t="s">
        <v>2155</v>
      </c>
      <c r="M1645" s="2" t="s">
        <v>2082</v>
      </c>
      <c r="N1645" s="3">
        <v>42069</v>
      </c>
      <c r="O1645" s="2" t="s">
        <v>2083</v>
      </c>
      <c r="P1645" s="4">
        <v>19</v>
      </c>
      <c r="Q1645" s="4">
        <v>0</v>
      </c>
      <c r="R1645" s="4">
        <v>19</v>
      </c>
      <c r="S1645" s="2" t="s">
        <v>648</v>
      </c>
      <c r="T1645">
        <v>7.4</v>
      </c>
      <c r="U1645">
        <f t="shared" si="574"/>
        <v>140.6</v>
      </c>
      <c r="V1645">
        <v>17.899999999999999</v>
      </c>
      <c r="W1645">
        <f t="shared" si="575"/>
        <v>340.09999999999997</v>
      </c>
      <c r="X1645" t="s">
        <v>1411</v>
      </c>
    </row>
    <row r="1646" spans="1:24" x14ac:dyDescent="0.25">
      <c r="A1646" s="2" t="s">
        <v>2080</v>
      </c>
      <c r="B1646" s="2" t="s">
        <v>2081</v>
      </c>
      <c r="C1646" s="2" t="str">
        <f t="shared" si="567"/>
        <v>151</v>
      </c>
      <c r="D1646" s="2" t="str">
        <f t="shared" si="568"/>
        <v>I</v>
      </c>
      <c r="E1646" s="2" t="str">
        <f t="shared" si="569"/>
        <v>C</v>
      </c>
      <c r="F1646" s="2" t="str">
        <f t="shared" si="570"/>
        <v>EM</v>
      </c>
      <c r="G1646" s="2" t="s">
        <v>1414</v>
      </c>
      <c r="H1646" s="2" t="str">
        <f t="shared" si="571"/>
        <v>151ICEM003-901</v>
      </c>
      <c r="I1646" s="2" t="s">
        <v>645</v>
      </c>
      <c r="J1646" s="2" t="str">
        <f t="shared" si="572"/>
        <v>901</v>
      </c>
      <c r="K1646" s="2" t="str">
        <f t="shared" si="573"/>
        <v>6M</v>
      </c>
      <c r="L1646" s="2" t="s">
        <v>2175</v>
      </c>
      <c r="M1646" s="2" t="s">
        <v>2082</v>
      </c>
      <c r="N1646" s="3">
        <v>42069</v>
      </c>
      <c r="O1646" s="2" t="s">
        <v>2083</v>
      </c>
      <c r="P1646" s="4">
        <v>12</v>
      </c>
      <c r="Q1646" s="4">
        <v>0</v>
      </c>
      <c r="R1646" s="4">
        <v>12</v>
      </c>
      <c r="S1646" s="2" t="s">
        <v>647</v>
      </c>
      <c r="T1646">
        <v>7.4</v>
      </c>
      <c r="U1646">
        <f t="shared" si="574"/>
        <v>88.800000000000011</v>
      </c>
      <c r="V1646">
        <v>17.899999999999999</v>
      </c>
      <c r="W1646">
        <f t="shared" si="575"/>
        <v>214.79999999999998</v>
      </c>
      <c r="X1646" t="s">
        <v>1411</v>
      </c>
    </row>
    <row r="1647" spans="1:24" x14ac:dyDescent="0.25">
      <c r="A1647" s="2" t="s">
        <v>2080</v>
      </c>
      <c r="B1647" s="2" t="s">
        <v>2081</v>
      </c>
      <c r="C1647" s="2" t="str">
        <f t="shared" si="567"/>
        <v>151</v>
      </c>
      <c r="D1647" s="2" t="str">
        <f t="shared" si="568"/>
        <v>I</v>
      </c>
      <c r="E1647" s="2" t="str">
        <f t="shared" si="569"/>
        <v>C</v>
      </c>
      <c r="F1647" s="2" t="str">
        <f t="shared" si="570"/>
        <v>EM</v>
      </c>
      <c r="G1647" s="2" t="s">
        <v>1414</v>
      </c>
      <c r="H1647" s="2" t="str">
        <f t="shared" si="571"/>
        <v>151ICEM011-001</v>
      </c>
      <c r="I1647" s="2" t="s">
        <v>649</v>
      </c>
      <c r="J1647" s="2" t="str">
        <f t="shared" si="572"/>
        <v>001</v>
      </c>
      <c r="K1647" s="2" t="str">
        <f t="shared" si="573"/>
        <v>6M</v>
      </c>
      <c r="L1647" s="2" t="s">
        <v>2087</v>
      </c>
      <c r="M1647" s="2" t="s">
        <v>2082</v>
      </c>
      <c r="N1647" s="3">
        <v>42076</v>
      </c>
      <c r="O1647" s="2" t="s">
        <v>2083</v>
      </c>
      <c r="P1647" s="4">
        <v>6</v>
      </c>
      <c r="Q1647" s="4">
        <v>4</v>
      </c>
      <c r="R1647" s="4">
        <v>2</v>
      </c>
      <c r="S1647" s="2" t="s">
        <v>650</v>
      </c>
      <c r="T1647">
        <v>8.3000000000000007</v>
      </c>
      <c r="U1647">
        <f t="shared" si="574"/>
        <v>16.600000000000001</v>
      </c>
      <c r="V1647">
        <v>19.899999999999999</v>
      </c>
      <c r="W1647">
        <f t="shared" si="575"/>
        <v>39.799999999999997</v>
      </c>
      <c r="X1647" t="s">
        <v>1411</v>
      </c>
    </row>
    <row r="1648" spans="1:24" x14ac:dyDescent="0.25">
      <c r="A1648" s="2" t="s">
        <v>2080</v>
      </c>
      <c r="B1648" s="2" t="s">
        <v>2081</v>
      </c>
      <c r="C1648" s="2" t="str">
        <f t="shared" si="567"/>
        <v>151</v>
      </c>
      <c r="D1648" s="2" t="str">
        <f t="shared" si="568"/>
        <v>I</v>
      </c>
      <c r="E1648" s="2" t="str">
        <f t="shared" si="569"/>
        <v>C</v>
      </c>
      <c r="F1648" s="2" t="str">
        <f t="shared" si="570"/>
        <v>FV</v>
      </c>
      <c r="G1648" s="2" t="s">
        <v>1414</v>
      </c>
      <c r="H1648" s="2" t="str">
        <f t="shared" si="571"/>
        <v>151ICFV009-903</v>
      </c>
      <c r="I1648" s="2" t="s">
        <v>651</v>
      </c>
      <c r="J1648" s="2" t="str">
        <f t="shared" si="572"/>
        <v>903</v>
      </c>
      <c r="K1648" s="2" t="str">
        <f t="shared" si="573"/>
        <v>6M</v>
      </c>
      <c r="L1648" s="2" t="s">
        <v>2141</v>
      </c>
      <c r="M1648" s="2" t="s">
        <v>2082</v>
      </c>
      <c r="N1648" s="3">
        <v>42034</v>
      </c>
      <c r="O1648" s="2" t="s">
        <v>2083</v>
      </c>
      <c r="P1648" s="4">
        <v>8</v>
      </c>
      <c r="Q1648" s="4">
        <v>6</v>
      </c>
      <c r="R1648" s="4">
        <v>2</v>
      </c>
      <c r="S1648" s="2" t="s">
        <v>652</v>
      </c>
      <c r="T1648">
        <v>6.6</v>
      </c>
      <c r="U1648">
        <f t="shared" si="574"/>
        <v>13.2</v>
      </c>
      <c r="V1648">
        <v>15.9</v>
      </c>
      <c r="W1648">
        <f t="shared" si="575"/>
        <v>31.8</v>
      </c>
      <c r="X1648" t="s">
        <v>1411</v>
      </c>
    </row>
    <row r="1649" spans="1:24" x14ac:dyDescent="0.25">
      <c r="A1649" s="2" t="s">
        <v>2080</v>
      </c>
      <c r="B1649" s="2" t="s">
        <v>2081</v>
      </c>
      <c r="C1649" s="2" t="str">
        <f t="shared" si="567"/>
        <v>151</v>
      </c>
      <c r="D1649" s="2" t="str">
        <f t="shared" si="568"/>
        <v>I</v>
      </c>
      <c r="E1649" s="2" t="str">
        <f t="shared" si="569"/>
        <v>C</v>
      </c>
      <c r="F1649" s="2" t="str">
        <f t="shared" si="570"/>
        <v>FZ</v>
      </c>
      <c r="G1649" s="2" t="s">
        <v>1414</v>
      </c>
      <c r="H1649" s="2" t="str">
        <f t="shared" si="571"/>
        <v>151ICFZ002-001</v>
      </c>
      <c r="I1649" s="2" t="s">
        <v>653</v>
      </c>
      <c r="J1649" s="2" t="str">
        <f t="shared" si="572"/>
        <v>001</v>
      </c>
      <c r="K1649" s="2" t="str">
        <f t="shared" si="573"/>
        <v>6M</v>
      </c>
      <c r="L1649" s="2" t="s">
        <v>2087</v>
      </c>
      <c r="M1649" s="2" t="s">
        <v>2082</v>
      </c>
      <c r="N1649" s="3">
        <v>42069</v>
      </c>
      <c r="O1649" s="2" t="s">
        <v>2083</v>
      </c>
      <c r="P1649" s="4">
        <v>12</v>
      </c>
      <c r="Q1649" s="4">
        <v>0</v>
      </c>
      <c r="R1649" s="4">
        <v>12</v>
      </c>
      <c r="S1649" s="2" t="s">
        <v>654</v>
      </c>
      <c r="T1649">
        <v>6.6</v>
      </c>
      <c r="U1649">
        <f t="shared" si="574"/>
        <v>79.199999999999989</v>
      </c>
      <c r="V1649">
        <v>15.9</v>
      </c>
      <c r="W1649">
        <f t="shared" si="575"/>
        <v>190.8</v>
      </c>
      <c r="X1649" t="s">
        <v>1411</v>
      </c>
    </row>
    <row r="1650" spans="1:24" x14ac:dyDescent="0.25">
      <c r="A1650" s="2" t="s">
        <v>2080</v>
      </c>
      <c r="B1650" s="2" t="s">
        <v>2177</v>
      </c>
      <c r="C1650" s="2" t="str">
        <f t="shared" si="567"/>
        <v>151</v>
      </c>
      <c r="D1650" s="2" t="str">
        <f t="shared" si="568"/>
        <v>I</v>
      </c>
      <c r="E1650" s="2" t="str">
        <f t="shared" si="569"/>
        <v>C</v>
      </c>
      <c r="F1650" s="2" t="str">
        <f t="shared" si="570"/>
        <v>IM</v>
      </c>
      <c r="G1650" s="2" t="s">
        <v>1414</v>
      </c>
      <c r="H1650" s="2" t="str">
        <f t="shared" ref="H1650:H1655" si="576">CONCATENATE(I1650,"-",J1650)</f>
        <v>151ICIM003-001</v>
      </c>
      <c r="I1650" s="2" t="s">
        <v>655</v>
      </c>
      <c r="J1650" s="2" t="str">
        <f t="shared" ref="J1650:J1655" si="577">MID(L1650,1,3)</f>
        <v>001</v>
      </c>
      <c r="K1650" s="2" t="str">
        <f t="shared" ref="K1650:K1655" si="578">MID(L1650,5,4)</f>
        <v>6M</v>
      </c>
      <c r="L1650" s="2" t="s">
        <v>2087</v>
      </c>
      <c r="M1650" s="2" t="s">
        <v>2082</v>
      </c>
      <c r="N1650" s="3">
        <v>42020</v>
      </c>
      <c r="O1650" s="2" t="s">
        <v>2083</v>
      </c>
      <c r="P1650" s="4">
        <v>2</v>
      </c>
      <c r="Q1650" s="4">
        <v>0</v>
      </c>
      <c r="R1650" s="4">
        <v>2</v>
      </c>
      <c r="S1650" s="2" t="s">
        <v>656</v>
      </c>
      <c r="T1650">
        <v>10.8</v>
      </c>
      <c r="U1650">
        <f t="shared" ref="U1650:U1655" si="579">R1650*T1650</f>
        <v>21.6</v>
      </c>
      <c r="V1650">
        <v>25.9</v>
      </c>
      <c r="W1650">
        <f t="shared" ref="W1650:W1655" si="580">R1650*V1650</f>
        <v>51.8</v>
      </c>
      <c r="X1650" t="s">
        <v>1411</v>
      </c>
    </row>
    <row r="1651" spans="1:24" x14ac:dyDescent="0.25">
      <c r="A1651" s="2" t="s">
        <v>2080</v>
      </c>
      <c r="B1651" s="2" t="s">
        <v>2081</v>
      </c>
      <c r="C1651" s="2" t="str">
        <f t="shared" si="567"/>
        <v>151</v>
      </c>
      <c r="D1651" s="2" t="str">
        <f t="shared" si="568"/>
        <v>I</v>
      </c>
      <c r="E1651" s="2" t="str">
        <f t="shared" si="569"/>
        <v>C</v>
      </c>
      <c r="F1651" s="2" t="str">
        <f t="shared" si="570"/>
        <v>IM</v>
      </c>
      <c r="G1651" s="2" t="s">
        <v>1414</v>
      </c>
      <c r="H1651" s="2" t="str">
        <f t="shared" si="576"/>
        <v>151ICIM003-001</v>
      </c>
      <c r="I1651" s="2" t="s">
        <v>655</v>
      </c>
      <c r="J1651" s="2" t="str">
        <f t="shared" si="577"/>
        <v>001</v>
      </c>
      <c r="K1651" s="2" t="str">
        <f t="shared" si="578"/>
        <v>6M</v>
      </c>
      <c r="L1651" s="2" t="s">
        <v>2087</v>
      </c>
      <c r="M1651" s="2" t="s">
        <v>2082</v>
      </c>
      <c r="N1651" s="3">
        <v>42020</v>
      </c>
      <c r="O1651" s="2" t="s">
        <v>2083</v>
      </c>
      <c r="P1651" s="4">
        <v>1</v>
      </c>
      <c r="Q1651" s="4">
        <v>0</v>
      </c>
      <c r="R1651" s="4">
        <v>1</v>
      </c>
      <c r="S1651" s="2" t="s">
        <v>656</v>
      </c>
      <c r="T1651">
        <v>10.8</v>
      </c>
      <c r="U1651">
        <f t="shared" si="579"/>
        <v>10.8</v>
      </c>
      <c r="V1651">
        <v>25.9</v>
      </c>
      <c r="W1651">
        <f t="shared" si="580"/>
        <v>25.9</v>
      </c>
      <c r="X1651" t="s">
        <v>1411</v>
      </c>
    </row>
    <row r="1652" spans="1:24" x14ac:dyDescent="0.25">
      <c r="A1652" s="2" t="s">
        <v>2080</v>
      </c>
      <c r="B1652" s="2" t="s">
        <v>2081</v>
      </c>
      <c r="C1652" s="2" t="str">
        <f t="shared" si="567"/>
        <v>151</v>
      </c>
      <c r="D1652" s="2" t="str">
        <f t="shared" si="568"/>
        <v>I</v>
      </c>
      <c r="E1652" s="2" t="str">
        <f t="shared" si="569"/>
        <v>C</v>
      </c>
      <c r="F1652" s="2" t="str">
        <f t="shared" si="570"/>
        <v>IM</v>
      </c>
      <c r="G1652" s="2" t="s">
        <v>1414</v>
      </c>
      <c r="H1652" s="2" t="str">
        <f t="shared" si="576"/>
        <v>151ICIM004-040</v>
      </c>
      <c r="I1652" s="2" t="s">
        <v>657</v>
      </c>
      <c r="J1652" s="2" t="str">
        <f t="shared" si="577"/>
        <v>040</v>
      </c>
      <c r="K1652" s="2" t="str">
        <f t="shared" si="578"/>
        <v>6M</v>
      </c>
      <c r="L1652" s="2" t="s">
        <v>658</v>
      </c>
      <c r="M1652" s="2" t="s">
        <v>2082</v>
      </c>
      <c r="N1652" s="3">
        <v>42076</v>
      </c>
      <c r="O1652" s="2" t="s">
        <v>2083</v>
      </c>
      <c r="P1652" s="4">
        <v>6</v>
      </c>
      <c r="Q1652" s="4">
        <v>5</v>
      </c>
      <c r="R1652" s="4">
        <v>1</v>
      </c>
      <c r="S1652" s="2" t="s">
        <v>659</v>
      </c>
      <c r="T1652">
        <v>9.1</v>
      </c>
      <c r="U1652">
        <f t="shared" si="579"/>
        <v>9.1</v>
      </c>
      <c r="V1652">
        <v>21.9</v>
      </c>
      <c r="W1652">
        <f t="shared" si="580"/>
        <v>21.9</v>
      </c>
      <c r="X1652" t="s">
        <v>1411</v>
      </c>
    </row>
    <row r="1653" spans="1:24" x14ac:dyDescent="0.25">
      <c r="A1653" s="2" t="s">
        <v>2080</v>
      </c>
      <c r="B1653" s="2" t="s">
        <v>2177</v>
      </c>
      <c r="C1653" s="2" t="str">
        <f t="shared" si="567"/>
        <v>151</v>
      </c>
      <c r="D1653" s="2" t="str">
        <f t="shared" si="568"/>
        <v>I</v>
      </c>
      <c r="E1653" s="2" t="str">
        <f t="shared" si="569"/>
        <v>C</v>
      </c>
      <c r="F1653" s="2" t="str">
        <f t="shared" si="570"/>
        <v>IM</v>
      </c>
      <c r="G1653" s="2" t="s">
        <v>1414</v>
      </c>
      <c r="H1653" s="2" t="str">
        <f t="shared" si="576"/>
        <v>151ICIM005-001</v>
      </c>
      <c r="I1653" s="2" t="s">
        <v>660</v>
      </c>
      <c r="J1653" s="2" t="str">
        <f t="shared" si="577"/>
        <v>001</v>
      </c>
      <c r="K1653" s="2" t="str">
        <f t="shared" si="578"/>
        <v>3M</v>
      </c>
      <c r="L1653" s="2" t="s">
        <v>2092</v>
      </c>
      <c r="M1653" s="2" t="s">
        <v>2082</v>
      </c>
      <c r="N1653" s="3">
        <v>42076</v>
      </c>
      <c r="O1653" s="2" t="s">
        <v>2083</v>
      </c>
      <c r="P1653" s="4">
        <v>2</v>
      </c>
      <c r="Q1653" s="4">
        <v>0</v>
      </c>
      <c r="R1653" s="4">
        <v>2</v>
      </c>
      <c r="S1653" s="2" t="s">
        <v>661</v>
      </c>
      <c r="T1653">
        <v>9.1</v>
      </c>
      <c r="U1653">
        <f t="shared" si="579"/>
        <v>18.2</v>
      </c>
      <c r="V1653">
        <v>21.9</v>
      </c>
      <c r="W1653">
        <f t="shared" si="580"/>
        <v>43.8</v>
      </c>
      <c r="X1653" t="s">
        <v>1411</v>
      </c>
    </row>
    <row r="1654" spans="1:24" x14ac:dyDescent="0.25">
      <c r="A1654" s="2" t="s">
        <v>2080</v>
      </c>
      <c r="B1654" s="2" t="s">
        <v>2177</v>
      </c>
      <c r="C1654" s="2" t="str">
        <f t="shared" si="567"/>
        <v>151</v>
      </c>
      <c r="D1654" s="2" t="str">
        <f t="shared" si="568"/>
        <v>I</v>
      </c>
      <c r="E1654" s="2" t="str">
        <f t="shared" si="569"/>
        <v>C</v>
      </c>
      <c r="F1654" s="2" t="str">
        <f t="shared" si="570"/>
        <v>IM</v>
      </c>
      <c r="G1654" s="2" t="s">
        <v>1414</v>
      </c>
      <c r="H1654" s="2" t="str">
        <f t="shared" si="576"/>
        <v>151ICIM005-001</v>
      </c>
      <c r="I1654" s="2" t="s">
        <v>660</v>
      </c>
      <c r="J1654" s="2" t="str">
        <f t="shared" si="577"/>
        <v>001</v>
      </c>
      <c r="K1654" s="2" t="str">
        <f t="shared" si="578"/>
        <v>6M</v>
      </c>
      <c r="L1654" s="2" t="s">
        <v>2087</v>
      </c>
      <c r="M1654" s="2" t="s">
        <v>2082</v>
      </c>
      <c r="N1654" s="3">
        <v>42076</v>
      </c>
      <c r="O1654" s="2" t="s">
        <v>2083</v>
      </c>
      <c r="P1654" s="4">
        <v>72</v>
      </c>
      <c r="Q1654" s="4">
        <v>0</v>
      </c>
      <c r="R1654" s="4">
        <v>72</v>
      </c>
      <c r="S1654" s="2" t="s">
        <v>662</v>
      </c>
      <c r="T1654">
        <v>9.1</v>
      </c>
      <c r="U1654">
        <f t="shared" si="579"/>
        <v>655.19999999999993</v>
      </c>
      <c r="V1654">
        <v>21.9</v>
      </c>
      <c r="W1654">
        <f t="shared" si="580"/>
        <v>1576.8</v>
      </c>
      <c r="X1654" t="s">
        <v>1411</v>
      </c>
    </row>
    <row r="1655" spans="1:24" x14ac:dyDescent="0.25">
      <c r="A1655" s="2" t="s">
        <v>2080</v>
      </c>
      <c r="B1655" s="2" t="s">
        <v>2081</v>
      </c>
      <c r="C1655" s="2" t="str">
        <f t="shared" si="567"/>
        <v>151</v>
      </c>
      <c r="D1655" s="2" t="str">
        <f t="shared" si="568"/>
        <v>I</v>
      </c>
      <c r="E1655" s="2" t="str">
        <f t="shared" si="569"/>
        <v>C</v>
      </c>
      <c r="F1655" s="2" t="str">
        <f t="shared" si="570"/>
        <v>IM</v>
      </c>
      <c r="G1655" s="2" t="s">
        <v>1414</v>
      </c>
      <c r="H1655" s="2" t="str">
        <f t="shared" si="576"/>
        <v>151ICIM005-001</v>
      </c>
      <c r="I1655" s="2" t="s">
        <v>660</v>
      </c>
      <c r="J1655" s="2" t="str">
        <f t="shared" si="577"/>
        <v>001</v>
      </c>
      <c r="K1655" s="2" t="str">
        <f t="shared" si="578"/>
        <v>6M</v>
      </c>
      <c r="L1655" s="2" t="s">
        <v>2087</v>
      </c>
      <c r="M1655" s="2" t="s">
        <v>2082</v>
      </c>
      <c r="N1655" s="3">
        <v>42076</v>
      </c>
      <c r="O1655" s="2" t="s">
        <v>2083</v>
      </c>
      <c r="P1655" s="4">
        <v>8</v>
      </c>
      <c r="Q1655" s="4">
        <v>0</v>
      </c>
      <c r="R1655" s="4">
        <v>8</v>
      </c>
      <c r="S1655" s="2" t="s">
        <v>662</v>
      </c>
      <c r="T1655">
        <v>9.1</v>
      </c>
      <c r="U1655">
        <f t="shared" si="579"/>
        <v>72.8</v>
      </c>
      <c r="V1655">
        <v>21.9</v>
      </c>
      <c r="W1655">
        <f t="shared" si="580"/>
        <v>175.2</v>
      </c>
      <c r="X1655" t="s">
        <v>1411</v>
      </c>
    </row>
    <row r="1656" spans="1:24" x14ac:dyDescent="0.25">
      <c r="A1656" s="2" t="s">
        <v>2080</v>
      </c>
      <c r="B1656" s="2" t="s">
        <v>2081</v>
      </c>
      <c r="C1656" s="2" t="str">
        <f>MID(I1656,1,3)</f>
        <v>151</v>
      </c>
      <c r="D1656" s="2" t="str">
        <f>MID(I1656,4,1)</f>
        <v>I</v>
      </c>
      <c r="E1656" s="2" t="str">
        <f>MID(I1656,5,1)</f>
        <v>C</v>
      </c>
      <c r="F1656" s="2" t="str">
        <f>MID(I1656,6,2)</f>
        <v>MH</v>
      </c>
      <c r="G1656" s="2" t="s">
        <v>1417</v>
      </c>
      <c r="H1656" s="2" t="str">
        <f t="shared" ref="H1656:H1661" si="581">CONCATENATE(I1656,"-",J1656)</f>
        <v>151ICMH003-001</v>
      </c>
      <c r="I1656" s="2" t="s">
        <v>664</v>
      </c>
      <c r="J1656" s="2" t="str">
        <f t="shared" ref="J1656:J1661" si="582">MID(L1656,1,3)</f>
        <v>001</v>
      </c>
      <c r="K1656" s="2" t="str">
        <f t="shared" ref="K1656:K1661" si="583">MID(L1656,5,4)</f>
        <v>1M</v>
      </c>
      <c r="L1656" s="2" t="s">
        <v>2169</v>
      </c>
      <c r="M1656" s="2" t="s">
        <v>2082</v>
      </c>
      <c r="N1656" s="3">
        <v>42034</v>
      </c>
      <c r="O1656" s="2" t="s">
        <v>2083</v>
      </c>
      <c r="P1656" s="4">
        <v>35</v>
      </c>
      <c r="Q1656" s="4">
        <v>0</v>
      </c>
      <c r="R1656" s="4">
        <v>35</v>
      </c>
      <c r="S1656" s="2" t="s">
        <v>665</v>
      </c>
      <c r="T1656">
        <v>3.1</v>
      </c>
      <c r="U1656">
        <f t="shared" ref="U1656:U1661" si="584">R1656*T1656</f>
        <v>108.5</v>
      </c>
      <c r="V1656">
        <v>6.9</v>
      </c>
      <c r="W1656">
        <f t="shared" ref="W1656:W1661" si="585">R1656*V1656</f>
        <v>241.5</v>
      </c>
      <c r="X1656" t="s">
        <v>1411</v>
      </c>
    </row>
    <row r="1657" spans="1:24" x14ac:dyDescent="0.25">
      <c r="A1657" s="2" t="s">
        <v>2080</v>
      </c>
      <c r="B1657" s="2" t="s">
        <v>2081</v>
      </c>
      <c r="C1657" s="2" t="str">
        <f t="shared" ref="C1657:C1663" si="586">MID(I1657,1,3)</f>
        <v>151</v>
      </c>
      <c r="D1657" s="2" t="str">
        <f t="shared" ref="D1657:D1663" si="587">MID(I1657,4,1)</f>
        <v>I</v>
      </c>
      <c r="E1657" s="2" t="str">
        <f t="shared" ref="E1657:E1663" si="588">MID(I1657,5,1)</f>
        <v>D</v>
      </c>
      <c r="F1657" s="2" t="str">
        <f t="shared" ref="F1657:F1663" si="589">MID(I1657,6,2)</f>
        <v>BL</v>
      </c>
      <c r="G1657" s="2" t="s">
        <v>1414</v>
      </c>
      <c r="H1657" s="2" t="str">
        <f t="shared" si="581"/>
        <v>151IDBL005-001</v>
      </c>
      <c r="I1657" s="2" t="s">
        <v>666</v>
      </c>
      <c r="J1657" s="2" t="str">
        <f t="shared" si="582"/>
        <v>001</v>
      </c>
      <c r="K1657" s="2" t="str">
        <f t="shared" si="583"/>
        <v>6M</v>
      </c>
      <c r="L1657" s="2" t="s">
        <v>2087</v>
      </c>
      <c r="M1657" s="2" t="s">
        <v>2082</v>
      </c>
      <c r="N1657" s="3">
        <v>42069</v>
      </c>
      <c r="O1657" s="2" t="s">
        <v>2083</v>
      </c>
      <c r="P1657" s="4">
        <v>3</v>
      </c>
      <c r="Q1657" s="4">
        <v>0</v>
      </c>
      <c r="R1657" s="4">
        <v>3</v>
      </c>
      <c r="S1657" s="2" t="s">
        <v>667</v>
      </c>
      <c r="T1657">
        <v>9.6</v>
      </c>
      <c r="U1657">
        <f t="shared" si="584"/>
        <v>28.799999999999997</v>
      </c>
      <c r="V1657">
        <v>22.9</v>
      </c>
      <c r="W1657">
        <f t="shared" si="585"/>
        <v>68.699999999999989</v>
      </c>
      <c r="X1657" t="s">
        <v>1411</v>
      </c>
    </row>
    <row r="1658" spans="1:24" x14ac:dyDescent="0.25">
      <c r="A1658" s="2" t="s">
        <v>2080</v>
      </c>
      <c r="B1658" s="2" t="s">
        <v>2081</v>
      </c>
      <c r="C1658" s="2" t="str">
        <f t="shared" si="586"/>
        <v>151</v>
      </c>
      <c r="D1658" s="2" t="str">
        <f t="shared" si="587"/>
        <v>I</v>
      </c>
      <c r="E1658" s="2" t="str">
        <f t="shared" si="588"/>
        <v>D</v>
      </c>
      <c r="F1658" s="2" t="str">
        <f t="shared" si="589"/>
        <v>BM</v>
      </c>
      <c r="G1658" s="2" t="s">
        <v>1414</v>
      </c>
      <c r="H1658" s="2" t="str">
        <f t="shared" si="581"/>
        <v>151IDBM002-211</v>
      </c>
      <c r="I1658" s="2" t="s">
        <v>668</v>
      </c>
      <c r="J1658" s="2" t="str">
        <f t="shared" si="582"/>
        <v>211</v>
      </c>
      <c r="K1658" s="2" t="str">
        <f t="shared" si="583"/>
        <v>6M</v>
      </c>
      <c r="L1658" s="2" t="s">
        <v>669</v>
      </c>
      <c r="M1658" s="2" t="s">
        <v>2082</v>
      </c>
      <c r="N1658" s="3">
        <v>42006</v>
      </c>
      <c r="O1658" s="2" t="s">
        <v>2083</v>
      </c>
      <c r="P1658" s="4">
        <v>6</v>
      </c>
      <c r="Q1658" s="4">
        <v>0</v>
      </c>
      <c r="R1658" s="4">
        <v>6</v>
      </c>
      <c r="S1658" s="2" t="s">
        <v>670</v>
      </c>
      <c r="T1658">
        <v>3.4</v>
      </c>
      <c r="U1658">
        <f t="shared" si="584"/>
        <v>20.399999999999999</v>
      </c>
      <c r="V1658">
        <v>7.9</v>
      </c>
      <c r="W1658">
        <f t="shared" si="585"/>
        <v>47.400000000000006</v>
      </c>
      <c r="X1658" t="s">
        <v>1411</v>
      </c>
    </row>
    <row r="1659" spans="1:24" x14ac:dyDescent="0.25">
      <c r="A1659" s="2" t="s">
        <v>2080</v>
      </c>
      <c r="B1659" s="2" t="s">
        <v>2177</v>
      </c>
      <c r="C1659" s="2" t="str">
        <f t="shared" si="586"/>
        <v>151</v>
      </c>
      <c r="D1659" s="2" t="str">
        <f t="shared" si="587"/>
        <v>I</v>
      </c>
      <c r="E1659" s="2" t="str">
        <f t="shared" si="588"/>
        <v>D</v>
      </c>
      <c r="F1659" s="2" t="str">
        <f t="shared" si="589"/>
        <v>EM</v>
      </c>
      <c r="G1659" s="2" t="s">
        <v>1414</v>
      </c>
      <c r="H1659" s="2" t="str">
        <f t="shared" si="581"/>
        <v>151IDEM005-915</v>
      </c>
      <c r="I1659" s="2" t="s">
        <v>671</v>
      </c>
      <c r="J1659" s="2" t="str">
        <f t="shared" si="582"/>
        <v>915</v>
      </c>
      <c r="K1659" s="2" t="str">
        <f t="shared" si="583"/>
        <v>6M</v>
      </c>
      <c r="L1659" s="2" t="s">
        <v>2102</v>
      </c>
      <c r="M1659" s="2" t="s">
        <v>2082</v>
      </c>
      <c r="N1659" s="3">
        <v>42076</v>
      </c>
      <c r="O1659" s="2" t="s">
        <v>2083</v>
      </c>
      <c r="P1659" s="4">
        <v>42</v>
      </c>
      <c r="Q1659" s="4">
        <v>0</v>
      </c>
      <c r="R1659" s="4">
        <v>42</v>
      </c>
      <c r="S1659" s="2" t="s">
        <v>672</v>
      </c>
      <c r="T1659">
        <v>6.9</v>
      </c>
      <c r="U1659">
        <f t="shared" si="584"/>
        <v>289.8</v>
      </c>
      <c r="V1659">
        <v>15.9</v>
      </c>
      <c r="W1659">
        <f t="shared" si="585"/>
        <v>667.80000000000007</v>
      </c>
      <c r="X1659" t="s">
        <v>1411</v>
      </c>
    </row>
    <row r="1660" spans="1:24" x14ac:dyDescent="0.25">
      <c r="A1660" s="2" t="s">
        <v>2080</v>
      </c>
      <c r="B1660" s="2" t="s">
        <v>2081</v>
      </c>
      <c r="C1660" s="2" t="str">
        <f t="shared" si="586"/>
        <v>151</v>
      </c>
      <c r="D1660" s="2" t="str">
        <f t="shared" si="587"/>
        <v>I</v>
      </c>
      <c r="E1660" s="2" t="str">
        <f t="shared" si="588"/>
        <v>D</v>
      </c>
      <c r="F1660" s="2" t="str">
        <f t="shared" si="589"/>
        <v>EM</v>
      </c>
      <c r="G1660" s="2" t="s">
        <v>1414</v>
      </c>
      <c r="H1660" s="2" t="str">
        <f t="shared" si="581"/>
        <v>151IDEM005-915</v>
      </c>
      <c r="I1660" s="2" t="s">
        <v>671</v>
      </c>
      <c r="J1660" s="2" t="str">
        <f t="shared" si="582"/>
        <v>915</v>
      </c>
      <c r="K1660" s="2" t="str">
        <f t="shared" si="583"/>
        <v>6M</v>
      </c>
      <c r="L1660" s="2" t="s">
        <v>2102</v>
      </c>
      <c r="M1660" s="2" t="s">
        <v>2082</v>
      </c>
      <c r="N1660" s="3">
        <v>42076</v>
      </c>
      <c r="O1660" s="2" t="s">
        <v>2083</v>
      </c>
      <c r="P1660" s="4">
        <v>46</v>
      </c>
      <c r="Q1660" s="4">
        <v>0</v>
      </c>
      <c r="R1660" s="4">
        <v>46</v>
      </c>
      <c r="S1660" s="2" t="s">
        <v>672</v>
      </c>
      <c r="T1660">
        <v>6.9</v>
      </c>
      <c r="U1660">
        <f t="shared" si="584"/>
        <v>317.40000000000003</v>
      </c>
      <c r="V1660">
        <v>15.9</v>
      </c>
      <c r="W1660">
        <f t="shared" si="585"/>
        <v>731.4</v>
      </c>
      <c r="X1660" t="s">
        <v>1411</v>
      </c>
    </row>
    <row r="1661" spans="1:24" x14ac:dyDescent="0.25">
      <c r="A1661" s="2" t="s">
        <v>2080</v>
      </c>
      <c r="B1661" s="2" t="s">
        <v>2081</v>
      </c>
      <c r="C1661" s="2" t="str">
        <f t="shared" si="586"/>
        <v>151</v>
      </c>
      <c r="D1661" s="2" t="str">
        <f t="shared" si="587"/>
        <v>I</v>
      </c>
      <c r="E1661" s="2" t="str">
        <f t="shared" si="588"/>
        <v>D</v>
      </c>
      <c r="F1661" s="2" t="str">
        <f t="shared" si="589"/>
        <v>EM</v>
      </c>
      <c r="G1661" s="2" t="s">
        <v>1414</v>
      </c>
      <c r="H1661" s="2" t="str">
        <f t="shared" si="581"/>
        <v>151IDEM005-915</v>
      </c>
      <c r="I1661" s="2" t="s">
        <v>671</v>
      </c>
      <c r="J1661" s="2" t="str">
        <f t="shared" si="582"/>
        <v>915</v>
      </c>
      <c r="K1661" s="2" t="str">
        <f t="shared" si="583"/>
        <v>9M</v>
      </c>
      <c r="L1661" s="2" t="s">
        <v>2103</v>
      </c>
      <c r="M1661" s="2" t="s">
        <v>2082</v>
      </c>
      <c r="N1661" s="3">
        <v>42076</v>
      </c>
      <c r="O1661" s="2" t="s">
        <v>2083</v>
      </c>
      <c r="P1661" s="4">
        <v>31</v>
      </c>
      <c r="Q1661" s="4">
        <v>0</v>
      </c>
      <c r="R1661" s="4">
        <v>31</v>
      </c>
      <c r="S1661" s="2" t="s">
        <v>673</v>
      </c>
      <c r="T1661">
        <v>6.9</v>
      </c>
      <c r="U1661">
        <f t="shared" si="584"/>
        <v>213.9</v>
      </c>
      <c r="V1661">
        <v>15.9</v>
      </c>
      <c r="W1661">
        <f t="shared" si="585"/>
        <v>492.90000000000003</v>
      </c>
      <c r="X1661" t="s">
        <v>1411</v>
      </c>
    </row>
    <row r="1662" spans="1:24" x14ac:dyDescent="0.25">
      <c r="A1662" s="2" t="s">
        <v>2080</v>
      </c>
      <c r="B1662" s="2" t="s">
        <v>2081</v>
      </c>
      <c r="C1662" s="2" t="str">
        <f t="shared" si="586"/>
        <v>151</v>
      </c>
      <c r="D1662" s="2" t="str">
        <f t="shared" si="587"/>
        <v>I</v>
      </c>
      <c r="E1662" s="2" t="str">
        <f t="shared" si="588"/>
        <v>D</v>
      </c>
      <c r="F1662" s="2" t="str">
        <f t="shared" si="589"/>
        <v>FN</v>
      </c>
      <c r="G1662" s="2" t="s">
        <v>1414</v>
      </c>
      <c r="H1662" s="2" t="str">
        <f t="shared" ref="H1662:H1667" si="590">CONCATENATE(I1662,"-",J1662)</f>
        <v>151IDFN011-211</v>
      </c>
      <c r="I1662" s="2" t="s">
        <v>674</v>
      </c>
      <c r="J1662" s="2" t="str">
        <f t="shared" ref="J1662:J1667" si="591">MID(L1662,1,3)</f>
        <v>211</v>
      </c>
      <c r="K1662" s="2" t="str">
        <f t="shared" ref="K1662:K1667" si="592">MID(L1662,5,4)</f>
        <v>6M</v>
      </c>
      <c r="L1662" s="2" t="s">
        <v>669</v>
      </c>
      <c r="M1662" s="2" t="s">
        <v>2082</v>
      </c>
      <c r="N1662" s="3">
        <v>42055</v>
      </c>
      <c r="O1662" s="2" t="s">
        <v>2083</v>
      </c>
      <c r="P1662" s="4">
        <v>7</v>
      </c>
      <c r="Q1662" s="4">
        <v>6</v>
      </c>
      <c r="R1662" s="4">
        <v>1</v>
      </c>
      <c r="S1662" s="2" t="s">
        <v>675</v>
      </c>
      <c r="T1662">
        <v>2.6</v>
      </c>
      <c r="U1662">
        <f t="shared" ref="U1662:U1667" si="593">R1662*T1662</f>
        <v>2.6</v>
      </c>
      <c r="V1662">
        <v>5.9</v>
      </c>
      <c r="W1662">
        <f t="shared" ref="W1662:W1667" si="594">R1662*V1662</f>
        <v>5.9</v>
      </c>
      <c r="X1662" t="s">
        <v>1411</v>
      </c>
    </row>
    <row r="1663" spans="1:24" x14ac:dyDescent="0.25">
      <c r="A1663" s="2" t="s">
        <v>2080</v>
      </c>
      <c r="B1663" s="2" t="s">
        <v>2081</v>
      </c>
      <c r="C1663" s="2" t="str">
        <f t="shared" si="586"/>
        <v>151</v>
      </c>
      <c r="D1663" s="2" t="str">
        <f t="shared" si="587"/>
        <v>I</v>
      </c>
      <c r="E1663" s="2" t="str">
        <f t="shared" si="588"/>
        <v>D</v>
      </c>
      <c r="F1663" s="2" t="str">
        <f t="shared" si="589"/>
        <v>FN</v>
      </c>
      <c r="G1663" s="2" t="s">
        <v>1414</v>
      </c>
      <c r="H1663" s="2" t="str">
        <f t="shared" si="590"/>
        <v>151IDFN011-001</v>
      </c>
      <c r="I1663" s="2" t="s">
        <v>674</v>
      </c>
      <c r="J1663" s="2" t="str">
        <f t="shared" si="591"/>
        <v>001</v>
      </c>
      <c r="K1663" s="2" t="str">
        <f t="shared" si="592"/>
        <v>6M</v>
      </c>
      <c r="L1663" s="2" t="s">
        <v>2087</v>
      </c>
      <c r="M1663" s="2" t="s">
        <v>2082</v>
      </c>
      <c r="N1663" s="3">
        <v>42055</v>
      </c>
      <c r="O1663" s="2" t="s">
        <v>2083</v>
      </c>
      <c r="P1663" s="4">
        <v>4</v>
      </c>
      <c r="Q1663" s="4">
        <v>0</v>
      </c>
      <c r="R1663" s="4">
        <v>4</v>
      </c>
      <c r="S1663" s="2" t="s">
        <v>676</v>
      </c>
      <c r="T1663">
        <v>2.6</v>
      </c>
      <c r="U1663">
        <f t="shared" si="593"/>
        <v>10.4</v>
      </c>
      <c r="V1663">
        <v>5.9</v>
      </c>
      <c r="W1663">
        <f t="shared" si="594"/>
        <v>23.6</v>
      </c>
      <c r="X1663" t="s">
        <v>1411</v>
      </c>
    </row>
    <row r="1664" spans="1:24" x14ac:dyDescent="0.25">
      <c r="A1664" s="2" t="s">
        <v>2080</v>
      </c>
      <c r="B1664" s="2" t="s">
        <v>2177</v>
      </c>
      <c r="C1664" s="2" t="str">
        <f>MID(I1664,1,3)</f>
        <v>151</v>
      </c>
      <c r="D1664" s="2" t="str">
        <f>MID(I1664,4,1)</f>
        <v>I</v>
      </c>
      <c r="E1664" s="2" t="str">
        <f>MID(I1664,5,1)</f>
        <v>D</v>
      </c>
      <c r="F1664" s="2" t="str">
        <f>MID(I1664,6,2)</f>
        <v>LG</v>
      </c>
      <c r="G1664" s="2" t="s">
        <v>1415</v>
      </c>
      <c r="H1664" s="2" t="str">
        <f t="shared" si="590"/>
        <v>151IDLG001-820</v>
      </c>
      <c r="I1664" s="2" t="s">
        <v>677</v>
      </c>
      <c r="J1664" s="2" t="str">
        <f t="shared" si="591"/>
        <v>820</v>
      </c>
      <c r="K1664" s="2" t="str">
        <f t="shared" si="592"/>
        <v>P</v>
      </c>
      <c r="L1664" s="2" t="s">
        <v>678</v>
      </c>
      <c r="M1664" s="2" t="s">
        <v>2082</v>
      </c>
      <c r="N1664" s="3">
        <v>42034</v>
      </c>
      <c r="O1664" s="2" t="s">
        <v>2083</v>
      </c>
      <c r="P1664" s="4">
        <v>41</v>
      </c>
      <c r="Q1664" s="4">
        <v>0</v>
      </c>
      <c r="R1664" s="4">
        <v>41</v>
      </c>
      <c r="S1664" s="2" t="s">
        <v>679</v>
      </c>
      <c r="T1664">
        <v>4.0999999999999996</v>
      </c>
      <c r="U1664">
        <f t="shared" si="593"/>
        <v>168.1</v>
      </c>
      <c r="V1664">
        <v>9.9</v>
      </c>
      <c r="W1664">
        <f t="shared" si="594"/>
        <v>405.90000000000003</v>
      </c>
      <c r="X1664" t="s">
        <v>1411</v>
      </c>
    </row>
    <row r="1665" spans="1:24" x14ac:dyDescent="0.25">
      <c r="A1665" s="2" t="s">
        <v>2080</v>
      </c>
      <c r="B1665" s="2" t="s">
        <v>2081</v>
      </c>
      <c r="C1665" s="2" t="str">
        <f>MID(I1665,1,3)</f>
        <v>151</v>
      </c>
      <c r="D1665" s="2" t="str">
        <f>MID(I1665,4,1)</f>
        <v>I</v>
      </c>
      <c r="E1665" s="2" t="str">
        <f>MID(I1665,5,1)</f>
        <v>D</v>
      </c>
      <c r="F1665" s="2" t="str">
        <f>MID(I1665,6,2)</f>
        <v>LG</v>
      </c>
      <c r="G1665" s="2" t="s">
        <v>1415</v>
      </c>
      <c r="H1665" s="2" t="str">
        <f t="shared" si="590"/>
        <v>151IDLG001-114</v>
      </c>
      <c r="I1665" s="2" t="s">
        <v>677</v>
      </c>
      <c r="J1665" s="2" t="str">
        <f t="shared" si="591"/>
        <v>114</v>
      </c>
      <c r="K1665" s="2" t="str">
        <f t="shared" si="592"/>
        <v>P</v>
      </c>
      <c r="L1665" s="2" t="s">
        <v>680</v>
      </c>
      <c r="M1665" s="2" t="s">
        <v>2082</v>
      </c>
      <c r="N1665" s="3">
        <v>42034</v>
      </c>
      <c r="O1665" s="2" t="s">
        <v>2083</v>
      </c>
      <c r="P1665" s="4">
        <v>156</v>
      </c>
      <c r="Q1665" s="4">
        <v>0</v>
      </c>
      <c r="R1665" s="4">
        <v>156</v>
      </c>
      <c r="S1665" s="2" t="s">
        <v>681</v>
      </c>
      <c r="T1665">
        <v>4.0999999999999996</v>
      </c>
      <c r="U1665">
        <f t="shared" si="593"/>
        <v>639.59999999999991</v>
      </c>
      <c r="V1665">
        <v>9.9</v>
      </c>
      <c r="W1665">
        <f t="shared" si="594"/>
        <v>1544.4</v>
      </c>
      <c r="X1665" t="s">
        <v>1411</v>
      </c>
    </row>
    <row r="1666" spans="1:24" x14ac:dyDescent="0.25">
      <c r="A1666" s="2" t="s">
        <v>2080</v>
      </c>
      <c r="B1666" s="2" t="s">
        <v>2081</v>
      </c>
      <c r="C1666" s="2" t="str">
        <f>MID(I1666,1,3)</f>
        <v>151</v>
      </c>
      <c r="D1666" s="2" t="str">
        <f>MID(I1666,4,1)</f>
        <v>I</v>
      </c>
      <c r="E1666" s="2" t="str">
        <f>MID(I1666,5,1)</f>
        <v>D</v>
      </c>
      <c r="F1666" s="2" t="str">
        <f>MID(I1666,6,2)</f>
        <v>LG</v>
      </c>
      <c r="G1666" s="2" t="s">
        <v>1415</v>
      </c>
      <c r="H1666" s="2" t="str">
        <f t="shared" si="590"/>
        <v>151IDLG001-820</v>
      </c>
      <c r="I1666" s="2" t="s">
        <v>677</v>
      </c>
      <c r="J1666" s="2" t="str">
        <f t="shared" si="591"/>
        <v>820</v>
      </c>
      <c r="K1666" s="2" t="str">
        <f t="shared" si="592"/>
        <v>P</v>
      </c>
      <c r="L1666" s="2" t="s">
        <v>678</v>
      </c>
      <c r="M1666" s="2" t="s">
        <v>2082</v>
      </c>
      <c r="N1666" s="3">
        <v>42034</v>
      </c>
      <c r="O1666" s="2" t="s">
        <v>2083</v>
      </c>
      <c r="P1666" s="4">
        <v>39</v>
      </c>
      <c r="Q1666" s="4">
        <v>0</v>
      </c>
      <c r="R1666" s="4">
        <v>39</v>
      </c>
      <c r="S1666" s="2" t="s">
        <v>679</v>
      </c>
      <c r="T1666">
        <v>4.0999999999999996</v>
      </c>
      <c r="U1666">
        <f t="shared" si="593"/>
        <v>159.89999999999998</v>
      </c>
      <c r="V1666">
        <v>9.9</v>
      </c>
      <c r="W1666">
        <f t="shared" si="594"/>
        <v>386.1</v>
      </c>
      <c r="X1666" t="s">
        <v>1411</v>
      </c>
    </row>
    <row r="1667" spans="1:24" x14ac:dyDescent="0.25">
      <c r="A1667" s="2" t="s">
        <v>2080</v>
      </c>
      <c r="B1667" s="2" t="s">
        <v>2081</v>
      </c>
      <c r="C1667" s="2" t="str">
        <f>MID(I1667,1,3)</f>
        <v>151</v>
      </c>
      <c r="D1667" s="2" t="str">
        <f>MID(I1667,4,1)</f>
        <v>I</v>
      </c>
      <c r="E1667" s="2" t="str">
        <f>MID(I1667,5,1)</f>
        <v>E</v>
      </c>
      <c r="F1667" s="2" t="str">
        <f>MID(I1667,6,2)</f>
        <v>BM</v>
      </c>
      <c r="G1667" s="2" t="s">
        <v>1414</v>
      </c>
      <c r="H1667" s="2" t="str">
        <f t="shared" si="590"/>
        <v>151IEBM007-058</v>
      </c>
      <c r="I1667" s="2" t="s">
        <v>684</v>
      </c>
      <c r="J1667" s="2" t="str">
        <f t="shared" si="591"/>
        <v>058</v>
      </c>
      <c r="K1667" s="2" t="str">
        <f t="shared" si="592"/>
        <v>9M</v>
      </c>
      <c r="L1667" s="2" t="s">
        <v>682</v>
      </c>
      <c r="M1667" s="2" t="s">
        <v>2082</v>
      </c>
      <c r="N1667" s="3">
        <v>42083</v>
      </c>
      <c r="O1667" s="2" t="s">
        <v>2083</v>
      </c>
      <c r="P1667" s="4">
        <v>5</v>
      </c>
      <c r="Q1667" s="4">
        <v>0</v>
      </c>
      <c r="R1667" s="4">
        <v>5</v>
      </c>
      <c r="S1667" s="2" t="s">
        <v>685</v>
      </c>
      <c r="T1667">
        <v>2.6</v>
      </c>
      <c r="U1667">
        <f t="shared" si="593"/>
        <v>13</v>
      </c>
      <c r="V1667">
        <v>5.9</v>
      </c>
      <c r="W1667">
        <f t="shared" si="594"/>
        <v>29.5</v>
      </c>
      <c r="X1667" t="s">
        <v>1411</v>
      </c>
    </row>
    <row r="1668" spans="1:24" x14ac:dyDescent="0.25">
      <c r="A1668" s="2" t="s">
        <v>2080</v>
      </c>
      <c r="B1668" s="2" t="s">
        <v>2177</v>
      </c>
      <c r="C1668" s="2" t="str">
        <f t="shared" ref="C1668:C1673" si="595">MID(I1668,1,3)</f>
        <v>151</v>
      </c>
      <c r="D1668" s="2" t="str">
        <f t="shared" ref="D1668:D1673" si="596">MID(I1668,4,1)</f>
        <v>I</v>
      </c>
      <c r="E1668" s="2" t="str">
        <f t="shared" ref="E1668:E1673" si="597">MID(I1668,5,1)</f>
        <v>E</v>
      </c>
      <c r="F1668" s="2" t="str">
        <f t="shared" ref="F1668:F1673" si="598">MID(I1668,6,2)</f>
        <v>CA</v>
      </c>
      <c r="G1668" s="2" t="s">
        <v>1414</v>
      </c>
      <c r="H1668" s="2" t="str">
        <f t="shared" ref="H1668:H1673" si="599">CONCATENATE(I1668,"-",J1668)</f>
        <v>151IECA005-011</v>
      </c>
      <c r="I1668" s="2" t="s">
        <v>686</v>
      </c>
      <c r="J1668" s="2" t="str">
        <f t="shared" ref="J1668:J1673" si="600">MID(L1668,1,3)</f>
        <v>011</v>
      </c>
      <c r="K1668" s="2" t="str">
        <f t="shared" ref="K1668:K1673" si="601">MID(L1668,5,4)</f>
        <v>12M</v>
      </c>
      <c r="L1668" s="2" t="s">
        <v>687</v>
      </c>
      <c r="M1668" s="2" t="s">
        <v>2082</v>
      </c>
      <c r="N1668" s="3">
        <v>42048</v>
      </c>
      <c r="O1668" s="2" t="s">
        <v>2083</v>
      </c>
      <c r="P1668" s="4">
        <v>43</v>
      </c>
      <c r="Q1668" s="4">
        <v>0</v>
      </c>
      <c r="R1668" s="4">
        <v>43</v>
      </c>
      <c r="S1668" s="2" t="s">
        <v>688</v>
      </c>
      <c r="T1668">
        <v>12.4</v>
      </c>
      <c r="U1668">
        <f t="shared" ref="U1668:U1673" si="602">R1668*T1668</f>
        <v>533.20000000000005</v>
      </c>
      <c r="V1668">
        <v>29.9</v>
      </c>
      <c r="W1668">
        <f t="shared" ref="W1668:W1673" si="603">R1668*V1668</f>
        <v>1285.7</v>
      </c>
      <c r="X1668" t="s">
        <v>1411</v>
      </c>
    </row>
    <row r="1669" spans="1:24" x14ac:dyDescent="0.25">
      <c r="A1669" s="2" t="s">
        <v>2080</v>
      </c>
      <c r="B1669" s="2" t="s">
        <v>2177</v>
      </c>
      <c r="C1669" s="2" t="str">
        <f t="shared" si="595"/>
        <v>151</v>
      </c>
      <c r="D1669" s="2" t="str">
        <f t="shared" si="596"/>
        <v>I</v>
      </c>
      <c r="E1669" s="2" t="str">
        <f t="shared" si="597"/>
        <v>E</v>
      </c>
      <c r="F1669" s="2" t="str">
        <f t="shared" si="598"/>
        <v>CA</v>
      </c>
      <c r="G1669" s="2" t="s">
        <v>1414</v>
      </c>
      <c r="H1669" s="2" t="str">
        <f t="shared" si="599"/>
        <v>151IECA005-011</v>
      </c>
      <c r="I1669" s="2" t="s">
        <v>686</v>
      </c>
      <c r="J1669" s="2" t="str">
        <f t="shared" si="600"/>
        <v>011</v>
      </c>
      <c r="K1669" s="2" t="str">
        <f t="shared" si="601"/>
        <v>6M</v>
      </c>
      <c r="L1669" s="2" t="s">
        <v>689</v>
      </c>
      <c r="M1669" s="2" t="s">
        <v>2082</v>
      </c>
      <c r="N1669" s="3">
        <v>42048</v>
      </c>
      <c r="O1669" s="2" t="s">
        <v>2083</v>
      </c>
      <c r="P1669" s="4">
        <v>23</v>
      </c>
      <c r="Q1669" s="4">
        <v>0</v>
      </c>
      <c r="R1669" s="4">
        <v>23</v>
      </c>
      <c r="S1669" s="2" t="s">
        <v>690</v>
      </c>
      <c r="T1669">
        <v>12.4</v>
      </c>
      <c r="U1669">
        <f t="shared" si="602"/>
        <v>285.2</v>
      </c>
      <c r="V1669">
        <v>29.9</v>
      </c>
      <c r="W1669">
        <f t="shared" si="603"/>
        <v>687.69999999999993</v>
      </c>
      <c r="X1669" t="s">
        <v>1411</v>
      </c>
    </row>
    <row r="1670" spans="1:24" x14ac:dyDescent="0.25">
      <c r="A1670" s="2" t="s">
        <v>2080</v>
      </c>
      <c r="B1670" s="2" t="s">
        <v>2177</v>
      </c>
      <c r="C1670" s="2" t="str">
        <f t="shared" si="595"/>
        <v>151</v>
      </c>
      <c r="D1670" s="2" t="str">
        <f t="shared" si="596"/>
        <v>I</v>
      </c>
      <c r="E1670" s="2" t="str">
        <f t="shared" si="597"/>
        <v>E</v>
      </c>
      <c r="F1670" s="2" t="str">
        <f t="shared" si="598"/>
        <v>CA</v>
      </c>
      <c r="G1670" s="2" t="s">
        <v>1414</v>
      </c>
      <c r="H1670" s="2" t="str">
        <f t="shared" si="599"/>
        <v>151IECA005-011</v>
      </c>
      <c r="I1670" s="2" t="s">
        <v>686</v>
      </c>
      <c r="J1670" s="2" t="str">
        <f t="shared" si="600"/>
        <v>011</v>
      </c>
      <c r="K1670" s="2" t="str">
        <f t="shared" si="601"/>
        <v>9M</v>
      </c>
      <c r="L1670" s="2" t="s">
        <v>691</v>
      </c>
      <c r="M1670" s="2" t="s">
        <v>2082</v>
      </c>
      <c r="N1670" s="3">
        <v>42048</v>
      </c>
      <c r="O1670" s="2" t="s">
        <v>2083</v>
      </c>
      <c r="P1670" s="4">
        <v>18</v>
      </c>
      <c r="Q1670" s="4">
        <v>0</v>
      </c>
      <c r="R1670" s="4">
        <v>18</v>
      </c>
      <c r="S1670" s="2" t="s">
        <v>692</v>
      </c>
      <c r="T1670">
        <v>12.4</v>
      </c>
      <c r="U1670">
        <f t="shared" si="602"/>
        <v>223.20000000000002</v>
      </c>
      <c r="V1670">
        <v>29.9</v>
      </c>
      <c r="W1670">
        <f t="shared" si="603"/>
        <v>538.19999999999993</v>
      </c>
      <c r="X1670" t="s">
        <v>1411</v>
      </c>
    </row>
    <row r="1671" spans="1:24" x14ac:dyDescent="0.25">
      <c r="A1671" s="2" t="s">
        <v>2080</v>
      </c>
      <c r="B1671" s="2" t="s">
        <v>2081</v>
      </c>
      <c r="C1671" s="2" t="str">
        <f t="shared" si="595"/>
        <v>151</v>
      </c>
      <c r="D1671" s="2" t="str">
        <f t="shared" si="596"/>
        <v>I</v>
      </c>
      <c r="E1671" s="2" t="str">
        <f t="shared" si="597"/>
        <v>E</v>
      </c>
      <c r="F1671" s="2" t="str">
        <f t="shared" si="598"/>
        <v>CA</v>
      </c>
      <c r="G1671" s="2" t="s">
        <v>1414</v>
      </c>
      <c r="H1671" s="2" t="str">
        <f t="shared" si="599"/>
        <v>151IECA005-011</v>
      </c>
      <c r="I1671" s="2" t="s">
        <v>686</v>
      </c>
      <c r="J1671" s="2" t="str">
        <f t="shared" si="600"/>
        <v>011</v>
      </c>
      <c r="K1671" s="2" t="str">
        <f t="shared" si="601"/>
        <v>6M</v>
      </c>
      <c r="L1671" s="2" t="s">
        <v>689</v>
      </c>
      <c r="M1671" s="2" t="s">
        <v>2082</v>
      </c>
      <c r="N1671" s="3">
        <v>42048</v>
      </c>
      <c r="O1671" s="2" t="s">
        <v>2083</v>
      </c>
      <c r="P1671" s="4">
        <v>1</v>
      </c>
      <c r="Q1671" s="4">
        <v>0</v>
      </c>
      <c r="R1671" s="4">
        <v>1</v>
      </c>
      <c r="S1671" s="2" t="s">
        <v>690</v>
      </c>
      <c r="T1671">
        <v>12.4</v>
      </c>
      <c r="U1671">
        <f t="shared" si="602"/>
        <v>12.4</v>
      </c>
      <c r="V1671">
        <v>29.9</v>
      </c>
      <c r="W1671">
        <f t="shared" si="603"/>
        <v>29.9</v>
      </c>
      <c r="X1671" t="s">
        <v>1411</v>
      </c>
    </row>
    <row r="1672" spans="1:24" x14ac:dyDescent="0.25">
      <c r="A1672" s="2" t="s">
        <v>2080</v>
      </c>
      <c r="B1672" s="2" t="s">
        <v>2081</v>
      </c>
      <c r="C1672" s="2" t="str">
        <f t="shared" si="595"/>
        <v>151</v>
      </c>
      <c r="D1672" s="2" t="str">
        <f t="shared" si="596"/>
        <v>I</v>
      </c>
      <c r="E1672" s="2" t="str">
        <f t="shared" si="597"/>
        <v>E</v>
      </c>
      <c r="F1672" s="2" t="str">
        <f t="shared" si="598"/>
        <v>CA</v>
      </c>
      <c r="G1672" s="2" t="s">
        <v>1414</v>
      </c>
      <c r="H1672" s="2" t="str">
        <f t="shared" si="599"/>
        <v>151IECA005-011</v>
      </c>
      <c r="I1672" s="2" t="s">
        <v>686</v>
      </c>
      <c r="J1672" s="2" t="str">
        <f t="shared" si="600"/>
        <v>011</v>
      </c>
      <c r="K1672" s="2" t="str">
        <f t="shared" si="601"/>
        <v>9M</v>
      </c>
      <c r="L1672" s="2" t="s">
        <v>691</v>
      </c>
      <c r="M1672" s="2" t="s">
        <v>2082</v>
      </c>
      <c r="N1672" s="3">
        <v>42048</v>
      </c>
      <c r="O1672" s="2" t="s">
        <v>2083</v>
      </c>
      <c r="P1672" s="4">
        <v>8</v>
      </c>
      <c r="Q1672" s="4">
        <v>0</v>
      </c>
      <c r="R1672" s="4">
        <v>8</v>
      </c>
      <c r="S1672" s="2" t="s">
        <v>692</v>
      </c>
      <c r="T1672">
        <v>12.4</v>
      </c>
      <c r="U1672">
        <f t="shared" si="602"/>
        <v>99.2</v>
      </c>
      <c r="V1672">
        <v>29.9</v>
      </c>
      <c r="W1672">
        <f t="shared" si="603"/>
        <v>239.2</v>
      </c>
      <c r="X1672" t="s">
        <v>1411</v>
      </c>
    </row>
    <row r="1673" spans="1:24" x14ac:dyDescent="0.25">
      <c r="A1673" s="2" t="s">
        <v>2080</v>
      </c>
      <c r="B1673" s="2" t="s">
        <v>2081</v>
      </c>
      <c r="C1673" s="2" t="str">
        <f t="shared" si="595"/>
        <v>151</v>
      </c>
      <c r="D1673" s="2" t="str">
        <f t="shared" si="596"/>
        <v>I</v>
      </c>
      <c r="E1673" s="2" t="str">
        <f t="shared" si="597"/>
        <v>E</v>
      </c>
      <c r="F1673" s="2" t="str">
        <f t="shared" si="598"/>
        <v>EM</v>
      </c>
      <c r="G1673" s="2" t="s">
        <v>1414</v>
      </c>
      <c r="H1673" s="2" t="str">
        <f t="shared" si="599"/>
        <v>151IEEM011-917</v>
      </c>
      <c r="I1673" s="2" t="s">
        <v>694</v>
      </c>
      <c r="J1673" s="2" t="str">
        <f t="shared" si="600"/>
        <v>917</v>
      </c>
      <c r="K1673" s="2" t="str">
        <f t="shared" si="601"/>
        <v>6M</v>
      </c>
      <c r="L1673" s="2" t="s">
        <v>2257</v>
      </c>
      <c r="M1673" s="2" t="s">
        <v>2082</v>
      </c>
      <c r="N1673" s="3">
        <v>42076</v>
      </c>
      <c r="O1673" s="2" t="s">
        <v>2083</v>
      </c>
      <c r="P1673" s="4">
        <v>2</v>
      </c>
      <c r="Q1673" s="4">
        <v>0</v>
      </c>
      <c r="R1673" s="4">
        <v>2</v>
      </c>
      <c r="S1673" s="2" t="s">
        <v>695</v>
      </c>
      <c r="T1673">
        <v>6.9</v>
      </c>
      <c r="U1673">
        <f t="shared" si="602"/>
        <v>13.8</v>
      </c>
      <c r="V1673">
        <v>15.9</v>
      </c>
      <c r="W1673">
        <f t="shared" si="603"/>
        <v>31.8</v>
      </c>
      <c r="X1673" t="s">
        <v>1411</v>
      </c>
    </row>
    <row r="1674" spans="1:24" x14ac:dyDescent="0.25">
      <c r="A1674" s="2" t="s">
        <v>2080</v>
      </c>
      <c r="B1674" s="2" t="s">
        <v>2177</v>
      </c>
      <c r="C1674" s="2" t="str">
        <f t="shared" ref="C1674:C1680" si="604">MID(I1674,1,3)</f>
        <v>151</v>
      </c>
      <c r="D1674" s="2" t="str">
        <f t="shared" ref="D1674:D1680" si="605">MID(I1674,4,1)</f>
        <v>I</v>
      </c>
      <c r="E1674" s="2" t="str">
        <f t="shared" ref="E1674:E1680" si="606">MID(I1674,5,1)</f>
        <v>E</v>
      </c>
      <c r="F1674" s="2" t="str">
        <f t="shared" ref="F1674:F1680" si="607">MID(I1674,6,2)</f>
        <v>FN</v>
      </c>
      <c r="G1674" s="2" t="s">
        <v>1414</v>
      </c>
      <c r="H1674" s="2" t="str">
        <f t="shared" ref="H1674:H1681" si="608">CONCATENATE(I1674,"-",J1674)</f>
        <v>151IEFN003-058</v>
      </c>
      <c r="I1674" s="2" t="s">
        <v>696</v>
      </c>
      <c r="J1674" s="2" t="str">
        <f t="shared" ref="J1674:J1681" si="609">MID(L1674,1,3)</f>
        <v>058</v>
      </c>
      <c r="K1674" s="2" t="str">
        <f t="shared" ref="K1674:K1681" si="610">MID(L1674,5,4)</f>
        <v>6M</v>
      </c>
      <c r="L1674" s="2" t="s">
        <v>2140</v>
      </c>
      <c r="M1674" s="2" t="s">
        <v>2082</v>
      </c>
      <c r="N1674" s="3">
        <v>42069</v>
      </c>
      <c r="O1674" s="2" t="s">
        <v>2083</v>
      </c>
      <c r="P1674" s="4">
        <v>34</v>
      </c>
      <c r="Q1674" s="4">
        <v>0</v>
      </c>
      <c r="R1674" s="4">
        <v>34</v>
      </c>
      <c r="S1674" s="2" t="s">
        <v>697</v>
      </c>
      <c r="T1674">
        <v>7</v>
      </c>
      <c r="U1674">
        <f t="shared" ref="U1674:U1680" si="611">R1674*T1674</f>
        <v>238</v>
      </c>
      <c r="V1674">
        <v>16.899999999999999</v>
      </c>
      <c r="W1674">
        <f t="shared" ref="W1674:W1680" si="612">R1674*V1674</f>
        <v>574.59999999999991</v>
      </c>
      <c r="X1674" t="s">
        <v>1411</v>
      </c>
    </row>
    <row r="1675" spans="1:24" x14ac:dyDescent="0.25">
      <c r="A1675" s="2" t="s">
        <v>2080</v>
      </c>
      <c r="B1675" s="2" t="s">
        <v>2177</v>
      </c>
      <c r="C1675" s="2" t="str">
        <f t="shared" si="604"/>
        <v>151</v>
      </c>
      <c r="D1675" s="2" t="str">
        <f t="shared" si="605"/>
        <v>I</v>
      </c>
      <c r="E1675" s="2" t="str">
        <f t="shared" si="606"/>
        <v>E</v>
      </c>
      <c r="F1675" s="2" t="str">
        <f t="shared" si="607"/>
        <v>FN</v>
      </c>
      <c r="G1675" s="2" t="s">
        <v>1414</v>
      </c>
      <c r="H1675" s="2" t="str">
        <f t="shared" si="608"/>
        <v>151IEFN003-058</v>
      </c>
      <c r="I1675" s="2" t="s">
        <v>696</v>
      </c>
      <c r="J1675" s="2" t="str">
        <f t="shared" si="609"/>
        <v>058</v>
      </c>
      <c r="K1675" s="2" t="str">
        <f t="shared" si="610"/>
        <v>9M</v>
      </c>
      <c r="L1675" s="2" t="s">
        <v>682</v>
      </c>
      <c r="M1675" s="2" t="s">
        <v>2082</v>
      </c>
      <c r="N1675" s="3">
        <v>42069</v>
      </c>
      <c r="O1675" s="2" t="s">
        <v>2083</v>
      </c>
      <c r="P1675" s="4">
        <v>20</v>
      </c>
      <c r="Q1675" s="4">
        <v>0</v>
      </c>
      <c r="R1675" s="4">
        <v>20</v>
      </c>
      <c r="S1675" s="2" t="s">
        <v>698</v>
      </c>
      <c r="T1675">
        <v>7</v>
      </c>
      <c r="U1675">
        <f t="shared" si="611"/>
        <v>140</v>
      </c>
      <c r="V1675">
        <v>16.899999999999999</v>
      </c>
      <c r="W1675">
        <f t="shared" si="612"/>
        <v>338</v>
      </c>
      <c r="X1675" t="s">
        <v>1411</v>
      </c>
    </row>
    <row r="1676" spans="1:24" x14ac:dyDescent="0.25">
      <c r="A1676" s="2" t="s">
        <v>2080</v>
      </c>
      <c r="B1676" s="2" t="s">
        <v>2081</v>
      </c>
      <c r="C1676" s="2" t="str">
        <f t="shared" si="604"/>
        <v>151</v>
      </c>
      <c r="D1676" s="2" t="str">
        <f t="shared" si="605"/>
        <v>I</v>
      </c>
      <c r="E1676" s="2" t="str">
        <f t="shared" si="606"/>
        <v>E</v>
      </c>
      <c r="F1676" s="2" t="str">
        <f t="shared" si="607"/>
        <v>FN</v>
      </c>
      <c r="G1676" s="2" t="s">
        <v>1414</v>
      </c>
      <c r="H1676" s="2" t="str">
        <f t="shared" si="608"/>
        <v>151IEFN003-058</v>
      </c>
      <c r="I1676" s="2" t="s">
        <v>696</v>
      </c>
      <c r="J1676" s="2" t="str">
        <f t="shared" si="609"/>
        <v>058</v>
      </c>
      <c r="K1676" s="2" t="str">
        <f t="shared" si="610"/>
        <v>12M</v>
      </c>
      <c r="L1676" s="2" t="s">
        <v>683</v>
      </c>
      <c r="M1676" s="2" t="s">
        <v>2082</v>
      </c>
      <c r="N1676" s="3">
        <v>42069</v>
      </c>
      <c r="O1676" s="2" t="s">
        <v>2083</v>
      </c>
      <c r="P1676" s="4">
        <v>31</v>
      </c>
      <c r="Q1676" s="4">
        <v>0</v>
      </c>
      <c r="R1676" s="4">
        <v>31</v>
      </c>
      <c r="S1676" s="2" t="s">
        <v>699</v>
      </c>
      <c r="T1676">
        <v>7</v>
      </c>
      <c r="U1676">
        <f t="shared" si="611"/>
        <v>217</v>
      </c>
      <c r="V1676">
        <v>16.899999999999999</v>
      </c>
      <c r="W1676">
        <f t="shared" si="612"/>
        <v>523.9</v>
      </c>
      <c r="X1676" t="s">
        <v>1411</v>
      </c>
    </row>
    <row r="1677" spans="1:24" x14ac:dyDescent="0.25">
      <c r="A1677" s="2" t="s">
        <v>2080</v>
      </c>
      <c r="B1677" s="2" t="s">
        <v>2081</v>
      </c>
      <c r="C1677" s="2" t="str">
        <f t="shared" si="604"/>
        <v>151</v>
      </c>
      <c r="D1677" s="2" t="str">
        <f t="shared" si="605"/>
        <v>I</v>
      </c>
      <c r="E1677" s="2" t="str">
        <f t="shared" si="606"/>
        <v>E</v>
      </c>
      <c r="F1677" s="2" t="str">
        <f t="shared" si="607"/>
        <v>FN</v>
      </c>
      <c r="G1677" s="2" t="s">
        <v>1414</v>
      </c>
      <c r="H1677" s="2" t="str">
        <f t="shared" si="608"/>
        <v>151IEFN003-058</v>
      </c>
      <c r="I1677" s="2" t="s">
        <v>696</v>
      </c>
      <c r="J1677" s="2" t="str">
        <f t="shared" si="609"/>
        <v>058</v>
      </c>
      <c r="K1677" s="2" t="str">
        <f t="shared" si="610"/>
        <v>6M</v>
      </c>
      <c r="L1677" s="2" t="s">
        <v>2140</v>
      </c>
      <c r="M1677" s="2" t="s">
        <v>2082</v>
      </c>
      <c r="N1677" s="3">
        <v>42069</v>
      </c>
      <c r="O1677" s="2" t="s">
        <v>2083</v>
      </c>
      <c r="P1677" s="4">
        <v>47</v>
      </c>
      <c r="Q1677" s="4">
        <v>0</v>
      </c>
      <c r="R1677" s="4">
        <v>47</v>
      </c>
      <c r="S1677" s="2" t="s">
        <v>697</v>
      </c>
      <c r="T1677">
        <v>7</v>
      </c>
      <c r="U1677">
        <f t="shared" si="611"/>
        <v>329</v>
      </c>
      <c r="V1677">
        <v>16.899999999999999</v>
      </c>
      <c r="W1677">
        <f t="shared" si="612"/>
        <v>794.3</v>
      </c>
      <c r="X1677" t="s">
        <v>1411</v>
      </c>
    </row>
    <row r="1678" spans="1:24" x14ac:dyDescent="0.25">
      <c r="A1678" s="2" t="s">
        <v>2080</v>
      </c>
      <c r="B1678" s="2" t="s">
        <v>2081</v>
      </c>
      <c r="C1678" s="2" t="str">
        <f t="shared" si="604"/>
        <v>151</v>
      </c>
      <c r="D1678" s="2" t="str">
        <f t="shared" si="605"/>
        <v>I</v>
      </c>
      <c r="E1678" s="2" t="str">
        <f t="shared" si="606"/>
        <v>E</v>
      </c>
      <c r="F1678" s="2" t="str">
        <f t="shared" si="607"/>
        <v>FN</v>
      </c>
      <c r="G1678" s="2" t="s">
        <v>1414</v>
      </c>
      <c r="H1678" s="2" t="str">
        <f t="shared" si="608"/>
        <v>151IEFN003-058</v>
      </c>
      <c r="I1678" s="2" t="s">
        <v>696</v>
      </c>
      <c r="J1678" s="2" t="str">
        <f t="shared" si="609"/>
        <v>058</v>
      </c>
      <c r="K1678" s="2" t="str">
        <f t="shared" si="610"/>
        <v>9M</v>
      </c>
      <c r="L1678" s="2" t="s">
        <v>682</v>
      </c>
      <c r="M1678" s="2" t="s">
        <v>2082</v>
      </c>
      <c r="N1678" s="3">
        <v>42069</v>
      </c>
      <c r="O1678" s="2" t="s">
        <v>2083</v>
      </c>
      <c r="P1678" s="4">
        <v>37</v>
      </c>
      <c r="Q1678" s="4">
        <v>0</v>
      </c>
      <c r="R1678" s="4">
        <v>37</v>
      </c>
      <c r="S1678" s="2" t="s">
        <v>698</v>
      </c>
      <c r="T1678">
        <v>7</v>
      </c>
      <c r="U1678">
        <f t="shared" si="611"/>
        <v>259</v>
      </c>
      <c r="V1678">
        <v>16.899999999999999</v>
      </c>
      <c r="W1678">
        <f t="shared" si="612"/>
        <v>625.29999999999995</v>
      </c>
      <c r="X1678" t="s">
        <v>1411</v>
      </c>
    </row>
    <row r="1679" spans="1:24" x14ac:dyDescent="0.25">
      <c r="A1679" s="2" t="s">
        <v>2080</v>
      </c>
      <c r="B1679" s="2" t="s">
        <v>2081</v>
      </c>
      <c r="C1679" s="2" t="str">
        <f t="shared" si="604"/>
        <v>151</v>
      </c>
      <c r="D1679" s="2" t="str">
        <f t="shared" si="605"/>
        <v>I</v>
      </c>
      <c r="E1679" s="2" t="str">
        <f t="shared" si="606"/>
        <v>E</v>
      </c>
      <c r="F1679" s="2" t="str">
        <f t="shared" si="607"/>
        <v>FN</v>
      </c>
      <c r="G1679" s="2" t="s">
        <v>1414</v>
      </c>
      <c r="H1679" s="2" t="str">
        <f t="shared" si="608"/>
        <v>151IEFN009-605</v>
      </c>
      <c r="I1679" s="2" t="s">
        <v>700</v>
      </c>
      <c r="J1679" s="2" t="str">
        <f t="shared" si="609"/>
        <v>605</v>
      </c>
      <c r="K1679" s="2" t="str">
        <f t="shared" si="610"/>
        <v>6M</v>
      </c>
      <c r="L1679" s="2" t="s">
        <v>693</v>
      </c>
      <c r="M1679" s="2" t="s">
        <v>2082</v>
      </c>
      <c r="N1679" s="3">
        <v>42055</v>
      </c>
      <c r="O1679" s="2" t="s">
        <v>2083</v>
      </c>
      <c r="P1679" s="4">
        <v>13</v>
      </c>
      <c r="Q1679" s="4">
        <v>0</v>
      </c>
      <c r="R1679" s="4">
        <v>13</v>
      </c>
      <c r="S1679" s="2" t="s">
        <v>701</v>
      </c>
      <c r="T1679">
        <v>3.4</v>
      </c>
      <c r="U1679">
        <f t="shared" si="611"/>
        <v>44.199999999999996</v>
      </c>
      <c r="V1679">
        <v>7.9</v>
      </c>
      <c r="W1679">
        <f t="shared" si="612"/>
        <v>102.7</v>
      </c>
      <c r="X1679" t="s">
        <v>1411</v>
      </c>
    </row>
    <row r="1680" spans="1:24" x14ac:dyDescent="0.25">
      <c r="A1680" s="2" t="s">
        <v>2080</v>
      </c>
      <c r="B1680" s="2" t="s">
        <v>2177</v>
      </c>
      <c r="C1680" s="2" t="str">
        <f t="shared" si="604"/>
        <v>151</v>
      </c>
      <c r="D1680" s="2" t="str">
        <f t="shared" si="605"/>
        <v>I</v>
      </c>
      <c r="E1680" s="2" t="str">
        <f t="shared" si="606"/>
        <v>E</v>
      </c>
      <c r="F1680" s="2" t="str">
        <f t="shared" si="607"/>
        <v>IA</v>
      </c>
      <c r="G1680" s="2" t="s">
        <v>1414</v>
      </c>
      <c r="H1680" s="2" t="str">
        <f t="shared" si="608"/>
        <v>151IEIA008-917</v>
      </c>
      <c r="I1680" s="2" t="s">
        <v>702</v>
      </c>
      <c r="J1680" s="2" t="str">
        <f t="shared" si="609"/>
        <v>917</v>
      </c>
      <c r="K1680" s="2" t="str">
        <f t="shared" si="610"/>
        <v>12M</v>
      </c>
      <c r="L1680" s="2" t="s">
        <v>703</v>
      </c>
      <c r="M1680" s="2" t="s">
        <v>2082</v>
      </c>
      <c r="N1680" s="3">
        <v>42083</v>
      </c>
      <c r="O1680" s="2" t="s">
        <v>2083</v>
      </c>
      <c r="P1680" s="4">
        <v>39</v>
      </c>
      <c r="Q1680" s="4">
        <v>0</v>
      </c>
      <c r="R1680" s="4">
        <v>39</v>
      </c>
      <c r="S1680" s="2" t="s">
        <v>704</v>
      </c>
      <c r="T1680">
        <v>19.100000000000001</v>
      </c>
      <c r="U1680">
        <f t="shared" si="611"/>
        <v>744.90000000000009</v>
      </c>
      <c r="V1680">
        <v>45.9</v>
      </c>
      <c r="W1680">
        <f t="shared" si="612"/>
        <v>1790.1</v>
      </c>
      <c r="X1680" t="s">
        <v>1411</v>
      </c>
    </row>
    <row r="1681" spans="1:24" x14ac:dyDescent="0.25">
      <c r="A1681" s="2" t="s">
        <v>2080</v>
      </c>
      <c r="B1681" s="2" t="s">
        <v>2177</v>
      </c>
      <c r="C1681" s="2" t="str">
        <f t="shared" ref="C1681:C1697" si="613">MID(I1681,1,3)</f>
        <v>151</v>
      </c>
      <c r="D1681" s="2" t="str">
        <f t="shared" ref="D1681:D1697" si="614">MID(I1681,4,1)</f>
        <v>I</v>
      </c>
      <c r="E1681" s="2" t="str">
        <f t="shared" ref="E1681:E1697" si="615">MID(I1681,5,1)</f>
        <v>E</v>
      </c>
      <c r="F1681" s="2" t="str">
        <f t="shared" ref="F1681:F1697" si="616">MID(I1681,6,2)</f>
        <v>IA</v>
      </c>
      <c r="G1681" s="2" t="s">
        <v>1414</v>
      </c>
      <c r="H1681" s="2" t="str">
        <f t="shared" si="608"/>
        <v>151IEIA008-917</v>
      </c>
      <c r="I1681" s="2" t="s">
        <v>702</v>
      </c>
      <c r="J1681" s="2" t="str">
        <f t="shared" si="609"/>
        <v>917</v>
      </c>
      <c r="K1681" s="2" t="str">
        <f t="shared" si="610"/>
        <v>18M</v>
      </c>
      <c r="L1681" s="2" t="s">
        <v>705</v>
      </c>
      <c r="M1681" s="2" t="s">
        <v>2082</v>
      </c>
      <c r="N1681" s="3">
        <v>42083</v>
      </c>
      <c r="O1681" s="2" t="s">
        <v>2083</v>
      </c>
      <c r="P1681" s="4">
        <v>20</v>
      </c>
      <c r="Q1681" s="4">
        <v>0</v>
      </c>
      <c r="R1681" s="4">
        <v>20</v>
      </c>
      <c r="S1681" s="2" t="s">
        <v>706</v>
      </c>
      <c r="T1681">
        <v>19.100000000000001</v>
      </c>
      <c r="U1681">
        <f t="shared" ref="U1681:U1697" si="617">R1681*T1681</f>
        <v>382</v>
      </c>
      <c r="V1681">
        <v>45.9</v>
      </c>
      <c r="W1681">
        <f t="shared" ref="W1681:W1697" si="618">R1681*V1681</f>
        <v>918</v>
      </c>
      <c r="X1681" t="s">
        <v>1411</v>
      </c>
    </row>
    <row r="1682" spans="1:24" x14ac:dyDescent="0.25">
      <c r="A1682" s="2" t="s">
        <v>2080</v>
      </c>
      <c r="B1682" s="2" t="s">
        <v>2177</v>
      </c>
      <c r="C1682" s="2" t="str">
        <f t="shared" si="613"/>
        <v>151</v>
      </c>
      <c r="D1682" s="2" t="str">
        <f t="shared" si="614"/>
        <v>I</v>
      </c>
      <c r="E1682" s="2" t="str">
        <f t="shared" si="615"/>
        <v>E</v>
      </c>
      <c r="F1682" s="2" t="str">
        <f t="shared" si="616"/>
        <v>IA</v>
      </c>
      <c r="G1682" s="2" t="s">
        <v>1414</v>
      </c>
      <c r="H1682" s="2" t="str">
        <f t="shared" ref="H1682:H1697" si="619">CONCATENATE(I1682,"-",J1682)</f>
        <v>151IEIA008-917</v>
      </c>
      <c r="I1682" s="2" t="s">
        <v>702</v>
      </c>
      <c r="J1682" s="2" t="str">
        <f t="shared" ref="J1682:J1697" si="620">MID(L1682,1,3)</f>
        <v>917</v>
      </c>
      <c r="K1682" s="2" t="str">
        <f t="shared" ref="K1682:K1697" si="621">MID(L1682,5,4)</f>
        <v>24M</v>
      </c>
      <c r="L1682" s="2" t="s">
        <v>707</v>
      </c>
      <c r="M1682" s="2" t="s">
        <v>2082</v>
      </c>
      <c r="N1682" s="3">
        <v>42083</v>
      </c>
      <c r="O1682" s="2" t="s">
        <v>2083</v>
      </c>
      <c r="P1682" s="4">
        <v>18</v>
      </c>
      <c r="Q1682" s="4">
        <v>0</v>
      </c>
      <c r="R1682" s="4">
        <v>18</v>
      </c>
      <c r="S1682" s="2" t="s">
        <v>708</v>
      </c>
      <c r="T1682">
        <v>19.100000000000001</v>
      </c>
      <c r="U1682">
        <f t="shared" si="617"/>
        <v>343.8</v>
      </c>
      <c r="V1682">
        <v>45.9</v>
      </c>
      <c r="W1682">
        <f t="shared" si="618"/>
        <v>826.19999999999993</v>
      </c>
      <c r="X1682" t="s">
        <v>1411</v>
      </c>
    </row>
    <row r="1683" spans="1:24" x14ac:dyDescent="0.25">
      <c r="A1683" s="2" t="s">
        <v>2080</v>
      </c>
      <c r="B1683" s="2" t="s">
        <v>2177</v>
      </c>
      <c r="C1683" s="2" t="str">
        <f t="shared" si="613"/>
        <v>151</v>
      </c>
      <c r="D1683" s="2" t="str">
        <f t="shared" si="614"/>
        <v>I</v>
      </c>
      <c r="E1683" s="2" t="str">
        <f t="shared" si="615"/>
        <v>E</v>
      </c>
      <c r="F1683" s="2" t="str">
        <f t="shared" si="616"/>
        <v>IA</v>
      </c>
      <c r="G1683" s="2" t="s">
        <v>1414</v>
      </c>
      <c r="H1683" s="2" t="str">
        <f t="shared" si="619"/>
        <v>151IEIA008-917</v>
      </c>
      <c r="I1683" s="2" t="s">
        <v>702</v>
      </c>
      <c r="J1683" s="2" t="str">
        <f t="shared" si="620"/>
        <v>917</v>
      </c>
      <c r="K1683" s="2" t="str">
        <f t="shared" si="621"/>
        <v>3A</v>
      </c>
      <c r="L1683" s="2" t="s">
        <v>709</v>
      </c>
      <c r="M1683" s="2" t="s">
        <v>2082</v>
      </c>
      <c r="N1683" s="3">
        <v>42083</v>
      </c>
      <c r="O1683" s="2" t="s">
        <v>2083</v>
      </c>
      <c r="P1683" s="4">
        <v>5</v>
      </c>
      <c r="Q1683" s="4">
        <v>0</v>
      </c>
      <c r="R1683" s="4">
        <v>5</v>
      </c>
      <c r="S1683" s="2" t="s">
        <v>710</v>
      </c>
      <c r="T1683">
        <v>19.100000000000001</v>
      </c>
      <c r="U1683">
        <f t="shared" si="617"/>
        <v>95.5</v>
      </c>
      <c r="V1683">
        <v>45.9</v>
      </c>
      <c r="W1683">
        <f t="shared" si="618"/>
        <v>229.5</v>
      </c>
      <c r="X1683" t="s">
        <v>1411</v>
      </c>
    </row>
    <row r="1684" spans="1:24" x14ac:dyDescent="0.25">
      <c r="A1684" s="2" t="s">
        <v>2080</v>
      </c>
      <c r="B1684" s="2" t="s">
        <v>2177</v>
      </c>
      <c r="C1684" s="2" t="str">
        <f t="shared" si="613"/>
        <v>151</v>
      </c>
      <c r="D1684" s="2" t="str">
        <f t="shared" si="614"/>
        <v>I</v>
      </c>
      <c r="E1684" s="2" t="str">
        <f t="shared" si="615"/>
        <v>E</v>
      </c>
      <c r="F1684" s="2" t="str">
        <f t="shared" si="616"/>
        <v>IA</v>
      </c>
      <c r="G1684" s="2" t="s">
        <v>1414</v>
      </c>
      <c r="H1684" s="2" t="str">
        <f t="shared" si="619"/>
        <v>151IEIA008-917</v>
      </c>
      <c r="I1684" s="2" t="s">
        <v>702</v>
      </c>
      <c r="J1684" s="2" t="str">
        <f t="shared" si="620"/>
        <v>917</v>
      </c>
      <c r="K1684" s="2" t="str">
        <f t="shared" si="621"/>
        <v>6M</v>
      </c>
      <c r="L1684" s="2" t="s">
        <v>2257</v>
      </c>
      <c r="M1684" s="2" t="s">
        <v>2082</v>
      </c>
      <c r="N1684" s="3">
        <v>42083</v>
      </c>
      <c r="O1684" s="2" t="s">
        <v>2083</v>
      </c>
      <c r="P1684" s="4">
        <v>28</v>
      </c>
      <c r="Q1684" s="4">
        <v>0</v>
      </c>
      <c r="R1684" s="4">
        <v>28</v>
      </c>
      <c r="S1684" s="2" t="s">
        <v>711</v>
      </c>
      <c r="T1684">
        <v>19.100000000000001</v>
      </c>
      <c r="U1684">
        <f t="shared" si="617"/>
        <v>534.80000000000007</v>
      </c>
      <c r="V1684">
        <v>45.9</v>
      </c>
      <c r="W1684">
        <f t="shared" si="618"/>
        <v>1285.2</v>
      </c>
      <c r="X1684" t="s">
        <v>1411</v>
      </c>
    </row>
    <row r="1685" spans="1:24" x14ac:dyDescent="0.25">
      <c r="A1685" s="2" t="s">
        <v>2080</v>
      </c>
      <c r="B1685" s="2" t="s">
        <v>2177</v>
      </c>
      <c r="C1685" s="2" t="str">
        <f t="shared" si="613"/>
        <v>151</v>
      </c>
      <c r="D1685" s="2" t="str">
        <f t="shared" si="614"/>
        <v>I</v>
      </c>
      <c r="E1685" s="2" t="str">
        <f t="shared" si="615"/>
        <v>E</v>
      </c>
      <c r="F1685" s="2" t="str">
        <f t="shared" si="616"/>
        <v>IA</v>
      </c>
      <c r="G1685" s="2" t="s">
        <v>1414</v>
      </c>
      <c r="H1685" s="2" t="str">
        <f t="shared" si="619"/>
        <v>151IEIA008-917</v>
      </c>
      <c r="I1685" s="2" t="s">
        <v>702</v>
      </c>
      <c r="J1685" s="2" t="str">
        <f t="shared" si="620"/>
        <v>917</v>
      </c>
      <c r="K1685" s="2" t="str">
        <f t="shared" si="621"/>
        <v>9M</v>
      </c>
      <c r="L1685" s="2" t="s">
        <v>2258</v>
      </c>
      <c r="M1685" s="2" t="s">
        <v>2082</v>
      </c>
      <c r="N1685" s="3">
        <v>42083</v>
      </c>
      <c r="O1685" s="2" t="s">
        <v>2083</v>
      </c>
      <c r="P1685" s="4">
        <v>52</v>
      </c>
      <c r="Q1685" s="4">
        <v>0</v>
      </c>
      <c r="R1685" s="4">
        <v>52</v>
      </c>
      <c r="S1685" s="2" t="s">
        <v>712</v>
      </c>
      <c r="T1685">
        <v>19.100000000000001</v>
      </c>
      <c r="U1685">
        <f t="shared" si="617"/>
        <v>993.2</v>
      </c>
      <c r="V1685">
        <v>45.9</v>
      </c>
      <c r="W1685">
        <f t="shared" si="618"/>
        <v>2386.7999999999997</v>
      </c>
      <c r="X1685" t="s">
        <v>1411</v>
      </c>
    </row>
    <row r="1686" spans="1:24" x14ac:dyDescent="0.25">
      <c r="A1686" s="2" t="s">
        <v>2080</v>
      </c>
      <c r="B1686" s="2" t="s">
        <v>2081</v>
      </c>
      <c r="C1686" s="2" t="str">
        <f t="shared" si="613"/>
        <v>151</v>
      </c>
      <c r="D1686" s="2" t="str">
        <f t="shared" si="614"/>
        <v>I</v>
      </c>
      <c r="E1686" s="2" t="str">
        <f t="shared" si="615"/>
        <v>E</v>
      </c>
      <c r="F1686" s="2" t="str">
        <f t="shared" si="616"/>
        <v>IA</v>
      </c>
      <c r="G1686" s="2" t="s">
        <v>1414</v>
      </c>
      <c r="H1686" s="2" t="str">
        <f t="shared" si="619"/>
        <v>151IEIA008-917</v>
      </c>
      <c r="I1686" s="2" t="s">
        <v>702</v>
      </c>
      <c r="J1686" s="2" t="str">
        <f t="shared" si="620"/>
        <v>917</v>
      </c>
      <c r="K1686" s="2" t="str">
        <f t="shared" si="621"/>
        <v>6M</v>
      </c>
      <c r="L1686" s="2" t="s">
        <v>2257</v>
      </c>
      <c r="M1686" s="2" t="s">
        <v>2082</v>
      </c>
      <c r="N1686" s="3">
        <v>42083</v>
      </c>
      <c r="O1686" s="2" t="s">
        <v>2083</v>
      </c>
      <c r="P1686" s="4">
        <v>12</v>
      </c>
      <c r="Q1686" s="4">
        <v>0</v>
      </c>
      <c r="R1686" s="4">
        <v>12</v>
      </c>
      <c r="S1686" s="2" t="s">
        <v>711</v>
      </c>
      <c r="T1686">
        <v>19.100000000000001</v>
      </c>
      <c r="U1686">
        <f t="shared" si="617"/>
        <v>229.20000000000002</v>
      </c>
      <c r="V1686">
        <v>45.9</v>
      </c>
      <c r="W1686">
        <f t="shared" si="618"/>
        <v>550.79999999999995</v>
      </c>
      <c r="X1686" t="s">
        <v>1411</v>
      </c>
    </row>
    <row r="1687" spans="1:24" x14ac:dyDescent="0.25">
      <c r="A1687" s="2" t="s">
        <v>2080</v>
      </c>
      <c r="B1687" s="2" t="s">
        <v>2081</v>
      </c>
      <c r="C1687" s="2" t="str">
        <f t="shared" si="613"/>
        <v>151</v>
      </c>
      <c r="D1687" s="2" t="str">
        <f t="shared" si="614"/>
        <v>I</v>
      </c>
      <c r="E1687" s="2" t="str">
        <f t="shared" si="615"/>
        <v>E</v>
      </c>
      <c r="F1687" s="2" t="str">
        <f t="shared" si="616"/>
        <v>IA</v>
      </c>
      <c r="G1687" s="2" t="s">
        <v>1414</v>
      </c>
      <c r="H1687" s="2" t="str">
        <f t="shared" si="619"/>
        <v>151IEIA008-917</v>
      </c>
      <c r="I1687" s="2" t="s">
        <v>702</v>
      </c>
      <c r="J1687" s="2" t="str">
        <f t="shared" si="620"/>
        <v>917</v>
      </c>
      <c r="K1687" s="2" t="str">
        <f t="shared" si="621"/>
        <v>9M</v>
      </c>
      <c r="L1687" s="2" t="s">
        <v>2258</v>
      </c>
      <c r="M1687" s="2" t="s">
        <v>2082</v>
      </c>
      <c r="N1687" s="3">
        <v>42083</v>
      </c>
      <c r="O1687" s="2" t="s">
        <v>2083</v>
      </c>
      <c r="P1687" s="4">
        <v>21</v>
      </c>
      <c r="Q1687" s="4">
        <v>0</v>
      </c>
      <c r="R1687" s="4">
        <v>21</v>
      </c>
      <c r="S1687" s="2" t="s">
        <v>712</v>
      </c>
      <c r="T1687">
        <v>19.100000000000001</v>
      </c>
      <c r="U1687">
        <f t="shared" si="617"/>
        <v>401.1</v>
      </c>
      <c r="V1687">
        <v>45.9</v>
      </c>
      <c r="W1687">
        <f t="shared" si="618"/>
        <v>963.9</v>
      </c>
      <c r="X1687" t="s">
        <v>1411</v>
      </c>
    </row>
    <row r="1688" spans="1:24" x14ac:dyDescent="0.25">
      <c r="A1688" s="2" t="s">
        <v>2080</v>
      </c>
      <c r="B1688" s="2" t="s">
        <v>2081</v>
      </c>
      <c r="C1688" s="2" t="str">
        <f t="shared" si="613"/>
        <v>151</v>
      </c>
      <c r="D1688" s="2" t="str">
        <f t="shared" si="614"/>
        <v>I</v>
      </c>
      <c r="E1688" s="2" t="str">
        <f t="shared" si="615"/>
        <v>E</v>
      </c>
      <c r="F1688" s="2" t="str">
        <f t="shared" si="616"/>
        <v>IM</v>
      </c>
      <c r="G1688" s="2" t="s">
        <v>1414</v>
      </c>
      <c r="H1688" s="2" t="str">
        <f t="shared" si="619"/>
        <v>151IEIM003-997</v>
      </c>
      <c r="I1688" s="2" t="s">
        <v>713</v>
      </c>
      <c r="J1688" s="2" t="str">
        <f t="shared" si="620"/>
        <v>997</v>
      </c>
      <c r="K1688" s="2" t="str">
        <f t="shared" si="621"/>
        <v>9M</v>
      </c>
      <c r="L1688" s="2" t="s">
        <v>2100</v>
      </c>
      <c r="M1688" s="2" t="s">
        <v>2082</v>
      </c>
      <c r="N1688" s="3">
        <v>42076</v>
      </c>
      <c r="O1688" s="2" t="s">
        <v>2083</v>
      </c>
      <c r="P1688" s="4">
        <v>6</v>
      </c>
      <c r="Q1688" s="4">
        <v>1</v>
      </c>
      <c r="R1688" s="4">
        <v>5</v>
      </c>
      <c r="S1688" s="2" t="s">
        <v>714</v>
      </c>
      <c r="T1688">
        <v>9.6</v>
      </c>
      <c r="U1688">
        <f t="shared" si="617"/>
        <v>48</v>
      </c>
      <c r="V1688">
        <v>22.9</v>
      </c>
      <c r="W1688">
        <f t="shared" si="618"/>
        <v>114.5</v>
      </c>
      <c r="X1688" t="s">
        <v>1411</v>
      </c>
    </row>
    <row r="1689" spans="1:24" x14ac:dyDescent="0.25">
      <c r="A1689" s="2" t="s">
        <v>2080</v>
      </c>
      <c r="B1689" s="2" t="s">
        <v>2177</v>
      </c>
      <c r="C1689" s="2" t="str">
        <f t="shared" si="613"/>
        <v>151</v>
      </c>
      <c r="D1689" s="2" t="str">
        <f t="shared" si="614"/>
        <v>I</v>
      </c>
      <c r="E1689" s="2" t="str">
        <f t="shared" si="615"/>
        <v>E</v>
      </c>
      <c r="F1689" s="2" t="str">
        <f t="shared" si="616"/>
        <v>LF</v>
      </c>
      <c r="G1689" s="2" t="s">
        <v>1415</v>
      </c>
      <c r="H1689" s="2" t="str">
        <f t="shared" si="619"/>
        <v>151IELF001-903</v>
      </c>
      <c r="I1689" s="2" t="s">
        <v>715</v>
      </c>
      <c r="J1689" s="2" t="str">
        <f t="shared" si="620"/>
        <v>903</v>
      </c>
      <c r="K1689" s="2" t="str">
        <f t="shared" si="621"/>
        <v>1°</v>
      </c>
      <c r="L1689" s="2" t="s">
        <v>2142</v>
      </c>
      <c r="M1689" s="2" t="s">
        <v>2082</v>
      </c>
      <c r="N1689" s="3">
        <v>42034</v>
      </c>
      <c r="O1689" s="2" t="s">
        <v>2083</v>
      </c>
      <c r="P1689" s="4">
        <v>50</v>
      </c>
      <c r="Q1689" s="4">
        <v>0</v>
      </c>
      <c r="R1689" s="4">
        <v>50</v>
      </c>
      <c r="S1689" s="2" t="s">
        <v>716</v>
      </c>
      <c r="T1689">
        <v>4.0999999999999996</v>
      </c>
      <c r="U1689">
        <f t="shared" si="617"/>
        <v>204.99999999999997</v>
      </c>
      <c r="V1689">
        <v>9.9</v>
      </c>
      <c r="W1689">
        <f t="shared" si="618"/>
        <v>495</v>
      </c>
      <c r="X1689" t="s">
        <v>1411</v>
      </c>
    </row>
    <row r="1690" spans="1:24" x14ac:dyDescent="0.25">
      <c r="A1690" s="2" t="s">
        <v>2080</v>
      </c>
      <c r="B1690" s="2" t="s">
        <v>2177</v>
      </c>
      <c r="C1690" s="2" t="str">
        <f t="shared" si="613"/>
        <v>151</v>
      </c>
      <c r="D1690" s="2" t="str">
        <f t="shared" si="614"/>
        <v>I</v>
      </c>
      <c r="E1690" s="2" t="str">
        <f t="shared" si="615"/>
        <v>E</v>
      </c>
      <c r="F1690" s="2" t="str">
        <f t="shared" si="616"/>
        <v>LF</v>
      </c>
      <c r="G1690" s="2" t="s">
        <v>1415</v>
      </c>
      <c r="H1690" s="2" t="str">
        <f t="shared" si="619"/>
        <v>151IELF001-903</v>
      </c>
      <c r="I1690" s="2" t="s">
        <v>715</v>
      </c>
      <c r="J1690" s="2" t="str">
        <f t="shared" si="620"/>
        <v>903</v>
      </c>
      <c r="K1690" s="2" t="str">
        <f t="shared" si="621"/>
        <v>2°</v>
      </c>
      <c r="L1690" s="2" t="s">
        <v>2249</v>
      </c>
      <c r="M1690" s="2" t="s">
        <v>2082</v>
      </c>
      <c r="N1690" s="3">
        <v>42034</v>
      </c>
      <c r="O1690" s="2" t="s">
        <v>2083</v>
      </c>
      <c r="P1690" s="4">
        <v>50</v>
      </c>
      <c r="Q1690" s="4">
        <v>0</v>
      </c>
      <c r="R1690" s="4">
        <v>50</v>
      </c>
      <c r="S1690" s="2" t="s">
        <v>717</v>
      </c>
      <c r="T1690">
        <v>4.0999999999999996</v>
      </c>
      <c r="U1690">
        <f t="shared" si="617"/>
        <v>204.99999999999997</v>
      </c>
      <c r="V1690">
        <v>9.9</v>
      </c>
      <c r="W1690">
        <f t="shared" si="618"/>
        <v>495</v>
      </c>
      <c r="X1690" t="s">
        <v>1411</v>
      </c>
    </row>
    <row r="1691" spans="1:24" x14ac:dyDescent="0.25">
      <c r="A1691" s="2" t="s">
        <v>2080</v>
      </c>
      <c r="B1691" s="2" t="s">
        <v>2081</v>
      </c>
      <c r="C1691" s="2" t="str">
        <f t="shared" si="613"/>
        <v>151</v>
      </c>
      <c r="D1691" s="2" t="str">
        <f t="shared" si="614"/>
        <v>I</v>
      </c>
      <c r="E1691" s="2" t="str">
        <f t="shared" si="615"/>
        <v>E</v>
      </c>
      <c r="F1691" s="2" t="str">
        <f t="shared" si="616"/>
        <v>LF</v>
      </c>
      <c r="G1691" s="2" t="s">
        <v>1415</v>
      </c>
      <c r="H1691" s="2" t="str">
        <f t="shared" si="619"/>
        <v>151IELF001-903</v>
      </c>
      <c r="I1691" s="2" t="s">
        <v>715</v>
      </c>
      <c r="J1691" s="2" t="str">
        <f t="shared" si="620"/>
        <v>903</v>
      </c>
      <c r="K1691" s="2" t="str">
        <f t="shared" si="621"/>
        <v>1°</v>
      </c>
      <c r="L1691" s="2" t="s">
        <v>2142</v>
      </c>
      <c r="M1691" s="2" t="s">
        <v>2082</v>
      </c>
      <c r="N1691" s="3">
        <v>42034</v>
      </c>
      <c r="O1691" s="2" t="s">
        <v>2083</v>
      </c>
      <c r="P1691" s="4">
        <v>58</v>
      </c>
      <c r="Q1691" s="4">
        <v>0</v>
      </c>
      <c r="R1691" s="4">
        <v>58</v>
      </c>
      <c r="S1691" s="2" t="s">
        <v>716</v>
      </c>
      <c r="T1691">
        <v>4.0999999999999996</v>
      </c>
      <c r="U1691">
        <f t="shared" si="617"/>
        <v>237.79999999999998</v>
      </c>
      <c r="V1691">
        <v>9.9</v>
      </c>
      <c r="W1691">
        <f t="shared" si="618"/>
        <v>574.20000000000005</v>
      </c>
      <c r="X1691" t="s">
        <v>1411</v>
      </c>
    </row>
    <row r="1692" spans="1:24" x14ac:dyDescent="0.25">
      <c r="A1692" s="2" t="s">
        <v>2080</v>
      </c>
      <c r="B1692" s="2" t="s">
        <v>2081</v>
      </c>
      <c r="C1692" s="2" t="str">
        <f t="shared" si="613"/>
        <v>151</v>
      </c>
      <c r="D1692" s="2" t="str">
        <f t="shared" si="614"/>
        <v>I</v>
      </c>
      <c r="E1692" s="2" t="str">
        <f t="shared" si="615"/>
        <v>E</v>
      </c>
      <c r="F1692" s="2" t="str">
        <f t="shared" si="616"/>
        <v>LF</v>
      </c>
      <c r="G1692" s="2" t="s">
        <v>1415</v>
      </c>
      <c r="H1692" s="2" t="str">
        <f t="shared" si="619"/>
        <v>151IELF001-903</v>
      </c>
      <c r="I1692" s="2" t="s">
        <v>715</v>
      </c>
      <c r="J1692" s="2" t="str">
        <f t="shared" si="620"/>
        <v>903</v>
      </c>
      <c r="K1692" s="2" t="str">
        <f t="shared" si="621"/>
        <v>2°</v>
      </c>
      <c r="L1692" s="2" t="s">
        <v>2249</v>
      </c>
      <c r="M1692" s="2" t="s">
        <v>2082</v>
      </c>
      <c r="N1692" s="3">
        <v>42034</v>
      </c>
      <c r="O1692" s="2" t="s">
        <v>2083</v>
      </c>
      <c r="P1692" s="4">
        <v>85</v>
      </c>
      <c r="Q1692" s="4">
        <v>0</v>
      </c>
      <c r="R1692" s="4">
        <v>85</v>
      </c>
      <c r="S1692" s="2" t="s">
        <v>717</v>
      </c>
      <c r="T1692">
        <v>4.0999999999999996</v>
      </c>
      <c r="U1692">
        <f t="shared" si="617"/>
        <v>348.49999999999994</v>
      </c>
      <c r="V1692">
        <v>9.9</v>
      </c>
      <c r="W1692">
        <f t="shared" si="618"/>
        <v>841.5</v>
      </c>
      <c r="X1692" t="s">
        <v>1411</v>
      </c>
    </row>
    <row r="1693" spans="1:24" x14ac:dyDescent="0.25">
      <c r="A1693" s="2" t="s">
        <v>2080</v>
      </c>
      <c r="B1693" s="2" t="s">
        <v>2177</v>
      </c>
      <c r="C1693" s="2" t="str">
        <f t="shared" si="613"/>
        <v>151</v>
      </c>
      <c r="D1693" s="2" t="str">
        <f t="shared" si="614"/>
        <v>I</v>
      </c>
      <c r="E1693" s="2" t="str">
        <f t="shared" si="615"/>
        <v>E</v>
      </c>
      <c r="F1693" s="2" t="str">
        <f t="shared" si="616"/>
        <v>LF</v>
      </c>
      <c r="G1693" s="2" t="s">
        <v>1415</v>
      </c>
      <c r="H1693" s="2" t="str">
        <f t="shared" si="619"/>
        <v>151IELF003-997</v>
      </c>
      <c r="I1693" s="2" t="s">
        <v>718</v>
      </c>
      <c r="J1693" s="2" t="str">
        <f t="shared" si="620"/>
        <v>997</v>
      </c>
      <c r="K1693" s="2" t="str">
        <f t="shared" si="621"/>
        <v>P</v>
      </c>
      <c r="L1693" s="2" t="s">
        <v>719</v>
      </c>
      <c r="M1693" s="2" t="s">
        <v>2082</v>
      </c>
      <c r="N1693" s="3">
        <v>42027</v>
      </c>
      <c r="O1693" s="2" t="s">
        <v>2083</v>
      </c>
      <c r="P1693" s="4">
        <v>20</v>
      </c>
      <c r="Q1693" s="4">
        <v>0</v>
      </c>
      <c r="R1693" s="4">
        <v>20</v>
      </c>
      <c r="S1693" s="2" t="s">
        <v>720</v>
      </c>
      <c r="T1693">
        <v>4.0999999999999996</v>
      </c>
      <c r="U1693">
        <f t="shared" si="617"/>
        <v>82</v>
      </c>
      <c r="V1693">
        <v>9.9</v>
      </c>
      <c r="W1693">
        <f t="shared" si="618"/>
        <v>198</v>
      </c>
      <c r="X1693" t="s">
        <v>1411</v>
      </c>
    </row>
    <row r="1694" spans="1:24" x14ac:dyDescent="0.25">
      <c r="A1694" s="2" t="s">
        <v>2080</v>
      </c>
      <c r="B1694" s="2" t="s">
        <v>2081</v>
      </c>
      <c r="C1694" s="2" t="str">
        <f t="shared" si="613"/>
        <v>151</v>
      </c>
      <c r="D1694" s="2" t="str">
        <f t="shared" si="614"/>
        <v>I</v>
      </c>
      <c r="E1694" s="2" t="str">
        <f t="shared" si="615"/>
        <v>E</v>
      </c>
      <c r="F1694" s="2" t="str">
        <f t="shared" si="616"/>
        <v>LF</v>
      </c>
      <c r="G1694" s="2" t="s">
        <v>1415</v>
      </c>
      <c r="H1694" s="2" t="str">
        <f t="shared" si="619"/>
        <v>151IELF003-997</v>
      </c>
      <c r="I1694" s="2" t="s">
        <v>718</v>
      </c>
      <c r="J1694" s="2" t="str">
        <f t="shared" si="620"/>
        <v>997</v>
      </c>
      <c r="K1694" s="2" t="str">
        <f t="shared" si="621"/>
        <v>P</v>
      </c>
      <c r="L1694" s="2" t="s">
        <v>719</v>
      </c>
      <c r="M1694" s="2" t="s">
        <v>2082</v>
      </c>
      <c r="N1694" s="3">
        <v>42027</v>
      </c>
      <c r="O1694" s="2" t="s">
        <v>2083</v>
      </c>
      <c r="P1694" s="4">
        <v>199</v>
      </c>
      <c r="Q1694" s="4">
        <v>0</v>
      </c>
      <c r="R1694" s="4">
        <v>199</v>
      </c>
      <c r="S1694" s="2" t="s">
        <v>720</v>
      </c>
      <c r="T1694">
        <v>4.0999999999999996</v>
      </c>
      <c r="U1694">
        <f t="shared" si="617"/>
        <v>815.9</v>
      </c>
      <c r="V1694">
        <v>9.9</v>
      </c>
      <c r="W1694">
        <f t="shared" si="618"/>
        <v>1970.1000000000001</v>
      </c>
      <c r="X1694" t="s">
        <v>1411</v>
      </c>
    </row>
    <row r="1695" spans="1:24" x14ac:dyDescent="0.25">
      <c r="A1695" s="2" t="s">
        <v>2080</v>
      </c>
      <c r="B1695" s="2" t="s">
        <v>2081</v>
      </c>
      <c r="C1695" s="2" t="str">
        <f t="shared" si="613"/>
        <v>151</v>
      </c>
      <c r="D1695" s="2" t="str">
        <f t="shared" si="614"/>
        <v>I</v>
      </c>
      <c r="E1695" s="2" t="str">
        <f t="shared" si="615"/>
        <v>E</v>
      </c>
      <c r="F1695" s="2" t="str">
        <f t="shared" si="616"/>
        <v>LF</v>
      </c>
      <c r="G1695" s="2" t="s">
        <v>1415</v>
      </c>
      <c r="H1695" s="2" t="str">
        <f t="shared" si="619"/>
        <v>151IELF004-997</v>
      </c>
      <c r="I1695" s="2" t="s">
        <v>721</v>
      </c>
      <c r="J1695" s="2" t="str">
        <f t="shared" si="620"/>
        <v>997</v>
      </c>
      <c r="K1695" s="2" t="str">
        <f t="shared" si="621"/>
        <v>P</v>
      </c>
      <c r="L1695" s="2" t="s">
        <v>719</v>
      </c>
      <c r="M1695" s="2" t="s">
        <v>2082</v>
      </c>
      <c r="N1695" s="3">
        <v>42076</v>
      </c>
      <c r="O1695" s="2" t="s">
        <v>2083</v>
      </c>
      <c r="P1695" s="4">
        <v>22</v>
      </c>
      <c r="Q1695" s="4">
        <v>0</v>
      </c>
      <c r="R1695" s="4">
        <v>22</v>
      </c>
      <c r="S1695" s="2" t="s">
        <v>722</v>
      </c>
      <c r="T1695">
        <v>4.0999999999999996</v>
      </c>
      <c r="U1695">
        <f t="shared" si="617"/>
        <v>90.199999999999989</v>
      </c>
      <c r="V1695">
        <v>9.9</v>
      </c>
      <c r="W1695">
        <f t="shared" si="618"/>
        <v>217.8</v>
      </c>
      <c r="X1695" t="s">
        <v>1411</v>
      </c>
    </row>
    <row r="1696" spans="1:24" x14ac:dyDescent="0.25">
      <c r="A1696" s="2" t="s">
        <v>2080</v>
      </c>
      <c r="B1696" s="2" t="s">
        <v>2081</v>
      </c>
      <c r="C1696" s="2" t="str">
        <f t="shared" si="613"/>
        <v>151</v>
      </c>
      <c r="D1696" s="2" t="str">
        <f t="shared" si="614"/>
        <v>I</v>
      </c>
      <c r="E1696" s="2" t="str">
        <f t="shared" si="615"/>
        <v>E</v>
      </c>
      <c r="F1696" s="2" t="str">
        <f t="shared" si="616"/>
        <v>LP</v>
      </c>
      <c r="G1696" s="2" t="s">
        <v>1415</v>
      </c>
      <c r="H1696" s="2" t="str">
        <f t="shared" si="619"/>
        <v>151IELP001-903</v>
      </c>
      <c r="I1696" s="2" t="s">
        <v>723</v>
      </c>
      <c r="J1696" s="2" t="str">
        <f t="shared" si="620"/>
        <v>903</v>
      </c>
      <c r="K1696" s="2" t="str">
        <f t="shared" si="621"/>
        <v>17</v>
      </c>
      <c r="L1696" s="2" t="s">
        <v>724</v>
      </c>
      <c r="M1696" s="2" t="s">
        <v>2082</v>
      </c>
      <c r="N1696" s="3">
        <v>42027</v>
      </c>
      <c r="O1696" s="2" t="s">
        <v>2083</v>
      </c>
      <c r="P1696" s="4">
        <v>6</v>
      </c>
      <c r="Q1696" s="4">
        <v>0</v>
      </c>
      <c r="R1696" s="4">
        <v>6</v>
      </c>
      <c r="S1696" s="2" t="s">
        <v>725</v>
      </c>
      <c r="T1696">
        <v>6.6</v>
      </c>
      <c r="U1696">
        <f t="shared" si="617"/>
        <v>39.599999999999994</v>
      </c>
      <c r="V1696">
        <v>15.9</v>
      </c>
      <c r="W1696">
        <f t="shared" si="618"/>
        <v>95.4</v>
      </c>
      <c r="X1696" t="s">
        <v>1411</v>
      </c>
    </row>
    <row r="1697" spans="1:24" x14ac:dyDescent="0.25">
      <c r="A1697" s="2" t="s">
        <v>2080</v>
      </c>
      <c r="B1697" s="2" t="s">
        <v>2081</v>
      </c>
      <c r="C1697" s="2" t="str">
        <f t="shared" si="613"/>
        <v>151</v>
      </c>
      <c r="D1697" s="2" t="str">
        <f t="shared" si="614"/>
        <v>I</v>
      </c>
      <c r="E1697" s="2" t="str">
        <f t="shared" si="615"/>
        <v>E</v>
      </c>
      <c r="F1697" s="2" t="str">
        <f t="shared" si="616"/>
        <v>LP</v>
      </c>
      <c r="G1697" s="2" t="s">
        <v>1415</v>
      </c>
      <c r="H1697" s="2" t="str">
        <f t="shared" si="619"/>
        <v>151IELP004-001</v>
      </c>
      <c r="I1697" s="2" t="s">
        <v>726</v>
      </c>
      <c r="J1697" s="2" t="str">
        <f t="shared" si="620"/>
        <v>001</v>
      </c>
      <c r="K1697" s="2" t="str">
        <f t="shared" si="621"/>
        <v>17</v>
      </c>
      <c r="L1697" s="2" t="s">
        <v>2166</v>
      </c>
      <c r="M1697" s="2" t="s">
        <v>2082</v>
      </c>
      <c r="N1697" s="3">
        <v>42076</v>
      </c>
      <c r="O1697" s="2" t="s">
        <v>2083</v>
      </c>
      <c r="P1697" s="4">
        <v>2</v>
      </c>
      <c r="Q1697" s="4">
        <v>1</v>
      </c>
      <c r="R1697" s="4">
        <v>1</v>
      </c>
      <c r="S1697" s="2" t="s">
        <v>727</v>
      </c>
      <c r="T1697">
        <v>6.6</v>
      </c>
      <c r="U1697">
        <f t="shared" si="617"/>
        <v>6.6</v>
      </c>
      <c r="V1697">
        <v>15.9</v>
      </c>
      <c r="W1697">
        <f t="shared" si="618"/>
        <v>15.9</v>
      </c>
      <c r="X1697" t="s">
        <v>1411</v>
      </c>
    </row>
    <row r="1698" spans="1:24" x14ac:dyDescent="0.25">
      <c r="A1698" s="2" t="s">
        <v>2080</v>
      </c>
      <c r="B1698" s="2" t="s">
        <v>2081</v>
      </c>
      <c r="C1698" s="2" t="str">
        <f t="shared" ref="C1698:C1710" si="622">MID(I1698,1,3)</f>
        <v>151</v>
      </c>
      <c r="D1698" s="2" t="str">
        <f t="shared" ref="D1698:D1710" si="623">MID(I1698,4,1)</f>
        <v>I</v>
      </c>
      <c r="E1698" s="2" t="str">
        <f t="shared" ref="E1698:E1710" si="624">MID(I1698,5,1)</f>
        <v>F</v>
      </c>
      <c r="F1698" s="2" t="str">
        <f t="shared" ref="F1698:F1710" si="625">MID(I1698,6,2)</f>
        <v>BF</v>
      </c>
      <c r="G1698" s="2" t="s">
        <v>1414</v>
      </c>
      <c r="H1698" s="2" t="str">
        <f t="shared" ref="H1698:H1710" si="626">CONCATENATE(I1698,"-",J1698)</f>
        <v>151IFBF002-148</v>
      </c>
      <c r="I1698" s="2" t="s">
        <v>728</v>
      </c>
      <c r="J1698" s="2" t="str">
        <f t="shared" ref="J1698:J1710" si="627">MID(L1698,1,3)</f>
        <v>148</v>
      </c>
      <c r="K1698" s="2" t="str">
        <f t="shared" ref="K1698:K1710" si="628">MID(L1698,5,4)</f>
        <v>14A</v>
      </c>
      <c r="L1698" s="2" t="s">
        <v>2201</v>
      </c>
      <c r="M1698" s="2" t="s">
        <v>2082</v>
      </c>
      <c r="N1698" s="3">
        <v>42041</v>
      </c>
      <c r="O1698" s="2" t="s">
        <v>2083</v>
      </c>
      <c r="P1698" s="4">
        <v>11</v>
      </c>
      <c r="Q1698" s="4">
        <v>9</v>
      </c>
      <c r="R1698" s="4">
        <v>2</v>
      </c>
      <c r="S1698" s="2" t="s">
        <v>729</v>
      </c>
      <c r="T1698">
        <v>13.7</v>
      </c>
      <c r="U1698">
        <f t="shared" ref="U1698:U1710" si="629">R1698*T1698</f>
        <v>27.4</v>
      </c>
      <c r="V1698">
        <v>32.9</v>
      </c>
      <c r="W1698">
        <f t="shared" ref="W1698:W1710" si="630">R1698*V1698</f>
        <v>65.8</v>
      </c>
      <c r="X1698" t="s">
        <v>1411</v>
      </c>
    </row>
    <row r="1699" spans="1:24" x14ac:dyDescent="0.25">
      <c r="A1699" s="2" t="s">
        <v>2080</v>
      </c>
      <c r="B1699" s="2" t="s">
        <v>2177</v>
      </c>
      <c r="C1699" s="2" t="str">
        <f t="shared" si="622"/>
        <v>151</v>
      </c>
      <c r="D1699" s="2" t="str">
        <f t="shared" si="623"/>
        <v>I</v>
      </c>
      <c r="E1699" s="2" t="str">
        <f t="shared" si="624"/>
        <v>F</v>
      </c>
      <c r="F1699" s="2" t="str">
        <f t="shared" si="625"/>
        <v>BH</v>
      </c>
      <c r="G1699" s="2" t="s">
        <v>1414</v>
      </c>
      <c r="H1699" s="2" t="str">
        <f t="shared" si="626"/>
        <v>151IFBH001-001</v>
      </c>
      <c r="I1699" s="2" t="s">
        <v>730</v>
      </c>
      <c r="J1699" s="2" t="str">
        <f t="shared" si="627"/>
        <v>001</v>
      </c>
      <c r="K1699" s="2" t="str">
        <f t="shared" si="628"/>
        <v>10A</v>
      </c>
      <c r="L1699" s="2" t="s">
        <v>2117</v>
      </c>
      <c r="M1699" s="2" t="s">
        <v>2082</v>
      </c>
      <c r="N1699" s="3">
        <v>42048</v>
      </c>
      <c r="O1699" s="2" t="s">
        <v>2083</v>
      </c>
      <c r="P1699" s="4">
        <v>17</v>
      </c>
      <c r="Q1699" s="4">
        <v>0</v>
      </c>
      <c r="R1699" s="4">
        <v>17</v>
      </c>
      <c r="S1699" s="2" t="s">
        <v>731</v>
      </c>
      <c r="T1699">
        <v>16.600000000000001</v>
      </c>
      <c r="U1699">
        <f t="shared" si="629"/>
        <v>282.20000000000005</v>
      </c>
      <c r="V1699">
        <v>39.9</v>
      </c>
      <c r="W1699">
        <f t="shared" si="630"/>
        <v>678.3</v>
      </c>
      <c r="X1699" t="s">
        <v>1411</v>
      </c>
    </row>
    <row r="1700" spans="1:24" x14ac:dyDescent="0.25">
      <c r="A1700" s="2" t="s">
        <v>2080</v>
      </c>
      <c r="B1700" s="2" t="s">
        <v>2177</v>
      </c>
      <c r="C1700" s="2" t="str">
        <f t="shared" si="622"/>
        <v>151</v>
      </c>
      <c r="D1700" s="2" t="str">
        <f t="shared" si="623"/>
        <v>I</v>
      </c>
      <c r="E1700" s="2" t="str">
        <f t="shared" si="624"/>
        <v>F</v>
      </c>
      <c r="F1700" s="2" t="str">
        <f t="shared" si="625"/>
        <v>BH</v>
      </c>
      <c r="G1700" s="2" t="s">
        <v>1414</v>
      </c>
      <c r="H1700" s="2" t="str">
        <f t="shared" si="626"/>
        <v>151IFBH001-001</v>
      </c>
      <c r="I1700" s="2" t="s">
        <v>730</v>
      </c>
      <c r="J1700" s="2" t="str">
        <f t="shared" si="627"/>
        <v>001</v>
      </c>
      <c r="K1700" s="2" t="str">
        <f t="shared" si="628"/>
        <v>12A</v>
      </c>
      <c r="L1700" s="2" t="s">
        <v>2124</v>
      </c>
      <c r="M1700" s="2" t="s">
        <v>2082</v>
      </c>
      <c r="N1700" s="3">
        <v>42048</v>
      </c>
      <c r="O1700" s="2" t="s">
        <v>2083</v>
      </c>
      <c r="P1700" s="4">
        <v>11</v>
      </c>
      <c r="Q1700" s="4">
        <v>0</v>
      </c>
      <c r="R1700" s="4">
        <v>11</v>
      </c>
      <c r="S1700" s="2" t="s">
        <v>732</v>
      </c>
      <c r="T1700">
        <v>16.600000000000001</v>
      </c>
      <c r="U1700">
        <f t="shared" si="629"/>
        <v>182.60000000000002</v>
      </c>
      <c r="V1700">
        <v>39.9</v>
      </c>
      <c r="W1700">
        <f t="shared" si="630"/>
        <v>438.9</v>
      </c>
      <c r="X1700" t="s">
        <v>1411</v>
      </c>
    </row>
    <row r="1701" spans="1:24" x14ac:dyDescent="0.25">
      <c r="A1701" s="2" t="s">
        <v>2080</v>
      </c>
      <c r="B1701" s="2" t="s">
        <v>2177</v>
      </c>
      <c r="C1701" s="2" t="str">
        <f t="shared" si="622"/>
        <v>151</v>
      </c>
      <c r="D1701" s="2" t="str">
        <f t="shared" si="623"/>
        <v>I</v>
      </c>
      <c r="E1701" s="2" t="str">
        <f t="shared" si="624"/>
        <v>F</v>
      </c>
      <c r="F1701" s="2" t="str">
        <f t="shared" si="625"/>
        <v>BH</v>
      </c>
      <c r="G1701" s="2" t="s">
        <v>1414</v>
      </c>
      <c r="H1701" s="2" t="str">
        <f t="shared" si="626"/>
        <v>151IFBH001-001</v>
      </c>
      <c r="I1701" s="2" t="s">
        <v>730</v>
      </c>
      <c r="J1701" s="2" t="str">
        <f t="shared" si="627"/>
        <v>001</v>
      </c>
      <c r="K1701" s="2" t="str">
        <f t="shared" si="628"/>
        <v>14A</v>
      </c>
      <c r="L1701" s="2" t="s">
        <v>2125</v>
      </c>
      <c r="M1701" s="2" t="s">
        <v>2082</v>
      </c>
      <c r="N1701" s="3">
        <v>42048</v>
      </c>
      <c r="O1701" s="2" t="s">
        <v>2083</v>
      </c>
      <c r="P1701" s="4">
        <v>20</v>
      </c>
      <c r="Q1701" s="4">
        <v>0</v>
      </c>
      <c r="R1701" s="4">
        <v>20</v>
      </c>
      <c r="S1701" s="2" t="s">
        <v>733</v>
      </c>
      <c r="T1701">
        <v>16.600000000000001</v>
      </c>
      <c r="U1701">
        <f t="shared" si="629"/>
        <v>332</v>
      </c>
      <c r="V1701">
        <v>39.9</v>
      </c>
      <c r="W1701">
        <f t="shared" si="630"/>
        <v>798</v>
      </c>
      <c r="X1701" t="s">
        <v>1411</v>
      </c>
    </row>
    <row r="1702" spans="1:24" x14ac:dyDescent="0.25">
      <c r="A1702" s="2" t="s">
        <v>2080</v>
      </c>
      <c r="B1702" s="2" t="s">
        <v>2177</v>
      </c>
      <c r="C1702" s="2" t="str">
        <f t="shared" si="622"/>
        <v>151</v>
      </c>
      <c r="D1702" s="2" t="str">
        <f t="shared" si="623"/>
        <v>I</v>
      </c>
      <c r="E1702" s="2" t="str">
        <f t="shared" si="624"/>
        <v>F</v>
      </c>
      <c r="F1702" s="2" t="str">
        <f t="shared" si="625"/>
        <v>BH</v>
      </c>
      <c r="G1702" s="2" t="s">
        <v>1414</v>
      </c>
      <c r="H1702" s="2" t="str">
        <f t="shared" si="626"/>
        <v>151IFBH001-001</v>
      </c>
      <c r="I1702" s="2" t="s">
        <v>730</v>
      </c>
      <c r="J1702" s="2" t="str">
        <f t="shared" si="627"/>
        <v>001</v>
      </c>
      <c r="K1702" s="2" t="str">
        <f t="shared" si="628"/>
        <v>4A</v>
      </c>
      <c r="L1702" s="2" t="s">
        <v>2120</v>
      </c>
      <c r="M1702" s="2" t="s">
        <v>2082</v>
      </c>
      <c r="N1702" s="3">
        <v>42048</v>
      </c>
      <c r="O1702" s="2" t="s">
        <v>2083</v>
      </c>
      <c r="P1702" s="4">
        <v>21</v>
      </c>
      <c r="Q1702" s="4">
        <v>0</v>
      </c>
      <c r="R1702" s="4">
        <v>21</v>
      </c>
      <c r="S1702" s="2" t="s">
        <v>734</v>
      </c>
      <c r="T1702">
        <v>15.4</v>
      </c>
      <c r="U1702">
        <f t="shared" si="629"/>
        <v>323.40000000000003</v>
      </c>
      <c r="V1702">
        <v>36.9</v>
      </c>
      <c r="W1702">
        <f t="shared" si="630"/>
        <v>774.9</v>
      </c>
      <c r="X1702" t="s">
        <v>1411</v>
      </c>
    </row>
    <row r="1703" spans="1:24" x14ac:dyDescent="0.25">
      <c r="A1703" s="2" t="s">
        <v>2080</v>
      </c>
      <c r="B1703" s="2" t="s">
        <v>2177</v>
      </c>
      <c r="C1703" s="2" t="str">
        <f t="shared" si="622"/>
        <v>151</v>
      </c>
      <c r="D1703" s="2" t="str">
        <f t="shared" si="623"/>
        <v>I</v>
      </c>
      <c r="E1703" s="2" t="str">
        <f t="shared" si="624"/>
        <v>F</v>
      </c>
      <c r="F1703" s="2" t="str">
        <f t="shared" si="625"/>
        <v>BH</v>
      </c>
      <c r="G1703" s="2" t="s">
        <v>1414</v>
      </c>
      <c r="H1703" s="2" t="str">
        <f t="shared" si="626"/>
        <v>151IFBH001-001</v>
      </c>
      <c r="I1703" s="2" t="s">
        <v>730</v>
      </c>
      <c r="J1703" s="2" t="str">
        <f t="shared" si="627"/>
        <v>001</v>
      </c>
      <c r="K1703" s="2" t="str">
        <f t="shared" si="628"/>
        <v>5A</v>
      </c>
      <c r="L1703" s="2" t="s">
        <v>2121</v>
      </c>
      <c r="M1703" s="2" t="s">
        <v>2082</v>
      </c>
      <c r="N1703" s="3">
        <v>42048</v>
      </c>
      <c r="O1703" s="2" t="s">
        <v>2083</v>
      </c>
      <c r="P1703" s="4">
        <v>15</v>
      </c>
      <c r="Q1703" s="4">
        <v>0</v>
      </c>
      <c r="R1703" s="4">
        <v>15</v>
      </c>
      <c r="S1703" s="2" t="s">
        <v>735</v>
      </c>
      <c r="T1703">
        <v>15.4</v>
      </c>
      <c r="U1703">
        <f t="shared" si="629"/>
        <v>231</v>
      </c>
      <c r="V1703">
        <v>36.9</v>
      </c>
      <c r="W1703">
        <f t="shared" si="630"/>
        <v>553.5</v>
      </c>
      <c r="X1703" t="s">
        <v>1411</v>
      </c>
    </row>
    <row r="1704" spans="1:24" x14ac:dyDescent="0.25">
      <c r="A1704" s="2" t="s">
        <v>2080</v>
      </c>
      <c r="B1704" s="2" t="s">
        <v>2177</v>
      </c>
      <c r="C1704" s="2" t="str">
        <f t="shared" si="622"/>
        <v>151</v>
      </c>
      <c r="D1704" s="2" t="str">
        <f t="shared" si="623"/>
        <v>I</v>
      </c>
      <c r="E1704" s="2" t="str">
        <f t="shared" si="624"/>
        <v>F</v>
      </c>
      <c r="F1704" s="2" t="str">
        <f t="shared" si="625"/>
        <v>BH</v>
      </c>
      <c r="G1704" s="2" t="s">
        <v>1414</v>
      </c>
      <c r="H1704" s="2" t="str">
        <f t="shared" si="626"/>
        <v>151IFBH001-001</v>
      </c>
      <c r="I1704" s="2" t="s">
        <v>730</v>
      </c>
      <c r="J1704" s="2" t="str">
        <f t="shared" si="627"/>
        <v>001</v>
      </c>
      <c r="K1704" s="2" t="str">
        <f t="shared" si="628"/>
        <v>6A</v>
      </c>
      <c r="L1704" s="2" t="s">
        <v>2122</v>
      </c>
      <c r="M1704" s="2" t="s">
        <v>2082</v>
      </c>
      <c r="N1704" s="3">
        <v>42048</v>
      </c>
      <c r="O1704" s="2" t="s">
        <v>2083</v>
      </c>
      <c r="P1704" s="4">
        <v>16</v>
      </c>
      <c r="Q1704" s="4">
        <v>0</v>
      </c>
      <c r="R1704" s="4">
        <v>16</v>
      </c>
      <c r="S1704" s="2" t="s">
        <v>736</v>
      </c>
      <c r="T1704">
        <v>15.4</v>
      </c>
      <c r="U1704">
        <f t="shared" si="629"/>
        <v>246.4</v>
      </c>
      <c r="V1704">
        <v>36.9</v>
      </c>
      <c r="W1704">
        <f t="shared" si="630"/>
        <v>590.4</v>
      </c>
      <c r="X1704" t="s">
        <v>1411</v>
      </c>
    </row>
    <row r="1705" spans="1:24" x14ac:dyDescent="0.25">
      <c r="A1705" s="2" t="s">
        <v>2080</v>
      </c>
      <c r="B1705" s="2" t="s">
        <v>2177</v>
      </c>
      <c r="C1705" s="2" t="str">
        <f t="shared" si="622"/>
        <v>151</v>
      </c>
      <c r="D1705" s="2" t="str">
        <f t="shared" si="623"/>
        <v>I</v>
      </c>
      <c r="E1705" s="2" t="str">
        <f t="shared" si="624"/>
        <v>F</v>
      </c>
      <c r="F1705" s="2" t="str">
        <f t="shared" si="625"/>
        <v>BH</v>
      </c>
      <c r="G1705" s="2" t="s">
        <v>1414</v>
      </c>
      <c r="H1705" s="2" t="str">
        <f t="shared" si="626"/>
        <v>151IFBH001-001</v>
      </c>
      <c r="I1705" s="2" t="s">
        <v>730</v>
      </c>
      <c r="J1705" s="2" t="str">
        <f t="shared" si="627"/>
        <v>001</v>
      </c>
      <c r="K1705" s="2" t="str">
        <f t="shared" si="628"/>
        <v>7A</v>
      </c>
      <c r="L1705" s="2" t="s">
        <v>2123</v>
      </c>
      <c r="M1705" s="2" t="s">
        <v>2082</v>
      </c>
      <c r="N1705" s="3">
        <v>42048</v>
      </c>
      <c r="O1705" s="2" t="s">
        <v>2083</v>
      </c>
      <c r="P1705" s="4">
        <v>23</v>
      </c>
      <c r="Q1705" s="4">
        <v>0</v>
      </c>
      <c r="R1705" s="4">
        <v>23</v>
      </c>
      <c r="S1705" s="2" t="s">
        <v>737</v>
      </c>
      <c r="T1705">
        <v>15.4</v>
      </c>
      <c r="U1705">
        <f t="shared" si="629"/>
        <v>354.2</v>
      </c>
      <c r="V1705">
        <v>36.9</v>
      </c>
      <c r="W1705">
        <f t="shared" si="630"/>
        <v>848.69999999999993</v>
      </c>
      <c r="X1705" t="s">
        <v>1411</v>
      </c>
    </row>
    <row r="1706" spans="1:24" x14ac:dyDescent="0.25">
      <c r="A1706" s="2" t="s">
        <v>2080</v>
      </c>
      <c r="B1706" s="2" t="s">
        <v>2177</v>
      </c>
      <c r="C1706" s="2" t="str">
        <f t="shared" si="622"/>
        <v>151</v>
      </c>
      <c r="D1706" s="2" t="str">
        <f t="shared" si="623"/>
        <v>I</v>
      </c>
      <c r="E1706" s="2" t="str">
        <f t="shared" si="624"/>
        <v>F</v>
      </c>
      <c r="F1706" s="2" t="str">
        <f t="shared" si="625"/>
        <v>BH</v>
      </c>
      <c r="G1706" s="2" t="s">
        <v>1414</v>
      </c>
      <c r="H1706" s="2" t="str">
        <f t="shared" si="626"/>
        <v>151IFBH001-001</v>
      </c>
      <c r="I1706" s="2" t="s">
        <v>730</v>
      </c>
      <c r="J1706" s="2" t="str">
        <f t="shared" si="627"/>
        <v>001</v>
      </c>
      <c r="K1706" s="2" t="str">
        <f t="shared" si="628"/>
        <v>8A</v>
      </c>
      <c r="L1706" s="2" t="s">
        <v>2105</v>
      </c>
      <c r="M1706" s="2" t="s">
        <v>2082</v>
      </c>
      <c r="N1706" s="3">
        <v>42048</v>
      </c>
      <c r="O1706" s="2" t="s">
        <v>2083</v>
      </c>
      <c r="P1706" s="4">
        <v>25</v>
      </c>
      <c r="Q1706" s="4">
        <v>0</v>
      </c>
      <c r="R1706" s="4">
        <v>25</v>
      </c>
      <c r="S1706" s="2" t="s">
        <v>738</v>
      </c>
      <c r="T1706">
        <v>16.600000000000001</v>
      </c>
      <c r="U1706">
        <f t="shared" si="629"/>
        <v>415.00000000000006</v>
      </c>
      <c r="V1706">
        <v>39.9</v>
      </c>
      <c r="W1706">
        <f t="shared" si="630"/>
        <v>997.5</v>
      </c>
      <c r="X1706" t="s">
        <v>1411</v>
      </c>
    </row>
    <row r="1707" spans="1:24" x14ac:dyDescent="0.25">
      <c r="A1707" s="2" t="s">
        <v>2080</v>
      </c>
      <c r="B1707" s="2" t="s">
        <v>2081</v>
      </c>
      <c r="C1707" s="2" t="str">
        <f t="shared" si="622"/>
        <v>151</v>
      </c>
      <c r="D1707" s="2" t="str">
        <f t="shared" si="623"/>
        <v>I</v>
      </c>
      <c r="E1707" s="2" t="str">
        <f t="shared" si="624"/>
        <v>F</v>
      </c>
      <c r="F1707" s="2" t="str">
        <f t="shared" si="625"/>
        <v>BH</v>
      </c>
      <c r="G1707" s="2" t="s">
        <v>1414</v>
      </c>
      <c r="H1707" s="2" t="str">
        <f t="shared" si="626"/>
        <v>151IFBH001-001</v>
      </c>
      <c r="I1707" s="2" t="s">
        <v>730</v>
      </c>
      <c r="J1707" s="2" t="str">
        <f t="shared" si="627"/>
        <v>001</v>
      </c>
      <c r="K1707" s="2" t="str">
        <f t="shared" si="628"/>
        <v>7A</v>
      </c>
      <c r="L1707" s="2" t="s">
        <v>2123</v>
      </c>
      <c r="M1707" s="2" t="s">
        <v>2082</v>
      </c>
      <c r="N1707" s="3">
        <v>42048</v>
      </c>
      <c r="O1707" s="2" t="s">
        <v>2083</v>
      </c>
      <c r="P1707" s="4">
        <v>5</v>
      </c>
      <c r="Q1707" s="4">
        <v>0</v>
      </c>
      <c r="R1707" s="4">
        <v>5</v>
      </c>
      <c r="S1707" s="2" t="s">
        <v>737</v>
      </c>
      <c r="T1707">
        <v>15.4</v>
      </c>
      <c r="U1707">
        <f t="shared" si="629"/>
        <v>77</v>
      </c>
      <c r="V1707">
        <v>36.9</v>
      </c>
      <c r="W1707">
        <f t="shared" si="630"/>
        <v>184.5</v>
      </c>
      <c r="X1707" t="s">
        <v>1411</v>
      </c>
    </row>
    <row r="1708" spans="1:24" x14ac:dyDescent="0.25">
      <c r="A1708" s="2" t="s">
        <v>2080</v>
      </c>
      <c r="B1708" s="2" t="s">
        <v>2081</v>
      </c>
      <c r="C1708" s="2" t="str">
        <f t="shared" si="622"/>
        <v>151</v>
      </c>
      <c r="D1708" s="2" t="str">
        <f t="shared" si="623"/>
        <v>I</v>
      </c>
      <c r="E1708" s="2" t="str">
        <f t="shared" si="624"/>
        <v>F</v>
      </c>
      <c r="F1708" s="2" t="str">
        <f t="shared" si="625"/>
        <v>BH</v>
      </c>
      <c r="G1708" s="2" t="s">
        <v>1414</v>
      </c>
      <c r="H1708" s="2" t="str">
        <f t="shared" si="626"/>
        <v>151IFBH001-001</v>
      </c>
      <c r="I1708" s="2" t="s">
        <v>730</v>
      </c>
      <c r="J1708" s="2" t="str">
        <f t="shared" si="627"/>
        <v>001</v>
      </c>
      <c r="K1708" s="2" t="str">
        <f t="shared" si="628"/>
        <v>8A</v>
      </c>
      <c r="L1708" s="2" t="s">
        <v>2105</v>
      </c>
      <c r="M1708" s="2" t="s">
        <v>2082</v>
      </c>
      <c r="N1708" s="3">
        <v>42048</v>
      </c>
      <c r="O1708" s="2" t="s">
        <v>2083</v>
      </c>
      <c r="P1708" s="4">
        <v>7</v>
      </c>
      <c r="Q1708" s="4">
        <v>0</v>
      </c>
      <c r="R1708" s="4">
        <v>7</v>
      </c>
      <c r="S1708" s="2" t="s">
        <v>738</v>
      </c>
      <c r="T1708">
        <v>16.600000000000001</v>
      </c>
      <c r="U1708">
        <f t="shared" si="629"/>
        <v>116.20000000000002</v>
      </c>
      <c r="V1708">
        <v>39.9</v>
      </c>
      <c r="W1708">
        <f t="shared" si="630"/>
        <v>279.3</v>
      </c>
      <c r="X1708" t="s">
        <v>1411</v>
      </c>
    </row>
    <row r="1709" spans="1:24" x14ac:dyDescent="0.25">
      <c r="A1709" s="2" t="s">
        <v>2080</v>
      </c>
      <c r="B1709" s="2" t="s">
        <v>2081</v>
      </c>
      <c r="C1709" s="2" t="str">
        <f t="shared" si="622"/>
        <v>151</v>
      </c>
      <c r="D1709" s="2" t="str">
        <f t="shared" si="623"/>
        <v>I</v>
      </c>
      <c r="E1709" s="2" t="str">
        <f t="shared" si="624"/>
        <v>F</v>
      </c>
      <c r="F1709" s="2" t="str">
        <f t="shared" si="625"/>
        <v>BM</v>
      </c>
      <c r="G1709" s="2" t="s">
        <v>1414</v>
      </c>
      <c r="H1709" s="2" t="str">
        <f t="shared" si="626"/>
        <v>151IFBM007-888</v>
      </c>
      <c r="I1709" s="2" t="s">
        <v>739</v>
      </c>
      <c r="J1709" s="2" t="str">
        <f t="shared" si="627"/>
        <v>888</v>
      </c>
      <c r="K1709" s="2" t="str">
        <f t="shared" si="628"/>
        <v>2A</v>
      </c>
      <c r="L1709" s="2" t="s">
        <v>740</v>
      </c>
      <c r="M1709" s="2" t="s">
        <v>2082</v>
      </c>
      <c r="N1709" s="3">
        <v>42041</v>
      </c>
      <c r="O1709" s="2" t="s">
        <v>2083</v>
      </c>
      <c r="P1709" s="4">
        <v>28</v>
      </c>
      <c r="Q1709" s="4">
        <v>0</v>
      </c>
      <c r="R1709" s="4">
        <v>28</v>
      </c>
      <c r="S1709" s="2" t="s">
        <v>741</v>
      </c>
      <c r="T1709">
        <v>6.5</v>
      </c>
      <c r="U1709">
        <f t="shared" si="629"/>
        <v>182</v>
      </c>
      <c r="V1709">
        <v>14.9</v>
      </c>
      <c r="W1709">
        <f t="shared" si="630"/>
        <v>417.2</v>
      </c>
      <c r="X1709" t="s">
        <v>1411</v>
      </c>
    </row>
    <row r="1710" spans="1:24" x14ac:dyDescent="0.25">
      <c r="A1710" s="2" t="s">
        <v>2080</v>
      </c>
      <c r="B1710" s="2" t="s">
        <v>2081</v>
      </c>
      <c r="C1710" s="2" t="str">
        <f t="shared" si="622"/>
        <v>151</v>
      </c>
      <c r="D1710" s="2" t="str">
        <f t="shared" si="623"/>
        <v>I</v>
      </c>
      <c r="E1710" s="2" t="str">
        <f t="shared" si="624"/>
        <v>F</v>
      </c>
      <c r="F1710" s="2" t="str">
        <f t="shared" si="625"/>
        <v>FN</v>
      </c>
      <c r="G1710" s="2" t="s">
        <v>1414</v>
      </c>
      <c r="H1710" s="2" t="str">
        <f t="shared" si="626"/>
        <v>151IFFN017-001</v>
      </c>
      <c r="I1710" s="2" t="s">
        <v>742</v>
      </c>
      <c r="J1710" s="2" t="str">
        <f t="shared" si="627"/>
        <v>001</v>
      </c>
      <c r="K1710" s="2" t="str">
        <f t="shared" si="628"/>
        <v>6A</v>
      </c>
      <c r="L1710" s="2" t="s">
        <v>2122</v>
      </c>
      <c r="M1710" s="2" t="s">
        <v>2082</v>
      </c>
      <c r="N1710" s="3">
        <v>42055</v>
      </c>
      <c r="O1710" s="2" t="s">
        <v>2083</v>
      </c>
      <c r="P1710" s="4">
        <v>3</v>
      </c>
      <c r="Q1710" s="4">
        <v>1</v>
      </c>
      <c r="R1710" s="4">
        <v>2</v>
      </c>
      <c r="S1710" s="2" t="s">
        <v>743</v>
      </c>
      <c r="T1710">
        <v>3</v>
      </c>
      <c r="U1710">
        <f t="shared" si="629"/>
        <v>6</v>
      </c>
      <c r="V1710">
        <v>6.9</v>
      </c>
      <c r="W1710">
        <f t="shared" si="630"/>
        <v>13.8</v>
      </c>
      <c r="X1710" t="s">
        <v>1411</v>
      </c>
    </row>
    <row r="1711" spans="1:24" x14ac:dyDescent="0.25">
      <c r="A1711" s="2" t="s">
        <v>2080</v>
      </c>
      <c r="B1711" s="2" t="s">
        <v>2177</v>
      </c>
      <c r="C1711" s="2" t="str">
        <f t="shared" ref="C1711:C1719" si="631">MID(I1711,1,3)</f>
        <v>151</v>
      </c>
      <c r="D1711" s="2" t="str">
        <f t="shared" ref="D1711:D1719" si="632">MID(I1711,4,1)</f>
        <v>I</v>
      </c>
      <c r="E1711" s="2" t="str">
        <f t="shared" ref="E1711:E1719" si="633">MID(I1711,5,1)</f>
        <v>F</v>
      </c>
      <c r="F1711" s="2" t="str">
        <f t="shared" ref="F1711:F1719" si="634">MID(I1711,6,2)</f>
        <v>LG</v>
      </c>
      <c r="G1711" s="2" t="s">
        <v>1415</v>
      </c>
      <c r="H1711" s="2" t="str">
        <f t="shared" ref="H1711:H1719" si="635">CONCATENATE(I1711,"-",J1711)</f>
        <v>151IFLG003-221</v>
      </c>
      <c r="I1711" s="2" t="s">
        <v>748</v>
      </c>
      <c r="J1711" s="2" t="str">
        <f t="shared" ref="J1711:J1719" si="636">MID(L1711,1,3)</f>
        <v>221</v>
      </c>
      <c r="K1711" s="2" t="str">
        <f t="shared" ref="K1711:K1719" si="637">MID(L1711,5,4)</f>
        <v>P</v>
      </c>
      <c r="L1711" s="2" t="s">
        <v>749</v>
      </c>
      <c r="M1711" s="2" t="s">
        <v>2082</v>
      </c>
      <c r="N1711" s="3">
        <v>42048</v>
      </c>
      <c r="O1711" s="2" t="s">
        <v>2083</v>
      </c>
      <c r="P1711" s="4">
        <v>52</v>
      </c>
      <c r="Q1711" s="4">
        <v>0</v>
      </c>
      <c r="R1711" s="4">
        <v>52</v>
      </c>
      <c r="S1711" s="2" t="s">
        <v>750</v>
      </c>
      <c r="T1711">
        <v>5</v>
      </c>
      <c r="U1711">
        <f t="shared" ref="U1711:U1719" si="638">R1711*T1711</f>
        <v>260</v>
      </c>
      <c r="V1711">
        <v>11.9</v>
      </c>
      <c r="W1711">
        <f t="shared" ref="W1711:W1719" si="639">R1711*V1711</f>
        <v>618.80000000000007</v>
      </c>
      <c r="X1711" t="s">
        <v>1411</v>
      </c>
    </row>
    <row r="1712" spans="1:24" x14ac:dyDescent="0.25">
      <c r="A1712" s="2" t="s">
        <v>2080</v>
      </c>
      <c r="B1712" s="2" t="s">
        <v>2177</v>
      </c>
      <c r="C1712" s="2" t="str">
        <f t="shared" si="631"/>
        <v>151</v>
      </c>
      <c r="D1712" s="2" t="str">
        <f t="shared" si="632"/>
        <v>I</v>
      </c>
      <c r="E1712" s="2" t="str">
        <f t="shared" si="633"/>
        <v>F</v>
      </c>
      <c r="F1712" s="2" t="str">
        <f t="shared" si="634"/>
        <v>LG</v>
      </c>
      <c r="G1712" s="2" t="s">
        <v>1415</v>
      </c>
      <c r="H1712" s="2" t="str">
        <f t="shared" si="635"/>
        <v>151IFLG003-228</v>
      </c>
      <c r="I1712" s="2" t="s">
        <v>748</v>
      </c>
      <c r="J1712" s="2" t="str">
        <f t="shared" si="636"/>
        <v>228</v>
      </c>
      <c r="K1712" s="2" t="str">
        <f t="shared" si="637"/>
        <v>P</v>
      </c>
      <c r="L1712" s="2" t="s">
        <v>747</v>
      </c>
      <c r="M1712" s="2" t="s">
        <v>2082</v>
      </c>
      <c r="N1712" s="3">
        <v>42034</v>
      </c>
      <c r="O1712" s="2" t="s">
        <v>2083</v>
      </c>
      <c r="P1712" s="4">
        <v>45</v>
      </c>
      <c r="Q1712" s="4">
        <v>0</v>
      </c>
      <c r="R1712" s="4">
        <v>45</v>
      </c>
      <c r="S1712" s="2" t="s">
        <v>751</v>
      </c>
      <c r="T1712">
        <v>5</v>
      </c>
      <c r="U1712">
        <f t="shared" si="638"/>
        <v>225</v>
      </c>
      <c r="V1712">
        <v>11.9</v>
      </c>
      <c r="W1712">
        <f t="shared" si="639"/>
        <v>535.5</v>
      </c>
      <c r="X1712" t="s">
        <v>1411</v>
      </c>
    </row>
    <row r="1713" spans="1:24" x14ac:dyDescent="0.25">
      <c r="A1713" s="2" t="s">
        <v>2080</v>
      </c>
      <c r="B1713" s="2" t="s">
        <v>2081</v>
      </c>
      <c r="C1713" s="2" t="str">
        <f t="shared" si="631"/>
        <v>151</v>
      </c>
      <c r="D1713" s="2" t="str">
        <f t="shared" si="632"/>
        <v>I</v>
      </c>
      <c r="E1713" s="2" t="str">
        <f t="shared" si="633"/>
        <v>F</v>
      </c>
      <c r="F1713" s="2" t="str">
        <f t="shared" si="634"/>
        <v>LG</v>
      </c>
      <c r="G1713" s="2" t="s">
        <v>1415</v>
      </c>
      <c r="H1713" s="2" t="str">
        <f t="shared" si="635"/>
        <v>151IFLG003-221</v>
      </c>
      <c r="I1713" s="2" t="s">
        <v>748</v>
      </c>
      <c r="J1713" s="2" t="str">
        <f t="shared" si="636"/>
        <v>221</v>
      </c>
      <c r="K1713" s="2" t="str">
        <f t="shared" si="637"/>
        <v>P</v>
      </c>
      <c r="L1713" s="2" t="s">
        <v>749</v>
      </c>
      <c r="M1713" s="2" t="s">
        <v>2082</v>
      </c>
      <c r="N1713" s="3">
        <v>42048</v>
      </c>
      <c r="O1713" s="2" t="s">
        <v>2083</v>
      </c>
      <c r="P1713" s="4">
        <v>15</v>
      </c>
      <c r="Q1713" s="4">
        <v>0</v>
      </c>
      <c r="R1713" s="4">
        <v>15</v>
      </c>
      <c r="S1713" s="2" t="s">
        <v>750</v>
      </c>
      <c r="T1713">
        <v>5</v>
      </c>
      <c r="U1713">
        <f t="shared" si="638"/>
        <v>75</v>
      </c>
      <c r="V1713">
        <v>11.9</v>
      </c>
      <c r="W1713">
        <f t="shared" si="639"/>
        <v>178.5</v>
      </c>
      <c r="X1713" t="s">
        <v>1411</v>
      </c>
    </row>
    <row r="1714" spans="1:24" x14ac:dyDescent="0.25">
      <c r="A1714" s="2" t="s">
        <v>2080</v>
      </c>
      <c r="B1714" s="2" t="s">
        <v>2081</v>
      </c>
      <c r="C1714" s="2" t="str">
        <f t="shared" si="631"/>
        <v>151</v>
      </c>
      <c r="D1714" s="2" t="str">
        <f t="shared" si="632"/>
        <v>I</v>
      </c>
      <c r="E1714" s="2" t="str">
        <f t="shared" si="633"/>
        <v>F</v>
      </c>
      <c r="F1714" s="2" t="str">
        <f t="shared" si="634"/>
        <v>LG</v>
      </c>
      <c r="G1714" s="2" t="s">
        <v>1415</v>
      </c>
      <c r="H1714" s="2" t="str">
        <f t="shared" si="635"/>
        <v>151IFLG003-228</v>
      </c>
      <c r="I1714" s="2" t="s">
        <v>748</v>
      </c>
      <c r="J1714" s="2" t="str">
        <f t="shared" si="636"/>
        <v>228</v>
      </c>
      <c r="K1714" s="2" t="str">
        <f t="shared" si="637"/>
        <v>P</v>
      </c>
      <c r="L1714" s="2" t="s">
        <v>747</v>
      </c>
      <c r="M1714" s="2" t="s">
        <v>2082</v>
      </c>
      <c r="N1714" s="3">
        <v>42034</v>
      </c>
      <c r="O1714" s="2" t="s">
        <v>2083</v>
      </c>
      <c r="P1714" s="4">
        <v>4</v>
      </c>
      <c r="Q1714" s="4">
        <v>0</v>
      </c>
      <c r="R1714" s="4">
        <v>4</v>
      </c>
      <c r="S1714" s="2" t="s">
        <v>751</v>
      </c>
      <c r="T1714">
        <v>5</v>
      </c>
      <c r="U1714">
        <f t="shared" si="638"/>
        <v>20</v>
      </c>
      <c r="V1714">
        <v>11.9</v>
      </c>
      <c r="W1714">
        <f t="shared" si="639"/>
        <v>47.6</v>
      </c>
      <c r="X1714" t="s">
        <v>1411</v>
      </c>
    </row>
    <row r="1715" spans="1:24" x14ac:dyDescent="0.25">
      <c r="A1715" s="2" t="s">
        <v>2080</v>
      </c>
      <c r="B1715" s="2" t="s">
        <v>2177</v>
      </c>
      <c r="C1715" s="2" t="str">
        <f t="shared" si="631"/>
        <v>151</v>
      </c>
      <c r="D1715" s="2" t="str">
        <f t="shared" si="632"/>
        <v>I</v>
      </c>
      <c r="E1715" s="2" t="str">
        <f t="shared" si="633"/>
        <v>F</v>
      </c>
      <c r="F1715" s="2" t="str">
        <f t="shared" si="634"/>
        <v>LG</v>
      </c>
      <c r="G1715" s="2" t="s">
        <v>1415</v>
      </c>
      <c r="H1715" s="2" t="str">
        <f t="shared" si="635"/>
        <v>151IFLG004-228</v>
      </c>
      <c r="I1715" s="2" t="s">
        <v>752</v>
      </c>
      <c r="J1715" s="2" t="str">
        <f t="shared" si="636"/>
        <v>228</v>
      </c>
      <c r="K1715" s="2" t="str">
        <f t="shared" si="637"/>
        <v>P</v>
      </c>
      <c r="L1715" s="2" t="s">
        <v>747</v>
      </c>
      <c r="M1715" s="2" t="s">
        <v>2082</v>
      </c>
      <c r="N1715" s="3">
        <v>42034</v>
      </c>
      <c r="O1715" s="2" t="s">
        <v>2083</v>
      </c>
      <c r="P1715" s="4">
        <v>37</v>
      </c>
      <c r="Q1715" s="4">
        <v>0</v>
      </c>
      <c r="R1715" s="4">
        <v>37</v>
      </c>
      <c r="S1715" s="2" t="s">
        <v>753</v>
      </c>
      <c r="T1715">
        <v>5</v>
      </c>
      <c r="U1715">
        <f t="shared" si="638"/>
        <v>185</v>
      </c>
      <c r="V1715">
        <v>11.9</v>
      </c>
      <c r="W1715">
        <f t="shared" si="639"/>
        <v>440.3</v>
      </c>
      <c r="X1715" t="s">
        <v>1411</v>
      </c>
    </row>
    <row r="1716" spans="1:24" x14ac:dyDescent="0.25">
      <c r="A1716" s="2" t="s">
        <v>2080</v>
      </c>
      <c r="B1716" s="2" t="s">
        <v>2081</v>
      </c>
      <c r="C1716" s="2" t="str">
        <f t="shared" si="631"/>
        <v>151</v>
      </c>
      <c r="D1716" s="2" t="str">
        <f t="shared" si="632"/>
        <v>I</v>
      </c>
      <c r="E1716" s="2" t="str">
        <f t="shared" si="633"/>
        <v>F</v>
      </c>
      <c r="F1716" s="2" t="str">
        <f t="shared" si="634"/>
        <v>LG</v>
      </c>
      <c r="G1716" s="2" t="s">
        <v>1415</v>
      </c>
      <c r="H1716" s="2" t="str">
        <f t="shared" si="635"/>
        <v>151IFLG004-228</v>
      </c>
      <c r="I1716" s="2" t="s">
        <v>752</v>
      </c>
      <c r="J1716" s="2" t="str">
        <f t="shared" si="636"/>
        <v>228</v>
      </c>
      <c r="K1716" s="2" t="str">
        <f t="shared" si="637"/>
        <v>P</v>
      </c>
      <c r="L1716" s="2" t="s">
        <v>747</v>
      </c>
      <c r="M1716" s="2" t="s">
        <v>2082</v>
      </c>
      <c r="N1716" s="3">
        <v>42034</v>
      </c>
      <c r="O1716" s="2" t="s">
        <v>2083</v>
      </c>
      <c r="P1716" s="4">
        <v>70</v>
      </c>
      <c r="Q1716" s="4">
        <v>0</v>
      </c>
      <c r="R1716" s="4">
        <v>70</v>
      </c>
      <c r="S1716" s="2" t="s">
        <v>753</v>
      </c>
      <c r="T1716">
        <v>5</v>
      </c>
      <c r="U1716">
        <f t="shared" si="638"/>
        <v>350</v>
      </c>
      <c r="V1716">
        <v>11.9</v>
      </c>
      <c r="W1716">
        <f t="shared" si="639"/>
        <v>833</v>
      </c>
      <c r="X1716" t="s">
        <v>1411</v>
      </c>
    </row>
    <row r="1717" spans="1:24" x14ac:dyDescent="0.25">
      <c r="A1717" s="2" t="s">
        <v>2080</v>
      </c>
      <c r="B1717" s="2" t="s">
        <v>2081</v>
      </c>
      <c r="C1717" s="2" t="str">
        <f t="shared" si="631"/>
        <v>151</v>
      </c>
      <c r="D1717" s="2" t="str">
        <f t="shared" si="632"/>
        <v>I</v>
      </c>
      <c r="E1717" s="2" t="str">
        <f t="shared" si="633"/>
        <v>F</v>
      </c>
      <c r="F1717" s="2" t="str">
        <f t="shared" si="634"/>
        <v>MA</v>
      </c>
      <c r="G1717" s="2" t="s">
        <v>1417</v>
      </c>
      <c r="H1717" s="2" t="str">
        <f t="shared" si="635"/>
        <v>151IFMA001-001</v>
      </c>
      <c r="I1717" s="2" t="s">
        <v>754</v>
      </c>
      <c r="J1717" s="2" t="str">
        <f t="shared" si="636"/>
        <v>001</v>
      </c>
      <c r="K1717" s="2" t="str">
        <f t="shared" si="637"/>
        <v>2A</v>
      </c>
      <c r="L1717" s="2" t="s">
        <v>2118</v>
      </c>
      <c r="M1717" s="2" t="s">
        <v>2082</v>
      </c>
      <c r="N1717" s="3">
        <v>42048</v>
      </c>
      <c r="O1717" s="2" t="s">
        <v>2083</v>
      </c>
      <c r="P1717" s="4">
        <v>9</v>
      </c>
      <c r="Q1717" s="4">
        <v>0</v>
      </c>
      <c r="R1717" s="4">
        <v>9</v>
      </c>
      <c r="S1717" s="2" t="s">
        <v>755</v>
      </c>
      <c r="T1717">
        <v>5</v>
      </c>
      <c r="U1717">
        <f t="shared" si="638"/>
        <v>45</v>
      </c>
      <c r="V1717">
        <v>10.9</v>
      </c>
      <c r="W1717">
        <f t="shared" si="639"/>
        <v>98.100000000000009</v>
      </c>
      <c r="X1717" t="s">
        <v>1411</v>
      </c>
    </row>
    <row r="1718" spans="1:24" x14ac:dyDescent="0.25">
      <c r="A1718" s="2" t="s">
        <v>2080</v>
      </c>
      <c r="B1718" s="2" t="s">
        <v>2081</v>
      </c>
      <c r="C1718" s="2" t="str">
        <f t="shared" si="631"/>
        <v>151</v>
      </c>
      <c r="D1718" s="2" t="str">
        <f t="shared" si="632"/>
        <v>I</v>
      </c>
      <c r="E1718" s="2" t="str">
        <f t="shared" si="633"/>
        <v>G</v>
      </c>
      <c r="F1718" s="2" t="str">
        <f t="shared" si="634"/>
        <v>AA</v>
      </c>
      <c r="G1718" s="2" t="s">
        <v>1414</v>
      </c>
      <c r="H1718" s="2" t="str">
        <f t="shared" si="635"/>
        <v>151IGAA005-022</v>
      </c>
      <c r="I1718" s="2" t="s">
        <v>756</v>
      </c>
      <c r="J1718" s="2" t="str">
        <f t="shared" si="636"/>
        <v>022</v>
      </c>
      <c r="K1718" s="2" t="str">
        <f t="shared" si="637"/>
        <v>14A</v>
      </c>
      <c r="L1718" s="2" t="s">
        <v>757</v>
      </c>
      <c r="M1718" s="2" t="s">
        <v>2082</v>
      </c>
      <c r="N1718" s="3">
        <v>42041</v>
      </c>
      <c r="O1718" s="2" t="s">
        <v>2083</v>
      </c>
      <c r="P1718" s="4">
        <v>6</v>
      </c>
      <c r="Q1718" s="4">
        <v>5</v>
      </c>
      <c r="R1718" s="4">
        <v>1</v>
      </c>
      <c r="S1718" s="2" t="s">
        <v>758</v>
      </c>
      <c r="T1718">
        <v>17.399999999999999</v>
      </c>
      <c r="U1718">
        <f t="shared" si="638"/>
        <v>17.399999999999999</v>
      </c>
      <c r="V1718">
        <v>41.9</v>
      </c>
      <c r="W1718">
        <f t="shared" si="639"/>
        <v>41.9</v>
      </c>
      <c r="X1718" t="s">
        <v>1411</v>
      </c>
    </row>
    <row r="1719" spans="1:24" x14ac:dyDescent="0.25">
      <c r="A1719" s="2" t="s">
        <v>2080</v>
      </c>
      <c r="B1719" s="2" t="s">
        <v>2081</v>
      </c>
      <c r="C1719" s="2" t="str">
        <f t="shared" si="631"/>
        <v>151</v>
      </c>
      <c r="D1719" s="2" t="str">
        <f t="shared" si="632"/>
        <v>I</v>
      </c>
      <c r="E1719" s="2" t="str">
        <f t="shared" si="633"/>
        <v>G</v>
      </c>
      <c r="F1719" s="2" t="str">
        <f t="shared" si="634"/>
        <v>AA</v>
      </c>
      <c r="G1719" s="2" t="s">
        <v>1414</v>
      </c>
      <c r="H1719" s="2" t="str">
        <f t="shared" si="635"/>
        <v>151IGAA006-058</v>
      </c>
      <c r="I1719" s="2" t="s">
        <v>759</v>
      </c>
      <c r="J1719" s="2" t="str">
        <f t="shared" si="636"/>
        <v>058</v>
      </c>
      <c r="K1719" s="2" t="str">
        <f t="shared" si="637"/>
        <v>14A</v>
      </c>
      <c r="L1719" s="2" t="s">
        <v>760</v>
      </c>
      <c r="M1719" s="2" t="s">
        <v>2082</v>
      </c>
      <c r="N1719" s="3">
        <v>42006</v>
      </c>
      <c r="O1719" s="2" t="s">
        <v>2083</v>
      </c>
      <c r="P1719" s="4">
        <v>13</v>
      </c>
      <c r="Q1719" s="4">
        <v>12</v>
      </c>
      <c r="R1719" s="4">
        <v>1</v>
      </c>
      <c r="S1719" s="2" t="s">
        <v>761</v>
      </c>
      <c r="T1719">
        <v>15.2</v>
      </c>
      <c r="U1719">
        <f t="shared" si="638"/>
        <v>15.2</v>
      </c>
      <c r="V1719">
        <v>34.9</v>
      </c>
      <c r="W1719">
        <f t="shared" si="639"/>
        <v>34.9</v>
      </c>
      <c r="X1719" t="s">
        <v>1411</v>
      </c>
    </row>
    <row r="1720" spans="1:24" x14ac:dyDescent="0.25">
      <c r="A1720" s="2" t="s">
        <v>2080</v>
      </c>
      <c r="B1720" s="2" t="s">
        <v>2081</v>
      </c>
      <c r="C1720" s="2" t="str">
        <f>MID(I1720,1,3)</f>
        <v>151</v>
      </c>
      <c r="D1720" s="2" t="str">
        <f>MID(I1720,4,1)</f>
        <v>I</v>
      </c>
      <c r="E1720" s="2" t="str">
        <f>MID(I1720,5,1)</f>
        <v>G</v>
      </c>
      <c r="F1720" s="2" t="str">
        <f>MID(I1720,6,2)</f>
        <v>BM</v>
      </c>
      <c r="G1720" s="2" t="s">
        <v>1414</v>
      </c>
      <c r="H1720" s="2" t="str">
        <f t="shared" ref="H1720:H1725" si="640">CONCATENATE(I1720,"-",J1720)</f>
        <v>151IGBM006-001</v>
      </c>
      <c r="I1720" s="2" t="s">
        <v>762</v>
      </c>
      <c r="J1720" s="2" t="str">
        <f t="shared" ref="J1720:J1725" si="641">MID(L1720,1,3)</f>
        <v>001</v>
      </c>
      <c r="K1720" s="2" t="str">
        <f t="shared" ref="K1720:K1725" si="642">MID(L1720,5,4)</f>
        <v>14A</v>
      </c>
      <c r="L1720" s="2" t="s">
        <v>2125</v>
      </c>
      <c r="M1720" s="2" t="s">
        <v>2082</v>
      </c>
      <c r="N1720" s="3">
        <v>42006</v>
      </c>
      <c r="O1720" s="2" t="s">
        <v>2083</v>
      </c>
      <c r="P1720" s="4">
        <v>2</v>
      </c>
      <c r="Q1720" s="4">
        <v>0</v>
      </c>
      <c r="R1720" s="4">
        <v>2</v>
      </c>
      <c r="S1720" s="2" t="s">
        <v>763</v>
      </c>
      <c r="T1720">
        <v>5.6</v>
      </c>
      <c r="U1720">
        <f t="shared" ref="U1720:U1725" si="643">R1720*T1720</f>
        <v>11.2</v>
      </c>
      <c r="V1720">
        <v>12.9</v>
      </c>
      <c r="W1720">
        <f t="shared" ref="W1720:W1725" si="644">R1720*V1720</f>
        <v>25.8</v>
      </c>
      <c r="X1720" t="s">
        <v>1411</v>
      </c>
    </row>
    <row r="1721" spans="1:24" x14ac:dyDescent="0.25">
      <c r="A1721" s="2" t="s">
        <v>2080</v>
      </c>
      <c r="B1721" s="2" t="s">
        <v>2081</v>
      </c>
      <c r="C1721" s="2" t="str">
        <f>MID(I1721,1,3)</f>
        <v>151</v>
      </c>
      <c r="D1721" s="2" t="str">
        <f>MID(I1721,4,1)</f>
        <v>I</v>
      </c>
      <c r="E1721" s="2" t="str">
        <f>MID(I1721,5,1)</f>
        <v>G</v>
      </c>
      <c r="F1721" s="2" t="str">
        <f>MID(I1721,6,2)</f>
        <v>CA</v>
      </c>
      <c r="G1721" s="2" t="s">
        <v>1414</v>
      </c>
      <c r="H1721" s="2" t="str">
        <f t="shared" si="640"/>
        <v>151IGCA001-011</v>
      </c>
      <c r="I1721" s="2" t="s">
        <v>764</v>
      </c>
      <c r="J1721" s="2" t="str">
        <f t="shared" si="641"/>
        <v>011</v>
      </c>
      <c r="K1721" s="2" t="str">
        <f t="shared" si="642"/>
        <v>14A</v>
      </c>
      <c r="L1721" s="2" t="s">
        <v>765</v>
      </c>
      <c r="M1721" s="2" t="s">
        <v>2082</v>
      </c>
      <c r="N1721" s="3">
        <v>42048</v>
      </c>
      <c r="O1721" s="2" t="s">
        <v>2083</v>
      </c>
      <c r="P1721" s="4">
        <v>9</v>
      </c>
      <c r="Q1721" s="4">
        <v>0</v>
      </c>
      <c r="R1721" s="4">
        <v>9</v>
      </c>
      <c r="S1721" s="2" t="s">
        <v>766</v>
      </c>
      <c r="T1721">
        <v>17.899999999999999</v>
      </c>
      <c r="U1721">
        <f t="shared" si="643"/>
        <v>161.1</v>
      </c>
      <c r="V1721">
        <v>42.9</v>
      </c>
      <c r="W1721">
        <f t="shared" si="644"/>
        <v>386.09999999999997</v>
      </c>
      <c r="X1721" t="s">
        <v>1411</v>
      </c>
    </row>
    <row r="1722" spans="1:24" x14ac:dyDescent="0.25">
      <c r="A1722" s="2" t="s">
        <v>2080</v>
      </c>
      <c r="B1722" s="2" t="s">
        <v>2081</v>
      </c>
      <c r="C1722" s="2" t="str">
        <f>MID(I1722,1,3)</f>
        <v>151</v>
      </c>
      <c r="D1722" s="2" t="str">
        <f>MID(I1722,4,1)</f>
        <v>I</v>
      </c>
      <c r="E1722" s="2" t="str">
        <f>MID(I1722,5,1)</f>
        <v>G</v>
      </c>
      <c r="F1722" s="2" t="str">
        <f>MID(I1722,6,2)</f>
        <v>EM</v>
      </c>
      <c r="G1722" s="2" t="s">
        <v>1414</v>
      </c>
      <c r="H1722" s="2" t="str">
        <f t="shared" si="640"/>
        <v>151IGEM002-039</v>
      </c>
      <c r="I1722" s="2" t="s">
        <v>767</v>
      </c>
      <c r="J1722" s="2" t="str">
        <f t="shared" si="641"/>
        <v>039</v>
      </c>
      <c r="K1722" s="2" t="str">
        <f t="shared" si="642"/>
        <v>4A</v>
      </c>
      <c r="L1722" s="2" t="s">
        <v>768</v>
      </c>
      <c r="M1722" s="2" t="s">
        <v>2082</v>
      </c>
      <c r="N1722" s="3">
        <v>42048</v>
      </c>
      <c r="O1722" s="2" t="s">
        <v>2083</v>
      </c>
      <c r="P1722" s="4">
        <v>16</v>
      </c>
      <c r="Q1722" s="4">
        <v>0</v>
      </c>
      <c r="R1722" s="4">
        <v>16</v>
      </c>
      <c r="S1722" s="2" t="s">
        <v>769</v>
      </c>
      <c r="T1722">
        <v>25</v>
      </c>
      <c r="U1722">
        <f t="shared" si="643"/>
        <v>400</v>
      </c>
      <c r="V1722">
        <v>59.9</v>
      </c>
      <c r="W1722">
        <f t="shared" si="644"/>
        <v>958.4</v>
      </c>
      <c r="X1722" t="s">
        <v>1411</v>
      </c>
    </row>
    <row r="1723" spans="1:24" x14ac:dyDescent="0.25">
      <c r="A1723" s="2" t="s">
        <v>2080</v>
      </c>
      <c r="B1723" s="2" t="s">
        <v>2177</v>
      </c>
      <c r="C1723" s="2" t="str">
        <f>MID(I1723,1,3)</f>
        <v>151</v>
      </c>
      <c r="D1723" s="2" t="str">
        <f>MID(I1723,4,1)</f>
        <v>I</v>
      </c>
      <c r="E1723" s="2" t="str">
        <f>MID(I1723,5,1)</f>
        <v>G</v>
      </c>
      <c r="F1723" s="2" t="str">
        <f>MID(I1723,6,2)</f>
        <v>EM</v>
      </c>
      <c r="G1723" s="2" t="s">
        <v>1414</v>
      </c>
      <c r="H1723" s="2" t="str">
        <f t="shared" si="640"/>
        <v>151IGEM012-127</v>
      </c>
      <c r="I1723" s="2" t="s">
        <v>771</v>
      </c>
      <c r="J1723" s="2" t="str">
        <f t="shared" si="641"/>
        <v>127</v>
      </c>
      <c r="K1723" s="2" t="str">
        <f t="shared" si="642"/>
        <v>5A</v>
      </c>
      <c r="L1723" s="2" t="s">
        <v>772</v>
      </c>
      <c r="M1723" s="2" t="s">
        <v>2082</v>
      </c>
      <c r="N1723" s="3">
        <v>42069</v>
      </c>
      <c r="O1723" s="2" t="s">
        <v>2083</v>
      </c>
      <c r="P1723" s="4">
        <v>2</v>
      </c>
      <c r="Q1723" s="4">
        <v>0</v>
      </c>
      <c r="R1723" s="4">
        <v>2</v>
      </c>
      <c r="S1723" s="2" t="s">
        <v>773</v>
      </c>
      <c r="T1723">
        <v>8.6999999999999993</v>
      </c>
      <c r="U1723">
        <f t="shared" si="643"/>
        <v>17.399999999999999</v>
      </c>
      <c r="V1723">
        <v>19.899999999999999</v>
      </c>
      <c r="W1723">
        <f t="shared" si="644"/>
        <v>39.799999999999997</v>
      </c>
      <c r="X1723" t="s">
        <v>1411</v>
      </c>
    </row>
    <row r="1724" spans="1:24" x14ac:dyDescent="0.25">
      <c r="A1724" s="2" t="s">
        <v>2080</v>
      </c>
      <c r="B1724" s="2" t="s">
        <v>2081</v>
      </c>
      <c r="C1724" s="2" t="str">
        <f>MID(I1724,1,3)</f>
        <v>151</v>
      </c>
      <c r="D1724" s="2" t="str">
        <f>MID(I1724,4,1)</f>
        <v>I</v>
      </c>
      <c r="E1724" s="2" t="str">
        <f>MID(I1724,5,1)</f>
        <v>G</v>
      </c>
      <c r="F1724" s="2" t="str">
        <f>MID(I1724,6,2)</f>
        <v>EM</v>
      </c>
      <c r="G1724" s="2" t="s">
        <v>1414</v>
      </c>
      <c r="H1724" s="2" t="str">
        <f t="shared" si="640"/>
        <v>151IGEM012-127</v>
      </c>
      <c r="I1724" s="2" t="s">
        <v>771</v>
      </c>
      <c r="J1724" s="2" t="str">
        <f t="shared" si="641"/>
        <v>127</v>
      </c>
      <c r="K1724" s="2" t="str">
        <f t="shared" si="642"/>
        <v>6A</v>
      </c>
      <c r="L1724" s="2" t="s">
        <v>774</v>
      </c>
      <c r="M1724" s="2" t="s">
        <v>2082</v>
      </c>
      <c r="N1724" s="3">
        <v>42069</v>
      </c>
      <c r="O1724" s="2" t="s">
        <v>2083</v>
      </c>
      <c r="P1724" s="4">
        <v>1</v>
      </c>
      <c r="Q1724" s="4">
        <v>0</v>
      </c>
      <c r="R1724" s="4">
        <v>1</v>
      </c>
      <c r="S1724" s="2" t="s">
        <v>775</v>
      </c>
      <c r="T1724">
        <v>8.6999999999999993</v>
      </c>
      <c r="U1724">
        <f t="shared" si="643"/>
        <v>8.6999999999999993</v>
      </c>
      <c r="V1724">
        <v>19.899999999999999</v>
      </c>
      <c r="W1724">
        <f t="shared" si="644"/>
        <v>19.899999999999999</v>
      </c>
      <c r="X1724" t="s">
        <v>1411</v>
      </c>
    </row>
    <row r="1725" spans="1:24" x14ac:dyDescent="0.25">
      <c r="A1725" s="2" t="s">
        <v>2080</v>
      </c>
      <c r="B1725" s="2" t="s">
        <v>2081</v>
      </c>
      <c r="C1725" s="2" t="str">
        <f t="shared" ref="C1725:C1734" si="645">MID(I1725,1,3)</f>
        <v>151</v>
      </c>
      <c r="D1725" s="2" t="str">
        <f t="shared" ref="D1725:D1734" si="646">MID(I1725,4,1)</f>
        <v>I</v>
      </c>
      <c r="E1725" s="2" t="str">
        <f t="shared" ref="E1725:E1734" si="647">MID(I1725,5,1)</f>
        <v>G</v>
      </c>
      <c r="F1725" s="2" t="str">
        <f t="shared" ref="F1725:F1734" si="648">MID(I1725,6,2)</f>
        <v>FN</v>
      </c>
      <c r="G1725" s="2" t="s">
        <v>1414</v>
      </c>
      <c r="H1725" s="2" t="str">
        <f t="shared" si="640"/>
        <v>151IGFN017-707</v>
      </c>
      <c r="I1725" s="2" t="s">
        <v>781</v>
      </c>
      <c r="J1725" s="2" t="str">
        <f t="shared" si="641"/>
        <v>707</v>
      </c>
      <c r="K1725" s="2" t="str">
        <f t="shared" si="642"/>
        <v>2A</v>
      </c>
      <c r="L1725" s="2" t="s">
        <v>783</v>
      </c>
      <c r="M1725" s="2" t="s">
        <v>2082</v>
      </c>
      <c r="N1725" s="3">
        <v>42069</v>
      </c>
      <c r="O1725" s="2" t="s">
        <v>2083</v>
      </c>
      <c r="P1725" s="4">
        <v>34</v>
      </c>
      <c r="Q1725" s="4">
        <v>0</v>
      </c>
      <c r="R1725" s="4">
        <v>34</v>
      </c>
      <c r="S1725" s="2" t="s">
        <v>784</v>
      </c>
      <c r="T1725">
        <v>3.4</v>
      </c>
      <c r="U1725">
        <f t="shared" si="643"/>
        <v>115.6</v>
      </c>
      <c r="V1725">
        <v>7.9</v>
      </c>
      <c r="W1725">
        <f t="shared" si="644"/>
        <v>268.60000000000002</v>
      </c>
      <c r="X1725" t="s">
        <v>1411</v>
      </c>
    </row>
    <row r="1726" spans="1:24" x14ac:dyDescent="0.25">
      <c r="A1726" s="2" t="s">
        <v>2080</v>
      </c>
      <c r="B1726" s="2" t="s">
        <v>2081</v>
      </c>
      <c r="C1726" s="2" t="str">
        <f t="shared" si="645"/>
        <v>151</v>
      </c>
      <c r="D1726" s="2" t="str">
        <f t="shared" si="646"/>
        <v>I</v>
      </c>
      <c r="E1726" s="2" t="str">
        <f t="shared" si="647"/>
        <v>G</v>
      </c>
      <c r="F1726" s="2" t="str">
        <f t="shared" si="648"/>
        <v>IA</v>
      </c>
      <c r="G1726" s="2" t="s">
        <v>1414</v>
      </c>
      <c r="H1726" s="2" t="str">
        <f t="shared" ref="H1726:H1734" si="649">CONCATENATE(I1726,"-",J1726)</f>
        <v>151IGIA009-130</v>
      </c>
      <c r="I1726" s="2" t="s">
        <v>785</v>
      </c>
      <c r="J1726" s="2" t="str">
        <f t="shared" ref="J1726:J1734" si="650">MID(L1726,1,3)</f>
        <v>130</v>
      </c>
      <c r="K1726" s="2" t="str">
        <f t="shared" ref="K1726:K1734" si="651">MID(L1726,5,4)</f>
        <v>14A</v>
      </c>
      <c r="L1726" s="2" t="s">
        <v>770</v>
      </c>
      <c r="M1726" s="2" t="s">
        <v>2082</v>
      </c>
      <c r="N1726" s="3">
        <v>42083</v>
      </c>
      <c r="O1726" s="2" t="s">
        <v>2083</v>
      </c>
      <c r="P1726" s="4">
        <v>3</v>
      </c>
      <c r="Q1726" s="4">
        <v>2</v>
      </c>
      <c r="R1726" s="4">
        <v>1</v>
      </c>
      <c r="S1726" s="2" t="s">
        <v>786</v>
      </c>
      <c r="T1726">
        <v>15.8</v>
      </c>
      <c r="U1726">
        <f t="shared" ref="U1726:U1734" si="652">R1726*T1726</f>
        <v>15.8</v>
      </c>
      <c r="V1726">
        <v>37.9</v>
      </c>
      <c r="W1726">
        <f t="shared" ref="W1726:W1734" si="653">R1726*V1726</f>
        <v>37.9</v>
      </c>
      <c r="X1726" t="s">
        <v>1411</v>
      </c>
    </row>
    <row r="1727" spans="1:24" x14ac:dyDescent="0.25">
      <c r="A1727" s="2" t="s">
        <v>2080</v>
      </c>
      <c r="B1727" s="2" t="s">
        <v>2081</v>
      </c>
      <c r="C1727" s="2" t="str">
        <f t="shared" si="645"/>
        <v>151</v>
      </c>
      <c r="D1727" s="2" t="str">
        <f t="shared" si="646"/>
        <v>I</v>
      </c>
      <c r="E1727" s="2" t="str">
        <f t="shared" si="647"/>
        <v>G</v>
      </c>
      <c r="F1727" s="2" t="str">
        <f t="shared" si="648"/>
        <v>IA</v>
      </c>
      <c r="G1727" s="2" t="s">
        <v>1414</v>
      </c>
      <c r="H1727" s="2" t="str">
        <f t="shared" si="649"/>
        <v>151IGIA010-148</v>
      </c>
      <c r="I1727" s="2" t="s">
        <v>787</v>
      </c>
      <c r="J1727" s="2" t="str">
        <f t="shared" si="650"/>
        <v>148</v>
      </c>
      <c r="K1727" s="2" t="str">
        <f t="shared" si="651"/>
        <v>6A</v>
      </c>
      <c r="L1727" s="2" t="s">
        <v>2185</v>
      </c>
      <c r="M1727" s="2" t="s">
        <v>2082</v>
      </c>
      <c r="N1727" s="3">
        <v>42034</v>
      </c>
      <c r="O1727" s="2" t="s">
        <v>2083</v>
      </c>
      <c r="P1727" s="4">
        <v>3</v>
      </c>
      <c r="Q1727" s="4">
        <v>0</v>
      </c>
      <c r="R1727" s="4">
        <v>3</v>
      </c>
      <c r="S1727" s="2" t="s">
        <v>788</v>
      </c>
      <c r="T1727">
        <v>20.8</v>
      </c>
      <c r="U1727">
        <f t="shared" si="652"/>
        <v>62.400000000000006</v>
      </c>
      <c r="V1727">
        <v>49.9</v>
      </c>
      <c r="W1727">
        <f t="shared" si="653"/>
        <v>149.69999999999999</v>
      </c>
      <c r="X1727" t="s">
        <v>1411</v>
      </c>
    </row>
    <row r="1728" spans="1:24" x14ac:dyDescent="0.25">
      <c r="A1728" s="2" t="s">
        <v>2080</v>
      </c>
      <c r="B1728" s="2" t="s">
        <v>2081</v>
      </c>
      <c r="C1728" s="2" t="str">
        <f t="shared" si="645"/>
        <v>151</v>
      </c>
      <c r="D1728" s="2" t="str">
        <f t="shared" si="646"/>
        <v>I</v>
      </c>
      <c r="E1728" s="2" t="str">
        <f t="shared" si="647"/>
        <v>G</v>
      </c>
      <c r="F1728" s="2" t="str">
        <f t="shared" si="648"/>
        <v>IM</v>
      </c>
      <c r="G1728" s="2" t="s">
        <v>1414</v>
      </c>
      <c r="H1728" s="2" t="str">
        <f t="shared" si="649"/>
        <v>151IGIM007-218</v>
      </c>
      <c r="I1728" s="2" t="s">
        <v>789</v>
      </c>
      <c r="J1728" s="2" t="str">
        <f t="shared" si="650"/>
        <v>218</v>
      </c>
      <c r="K1728" s="2" t="str">
        <f t="shared" si="651"/>
        <v>4A</v>
      </c>
      <c r="L1728" s="2" t="s">
        <v>778</v>
      </c>
      <c r="M1728" s="2" t="s">
        <v>2082</v>
      </c>
      <c r="N1728" s="3">
        <v>42069</v>
      </c>
      <c r="O1728" s="2" t="s">
        <v>2083</v>
      </c>
      <c r="P1728" s="4">
        <v>9</v>
      </c>
      <c r="Q1728" s="4">
        <v>8</v>
      </c>
      <c r="R1728" s="4">
        <v>1</v>
      </c>
      <c r="S1728" s="2" t="s">
        <v>790</v>
      </c>
      <c r="T1728">
        <v>8.6999999999999993</v>
      </c>
      <c r="U1728">
        <f t="shared" si="652"/>
        <v>8.6999999999999993</v>
      </c>
      <c r="V1728">
        <v>19.899999999999999</v>
      </c>
      <c r="W1728">
        <f t="shared" si="653"/>
        <v>19.899999999999999</v>
      </c>
      <c r="X1728" t="s">
        <v>1411</v>
      </c>
    </row>
    <row r="1729" spans="1:24" x14ac:dyDescent="0.25">
      <c r="A1729" s="2" t="s">
        <v>2080</v>
      </c>
      <c r="B1729" s="2" t="s">
        <v>2081</v>
      </c>
      <c r="C1729" s="2" t="str">
        <f t="shared" si="645"/>
        <v>151</v>
      </c>
      <c r="D1729" s="2" t="str">
        <f t="shared" si="646"/>
        <v>I</v>
      </c>
      <c r="E1729" s="2" t="str">
        <f t="shared" si="647"/>
        <v>G</v>
      </c>
      <c r="F1729" s="2" t="str">
        <f t="shared" si="648"/>
        <v>LB</v>
      </c>
      <c r="G1729" s="2" t="s">
        <v>1415</v>
      </c>
      <c r="H1729" s="2" t="str">
        <f t="shared" si="649"/>
        <v>151IGLB001-011</v>
      </c>
      <c r="I1729" s="2" t="s">
        <v>792</v>
      </c>
      <c r="J1729" s="2" t="str">
        <f t="shared" si="650"/>
        <v>011</v>
      </c>
      <c r="K1729" s="2" t="str">
        <f t="shared" si="651"/>
        <v>P</v>
      </c>
      <c r="L1729" s="2" t="s">
        <v>793</v>
      </c>
      <c r="M1729" s="2" t="s">
        <v>2082</v>
      </c>
      <c r="N1729" s="3">
        <v>42048</v>
      </c>
      <c r="O1729" s="2" t="s">
        <v>2083</v>
      </c>
      <c r="P1729" s="4">
        <v>29</v>
      </c>
      <c r="Q1729" s="4">
        <v>0</v>
      </c>
      <c r="R1729" s="4">
        <v>29</v>
      </c>
      <c r="S1729" s="2" t="s">
        <v>794</v>
      </c>
      <c r="T1729">
        <v>6.6</v>
      </c>
      <c r="U1729">
        <f t="shared" si="652"/>
        <v>191.39999999999998</v>
      </c>
      <c r="V1729">
        <v>15.9</v>
      </c>
      <c r="W1729">
        <f t="shared" si="653"/>
        <v>461.1</v>
      </c>
      <c r="X1729" t="s">
        <v>1411</v>
      </c>
    </row>
    <row r="1730" spans="1:24" x14ac:dyDescent="0.25">
      <c r="A1730" s="2" t="s">
        <v>2080</v>
      </c>
      <c r="B1730" s="2" t="s">
        <v>2081</v>
      </c>
      <c r="C1730" s="2" t="str">
        <f t="shared" si="645"/>
        <v>151</v>
      </c>
      <c r="D1730" s="2" t="str">
        <f t="shared" si="646"/>
        <v>I</v>
      </c>
      <c r="E1730" s="2" t="str">
        <f t="shared" si="647"/>
        <v>G</v>
      </c>
      <c r="F1730" s="2" t="str">
        <f t="shared" si="648"/>
        <v>LB</v>
      </c>
      <c r="G1730" s="2" t="s">
        <v>1415</v>
      </c>
      <c r="H1730" s="2" t="str">
        <f t="shared" si="649"/>
        <v>151IGLB002-408</v>
      </c>
      <c r="I1730" s="2" t="s">
        <v>795</v>
      </c>
      <c r="J1730" s="2" t="str">
        <f t="shared" si="650"/>
        <v>408</v>
      </c>
      <c r="K1730" s="2" t="str">
        <f t="shared" si="651"/>
        <v>P</v>
      </c>
      <c r="L1730" s="2" t="s">
        <v>796</v>
      </c>
      <c r="M1730" s="2" t="s">
        <v>2082</v>
      </c>
      <c r="N1730" s="3">
        <v>42076</v>
      </c>
      <c r="O1730" s="2" t="s">
        <v>2083</v>
      </c>
      <c r="P1730" s="4">
        <v>23</v>
      </c>
      <c r="Q1730" s="4">
        <v>0</v>
      </c>
      <c r="R1730" s="4">
        <v>23</v>
      </c>
      <c r="S1730" s="2" t="s">
        <v>797</v>
      </c>
      <c r="T1730">
        <v>6.6</v>
      </c>
      <c r="U1730">
        <f t="shared" si="652"/>
        <v>151.79999999999998</v>
      </c>
      <c r="V1730">
        <v>15.9</v>
      </c>
      <c r="W1730">
        <f t="shared" si="653"/>
        <v>365.7</v>
      </c>
      <c r="X1730" t="s">
        <v>1411</v>
      </c>
    </row>
    <row r="1731" spans="1:24" x14ac:dyDescent="0.25">
      <c r="A1731" s="2" t="s">
        <v>2080</v>
      </c>
      <c r="B1731" s="2" t="s">
        <v>2177</v>
      </c>
      <c r="C1731" s="2" t="str">
        <f t="shared" si="645"/>
        <v>151</v>
      </c>
      <c r="D1731" s="2" t="str">
        <f t="shared" si="646"/>
        <v>I</v>
      </c>
      <c r="E1731" s="2" t="str">
        <f t="shared" si="647"/>
        <v>G</v>
      </c>
      <c r="F1731" s="2" t="str">
        <f t="shared" si="648"/>
        <v>LF</v>
      </c>
      <c r="G1731" s="2" t="s">
        <v>1415</v>
      </c>
      <c r="H1731" s="2" t="str">
        <f t="shared" si="649"/>
        <v>151IGLF002-819</v>
      </c>
      <c r="I1731" s="2" t="s">
        <v>798</v>
      </c>
      <c r="J1731" s="2" t="str">
        <f t="shared" si="650"/>
        <v>819</v>
      </c>
      <c r="K1731" s="2" t="str">
        <f t="shared" si="651"/>
        <v>P</v>
      </c>
      <c r="L1731" s="2" t="s">
        <v>799</v>
      </c>
      <c r="M1731" s="2" t="s">
        <v>2082</v>
      </c>
      <c r="N1731" s="3">
        <v>42048</v>
      </c>
      <c r="O1731" s="2" t="s">
        <v>2083</v>
      </c>
      <c r="P1731" s="4">
        <v>27</v>
      </c>
      <c r="Q1731" s="4">
        <v>0</v>
      </c>
      <c r="R1731" s="4">
        <v>27</v>
      </c>
      <c r="S1731" s="2" t="s">
        <v>800</v>
      </c>
      <c r="T1731">
        <v>3.7</v>
      </c>
      <c r="U1731">
        <f t="shared" si="652"/>
        <v>99.9</v>
      </c>
      <c r="V1731">
        <v>8.9</v>
      </c>
      <c r="W1731">
        <f t="shared" si="653"/>
        <v>240.3</v>
      </c>
      <c r="X1731" t="s">
        <v>1411</v>
      </c>
    </row>
    <row r="1732" spans="1:24" x14ac:dyDescent="0.25">
      <c r="A1732" s="2" t="s">
        <v>2080</v>
      </c>
      <c r="B1732" s="2" t="s">
        <v>2081</v>
      </c>
      <c r="C1732" s="2" t="str">
        <f t="shared" si="645"/>
        <v>151</v>
      </c>
      <c r="D1732" s="2" t="str">
        <f t="shared" si="646"/>
        <v>I</v>
      </c>
      <c r="E1732" s="2" t="str">
        <f t="shared" si="647"/>
        <v>G</v>
      </c>
      <c r="F1732" s="2" t="str">
        <f t="shared" si="648"/>
        <v>LF</v>
      </c>
      <c r="G1732" s="2" t="s">
        <v>1415</v>
      </c>
      <c r="H1732" s="2" t="str">
        <f t="shared" si="649"/>
        <v>151IGLF002-819</v>
      </c>
      <c r="I1732" s="2" t="s">
        <v>798</v>
      </c>
      <c r="J1732" s="2" t="str">
        <f t="shared" si="650"/>
        <v>819</v>
      </c>
      <c r="K1732" s="2" t="str">
        <f t="shared" si="651"/>
        <v>P</v>
      </c>
      <c r="L1732" s="2" t="s">
        <v>799</v>
      </c>
      <c r="M1732" s="2" t="s">
        <v>2082</v>
      </c>
      <c r="N1732" s="3">
        <v>42048</v>
      </c>
      <c r="O1732" s="2" t="s">
        <v>2083</v>
      </c>
      <c r="P1732" s="4">
        <v>35</v>
      </c>
      <c r="Q1732" s="4">
        <v>0</v>
      </c>
      <c r="R1732" s="4">
        <v>35</v>
      </c>
      <c r="S1732" s="2" t="s">
        <v>800</v>
      </c>
      <c r="T1732">
        <v>3.7</v>
      </c>
      <c r="U1732">
        <f t="shared" si="652"/>
        <v>129.5</v>
      </c>
      <c r="V1732">
        <v>8.9</v>
      </c>
      <c r="W1732">
        <f t="shared" si="653"/>
        <v>311.5</v>
      </c>
      <c r="X1732" t="s">
        <v>1411</v>
      </c>
    </row>
    <row r="1733" spans="1:24" x14ac:dyDescent="0.25">
      <c r="A1733" s="2" t="s">
        <v>2080</v>
      </c>
      <c r="B1733" s="2" t="s">
        <v>2081</v>
      </c>
      <c r="C1733" s="2" t="str">
        <f t="shared" si="645"/>
        <v>151</v>
      </c>
      <c r="D1733" s="2" t="str">
        <f t="shared" si="646"/>
        <v>I</v>
      </c>
      <c r="E1733" s="2" t="str">
        <f t="shared" si="647"/>
        <v>G</v>
      </c>
      <c r="F1733" s="2" t="str">
        <f t="shared" si="648"/>
        <v>LT</v>
      </c>
      <c r="G1733" s="2" t="s">
        <v>1416</v>
      </c>
      <c r="H1733" s="2" t="str">
        <f t="shared" si="649"/>
        <v>151IGLT001-256</v>
      </c>
      <c r="I1733" s="2" t="s">
        <v>801</v>
      </c>
      <c r="J1733" s="2" t="str">
        <f t="shared" si="650"/>
        <v>256</v>
      </c>
      <c r="K1733" s="2" t="str">
        <f t="shared" si="651"/>
        <v>4A</v>
      </c>
      <c r="L1733" s="2" t="s">
        <v>782</v>
      </c>
      <c r="M1733" s="2" t="s">
        <v>2082</v>
      </c>
      <c r="N1733" s="3">
        <v>42098</v>
      </c>
      <c r="O1733" s="2" t="s">
        <v>2083</v>
      </c>
      <c r="P1733" s="4">
        <v>3</v>
      </c>
      <c r="Q1733" s="4">
        <v>2</v>
      </c>
      <c r="R1733" s="4">
        <v>1</v>
      </c>
      <c r="S1733" s="2" t="s">
        <v>802</v>
      </c>
      <c r="T1733">
        <v>7.4</v>
      </c>
      <c r="U1733">
        <f t="shared" si="652"/>
        <v>7.4</v>
      </c>
      <c r="V1733">
        <v>17.899999999999999</v>
      </c>
      <c r="W1733">
        <f t="shared" si="653"/>
        <v>17.899999999999999</v>
      </c>
      <c r="X1733" t="s">
        <v>1411</v>
      </c>
    </row>
    <row r="1734" spans="1:24" x14ac:dyDescent="0.25">
      <c r="A1734" s="2" t="s">
        <v>2080</v>
      </c>
      <c r="B1734" s="2" t="s">
        <v>2081</v>
      </c>
      <c r="C1734" s="2" t="str">
        <f t="shared" si="645"/>
        <v>151</v>
      </c>
      <c r="D1734" s="2" t="str">
        <f t="shared" si="646"/>
        <v>I</v>
      </c>
      <c r="E1734" s="2" t="str">
        <f t="shared" si="647"/>
        <v>G</v>
      </c>
      <c r="F1734" s="2" t="str">
        <f t="shared" si="648"/>
        <v>MA</v>
      </c>
      <c r="G1734" s="2" t="s">
        <v>1417</v>
      </c>
      <c r="H1734" s="2" t="str">
        <f t="shared" si="649"/>
        <v>151IGMA002-001</v>
      </c>
      <c r="I1734" s="2" t="s">
        <v>803</v>
      </c>
      <c r="J1734" s="2" t="str">
        <f t="shared" si="650"/>
        <v>001</v>
      </c>
      <c r="K1734" s="2" t="str">
        <f t="shared" si="651"/>
        <v>2A</v>
      </c>
      <c r="L1734" s="2" t="s">
        <v>2118</v>
      </c>
      <c r="M1734" s="2" t="s">
        <v>2082</v>
      </c>
      <c r="N1734" s="3">
        <v>42048</v>
      </c>
      <c r="O1734" s="2" t="s">
        <v>2083</v>
      </c>
      <c r="P1734" s="4">
        <v>44</v>
      </c>
      <c r="Q1734" s="4">
        <v>0</v>
      </c>
      <c r="R1734" s="4">
        <v>44</v>
      </c>
      <c r="S1734" s="2" t="s">
        <v>804</v>
      </c>
      <c r="T1734">
        <v>3.6</v>
      </c>
      <c r="U1734">
        <f t="shared" si="652"/>
        <v>158.4</v>
      </c>
      <c r="V1734">
        <v>7.9</v>
      </c>
      <c r="W1734">
        <f t="shared" si="653"/>
        <v>347.6</v>
      </c>
      <c r="X1734" t="s">
        <v>1411</v>
      </c>
    </row>
    <row r="1735" spans="1:24" x14ac:dyDescent="0.25">
      <c r="A1735" s="2" t="s">
        <v>2080</v>
      </c>
      <c r="B1735" s="2" t="s">
        <v>2081</v>
      </c>
      <c r="C1735" s="2" t="str">
        <f t="shared" ref="C1735:C1763" si="654">MID(I1735,1,3)</f>
        <v>151</v>
      </c>
      <c r="D1735" s="2" t="str">
        <f t="shared" ref="D1735:D1763" si="655">MID(I1735,4,1)</f>
        <v>M</v>
      </c>
      <c r="E1735" s="2" t="str">
        <f t="shared" ref="E1735:E1763" si="656">MID(I1735,5,1)</f>
        <v>F</v>
      </c>
      <c r="F1735" s="2" t="str">
        <f t="shared" ref="F1735:F1763" si="657">MID(I1735,6,2)</f>
        <v>AA</v>
      </c>
      <c r="G1735" s="2" t="s">
        <v>1414</v>
      </c>
      <c r="H1735" s="2" t="str">
        <f t="shared" ref="H1735:H1763" si="658">CONCATENATE(I1735,"-",J1735)</f>
        <v>151MFAA002-148</v>
      </c>
      <c r="I1735" s="2" t="s">
        <v>805</v>
      </c>
      <c r="J1735" s="2" t="str">
        <f t="shared" ref="J1735:J1763" si="659">MID(L1735,1,3)</f>
        <v>148</v>
      </c>
      <c r="K1735" s="2" t="str">
        <f t="shared" ref="K1735:K1763" si="660">MID(L1735,5,4)</f>
        <v>7A</v>
      </c>
      <c r="L1735" s="2" t="s">
        <v>2181</v>
      </c>
      <c r="M1735" s="2" t="s">
        <v>2082</v>
      </c>
      <c r="N1735" s="3">
        <v>42048</v>
      </c>
      <c r="O1735" s="2" t="s">
        <v>2083</v>
      </c>
      <c r="P1735" s="4">
        <v>2</v>
      </c>
      <c r="Q1735" s="4">
        <v>1</v>
      </c>
      <c r="R1735" s="4">
        <v>1</v>
      </c>
      <c r="S1735" s="2" t="s">
        <v>806</v>
      </c>
      <c r="T1735">
        <v>22.5</v>
      </c>
      <c r="U1735">
        <f t="shared" ref="U1735:U1763" si="661">R1735*T1735</f>
        <v>22.5</v>
      </c>
      <c r="V1735">
        <v>53.9</v>
      </c>
      <c r="W1735">
        <f t="shared" ref="W1735:W1763" si="662">R1735*V1735</f>
        <v>53.9</v>
      </c>
      <c r="X1735" t="s">
        <v>1411</v>
      </c>
    </row>
    <row r="1736" spans="1:24" x14ac:dyDescent="0.25">
      <c r="A1736" s="2" t="s">
        <v>2080</v>
      </c>
      <c r="B1736" s="2" t="s">
        <v>2081</v>
      </c>
      <c r="C1736" s="2" t="str">
        <f t="shared" si="654"/>
        <v>151</v>
      </c>
      <c r="D1736" s="2" t="str">
        <f t="shared" si="655"/>
        <v>M</v>
      </c>
      <c r="E1736" s="2" t="str">
        <f t="shared" si="656"/>
        <v>F</v>
      </c>
      <c r="F1736" s="2" t="str">
        <f t="shared" si="657"/>
        <v>AA</v>
      </c>
      <c r="G1736" s="2" t="s">
        <v>1414</v>
      </c>
      <c r="H1736" s="2" t="str">
        <f t="shared" si="658"/>
        <v>151MFAA003-640</v>
      </c>
      <c r="I1736" s="2" t="s">
        <v>807</v>
      </c>
      <c r="J1736" s="2" t="str">
        <f t="shared" si="659"/>
        <v>640</v>
      </c>
      <c r="K1736" s="2" t="str">
        <f t="shared" si="660"/>
        <v>6A</v>
      </c>
      <c r="L1736" s="2" t="s">
        <v>808</v>
      </c>
      <c r="M1736" s="2" t="s">
        <v>2082</v>
      </c>
      <c r="N1736" s="3">
        <v>42048</v>
      </c>
      <c r="O1736" s="2" t="s">
        <v>2083</v>
      </c>
      <c r="P1736" s="4">
        <v>1</v>
      </c>
      <c r="Q1736" s="4">
        <v>0</v>
      </c>
      <c r="R1736" s="4">
        <v>1</v>
      </c>
      <c r="S1736" s="2" t="s">
        <v>809</v>
      </c>
      <c r="T1736">
        <v>22.5</v>
      </c>
      <c r="U1736">
        <f t="shared" si="661"/>
        <v>22.5</v>
      </c>
      <c r="V1736">
        <v>53.9</v>
      </c>
      <c r="W1736">
        <f t="shared" si="662"/>
        <v>53.9</v>
      </c>
      <c r="X1736" t="s">
        <v>1411</v>
      </c>
    </row>
    <row r="1737" spans="1:24" x14ac:dyDescent="0.25">
      <c r="A1737" s="2" t="s">
        <v>2080</v>
      </c>
      <c r="B1737" s="2" t="s">
        <v>2081</v>
      </c>
      <c r="C1737" s="2" t="str">
        <f t="shared" si="654"/>
        <v>151</v>
      </c>
      <c r="D1737" s="2" t="str">
        <f t="shared" si="655"/>
        <v>M</v>
      </c>
      <c r="E1737" s="2" t="str">
        <f t="shared" si="656"/>
        <v>F</v>
      </c>
      <c r="F1737" s="2" t="str">
        <f t="shared" si="657"/>
        <v>AA</v>
      </c>
      <c r="G1737" s="2" t="s">
        <v>1414</v>
      </c>
      <c r="H1737" s="2" t="str">
        <f t="shared" si="658"/>
        <v>151MFAA003-757</v>
      </c>
      <c r="I1737" s="2" t="s">
        <v>807</v>
      </c>
      <c r="J1737" s="2" t="str">
        <f t="shared" si="659"/>
        <v>757</v>
      </c>
      <c r="K1737" s="2" t="str">
        <f t="shared" si="660"/>
        <v>3A</v>
      </c>
      <c r="L1737" s="2" t="s">
        <v>810</v>
      </c>
      <c r="M1737" s="2" t="s">
        <v>2082</v>
      </c>
      <c r="N1737" s="3">
        <v>42048</v>
      </c>
      <c r="O1737" s="2" t="s">
        <v>2083</v>
      </c>
      <c r="P1737" s="4">
        <v>1</v>
      </c>
      <c r="Q1737" s="4">
        <v>0</v>
      </c>
      <c r="R1737" s="4">
        <v>1</v>
      </c>
      <c r="S1737" s="2" t="s">
        <v>811</v>
      </c>
      <c r="T1737">
        <v>20.8</v>
      </c>
      <c r="U1737">
        <f t="shared" si="661"/>
        <v>20.8</v>
      </c>
      <c r="V1737">
        <v>49.9</v>
      </c>
      <c r="W1737">
        <f t="shared" si="662"/>
        <v>49.9</v>
      </c>
      <c r="X1737" t="s">
        <v>1411</v>
      </c>
    </row>
    <row r="1738" spans="1:24" x14ac:dyDescent="0.25">
      <c r="A1738" s="2" t="s">
        <v>2080</v>
      </c>
      <c r="B1738" s="2" t="s">
        <v>2081</v>
      </c>
      <c r="C1738" s="2" t="str">
        <f t="shared" si="654"/>
        <v>151</v>
      </c>
      <c r="D1738" s="2" t="str">
        <f t="shared" si="655"/>
        <v>M</v>
      </c>
      <c r="E1738" s="2" t="str">
        <f t="shared" si="656"/>
        <v>F</v>
      </c>
      <c r="F1738" s="2" t="str">
        <f t="shared" si="657"/>
        <v>AA</v>
      </c>
      <c r="G1738" s="2" t="s">
        <v>1414</v>
      </c>
      <c r="H1738" s="2" t="str">
        <f t="shared" si="658"/>
        <v>151MFAA003-956</v>
      </c>
      <c r="I1738" s="2" t="s">
        <v>807</v>
      </c>
      <c r="J1738" s="2" t="str">
        <f t="shared" si="659"/>
        <v>956</v>
      </c>
      <c r="K1738" s="2" t="str">
        <f t="shared" si="660"/>
        <v>6A</v>
      </c>
      <c r="L1738" s="2" t="s">
        <v>812</v>
      </c>
      <c r="M1738" s="2" t="s">
        <v>2082</v>
      </c>
      <c r="N1738" s="3">
        <v>42048</v>
      </c>
      <c r="O1738" s="2" t="s">
        <v>2083</v>
      </c>
      <c r="P1738" s="4">
        <v>3</v>
      </c>
      <c r="Q1738" s="4">
        <v>1</v>
      </c>
      <c r="R1738" s="4">
        <v>2</v>
      </c>
      <c r="S1738" s="2" t="s">
        <v>813</v>
      </c>
      <c r="T1738">
        <v>22.5</v>
      </c>
      <c r="U1738">
        <f t="shared" si="661"/>
        <v>45</v>
      </c>
      <c r="V1738">
        <v>53.9</v>
      </c>
      <c r="W1738">
        <f t="shared" si="662"/>
        <v>107.8</v>
      </c>
      <c r="X1738" t="s">
        <v>1411</v>
      </c>
    </row>
    <row r="1739" spans="1:24" x14ac:dyDescent="0.25">
      <c r="A1739" s="2" t="s">
        <v>2080</v>
      </c>
      <c r="B1739" s="2" t="s">
        <v>2081</v>
      </c>
      <c r="C1739" s="2" t="str">
        <f t="shared" si="654"/>
        <v>151</v>
      </c>
      <c r="D1739" s="2" t="str">
        <f t="shared" si="655"/>
        <v>M</v>
      </c>
      <c r="E1739" s="2" t="str">
        <f t="shared" si="656"/>
        <v>F</v>
      </c>
      <c r="F1739" s="2" t="str">
        <f t="shared" si="657"/>
        <v>AA</v>
      </c>
      <c r="G1739" s="2" t="s">
        <v>1414</v>
      </c>
      <c r="H1739" s="2" t="str">
        <f t="shared" si="658"/>
        <v>151MFAA004-268</v>
      </c>
      <c r="I1739" s="2" t="s">
        <v>814</v>
      </c>
      <c r="J1739" s="2" t="str">
        <f t="shared" si="659"/>
        <v>268</v>
      </c>
      <c r="K1739" s="2" t="str">
        <f t="shared" si="660"/>
        <v>3A</v>
      </c>
      <c r="L1739" s="2" t="s">
        <v>815</v>
      </c>
      <c r="M1739" s="2" t="s">
        <v>2082</v>
      </c>
      <c r="N1739" s="3">
        <v>42048</v>
      </c>
      <c r="O1739" s="2" t="s">
        <v>2083</v>
      </c>
      <c r="P1739" s="4">
        <v>1</v>
      </c>
      <c r="Q1739" s="4">
        <v>0</v>
      </c>
      <c r="R1739" s="4">
        <v>1</v>
      </c>
      <c r="S1739" s="2" t="s">
        <v>816</v>
      </c>
      <c r="T1739">
        <v>16.600000000000001</v>
      </c>
      <c r="U1739">
        <f t="shared" si="661"/>
        <v>16.600000000000001</v>
      </c>
      <c r="V1739">
        <v>39.9</v>
      </c>
      <c r="W1739">
        <f t="shared" si="662"/>
        <v>39.9</v>
      </c>
      <c r="X1739" t="s">
        <v>1411</v>
      </c>
    </row>
    <row r="1740" spans="1:24" x14ac:dyDescent="0.25">
      <c r="A1740" s="2" t="s">
        <v>2080</v>
      </c>
      <c r="B1740" s="2" t="s">
        <v>2081</v>
      </c>
      <c r="C1740" s="2" t="str">
        <f t="shared" si="654"/>
        <v>151</v>
      </c>
      <c r="D1740" s="2" t="str">
        <f t="shared" si="655"/>
        <v>M</v>
      </c>
      <c r="E1740" s="2" t="str">
        <f t="shared" si="656"/>
        <v>F</v>
      </c>
      <c r="F1740" s="2" t="str">
        <f t="shared" si="657"/>
        <v>AA</v>
      </c>
      <c r="G1740" s="2" t="s">
        <v>1414</v>
      </c>
      <c r="H1740" s="2" t="str">
        <f t="shared" si="658"/>
        <v>151MFAA004-952</v>
      </c>
      <c r="I1740" s="2" t="s">
        <v>814</v>
      </c>
      <c r="J1740" s="2" t="str">
        <f t="shared" si="659"/>
        <v>952</v>
      </c>
      <c r="K1740" s="2" t="str">
        <f t="shared" si="660"/>
        <v>2A</v>
      </c>
      <c r="L1740" s="2" t="s">
        <v>817</v>
      </c>
      <c r="M1740" s="2" t="s">
        <v>2082</v>
      </c>
      <c r="N1740" s="3">
        <v>42048</v>
      </c>
      <c r="O1740" s="2" t="s">
        <v>2083</v>
      </c>
      <c r="P1740" s="4">
        <v>1</v>
      </c>
      <c r="Q1740" s="4">
        <v>0</v>
      </c>
      <c r="R1740" s="4">
        <v>1</v>
      </c>
      <c r="S1740" s="2" t="s">
        <v>818</v>
      </c>
      <c r="T1740">
        <v>16.600000000000001</v>
      </c>
      <c r="U1740">
        <f t="shared" si="661"/>
        <v>16.600000000000001</v>
      </c>
      <c r="V1740">
        <v>39.9</v>
      </c>
      <c r="W1740">
        <f t="shared" si="662"/>
        <v>39.9</v>
      </c>
      <c r="X1740" t="s">
        <v>1411</v>
      </c>
    </row>
    <row r="1741" spans="1:24" x14ac:dyDescent="0.25">
      <c r="A1741" s="2" t="s">
        <v>2080</v>
      </c>
      <c r="B1741" s="2" t="s">
        <v>2081</v>
      </c>
      <c r="C1741" s="2" t="str">
        <f t="shared" si="654"/>
        <v>151</v>
      </c>
      <c r="D1741" s="2" t="str">
        <f t="shared" si="655"/>
        <v>M</v>
      </c>
      <c r="E1741" s="2" t="str">
        <f t="shared" si="656"/>
        <v>F</v>
      </c>
      <c r="F1741" s="2" t="str">
        <f t="shared" si="657"/>
        <v>AR</v>
      </c>
      <c r="G1741" s="2" t="s">
        <v>1414</v>
      </c>
      <c r="H1741" s="2" t="str">
        <f t="shared" si="658"/>
        <v>151MFAR001-828</v>
      </c>
      <c r="I1741" s="2" t="s">
        <v>819</v>
      </c>
      <c r="J1741" s="2" t="str">
        <f t="shared" si="659"/>
        <v>828</v>
      </c>
      <c r="K1741" s="2" t="str">
        <f t="shared" si="660"/>
        <v>2A</v>
      </c>
      <c r="L1741" s="2" t="s">
        <v>820</v>
      </c>
      <c r="M1741" s="2" t="s">
        <v>2082</v>
      </c>
      <c r="N1741" s="3">
        <v>42034</v>
      </c>
      <c r="O1741" s="2" t="s">
        <v>2083</v>
      </c>
      <c r="P1741" s="4">
        <v>4</v>
      </c>
      <c r="Q1741" s="4">
        <v>0</v>
      </c>
      <c r="R1741" s="4">
        <v>4</v>
      </c>
      <c r="S1741" s="2" t="s">
        <v>821</v>
      </c>
      <c r="T1741">
        <v>15</v>
      </c>
      <c r="U1741">
        <f t="shared" si="661"/>
        <v>60</v>
      </c>
      <c r="V1741">
        <v>35.9</v>
      </c>
      <c r="W1741">
        <f t="shared" si="662"/>
        <v>143.6</v>
      </c>
      <c r="X1741" t="s">
        <v>1411</v>
      </c>
    </row>
    <row r="1742" spans="1:24" x14ac:dyDescent="0.25">
      <c r="A1742" s="2" t="s">
        <v>2080</v>
      </c>
      <c r="B1742" s="2" t="s">
        <v>2081</v>
      </c>
      <c r="C1742" s="2" t="str">
        <f t="shared" si="654"/>
        <v>151</v>
      </c>
      <c r="D1742" s="2" t="str">
        <f t="shared" si="655"/>
        <v>M</v>
      </c>
      <c r="E1742" s="2" t="str">
        <f t="shared" si="656"/>
        <v>F</v>
      </c>
      <c r="F1742" s="2" t="str">
        <f t="shared" si="657"/>
        <v>AR</v>
      </c>
      <c r="G1742" s="2" t="s">
        <v>1414</v>
      </c>
      <c r="H1742" s="2" t="str">
        <f t="shared" si="658"/>
        <v>151MFAR002-268</v>
      </c>
      <c r="I1742" s="2" t="s">
        <v>822</v>
      </c>
      <c r="J1742" s="2" t="str">
        <f t="shared" si="659"/>
        <v>268</v>
      </c>
      <c r="K1742" s="2" t="str">
        <f t="shared" si="660"/>
        <v>3A</v>
      </c>
      <c r="L1742" s="2" t="s">
        <v>815</v>
      </c>
      <c r="M1742" s="2" t="s">
        <v>2082</v>
      </c>
      <c r="N1742" s="3">
        <v>42048</v>
      </c>
      <c r="O1742" s="2" t="s">
        <v>2083</v>
      </c>
      <c r="P1742" s="4">
        <v>1</v>
      </c>
      <c r="Q1742" s="4">
        <v>0</v>
      </c>
      <c r="R1742" s="4">
        <v>1</v>
      </c>
      <c r="S1742" s="2" t="s">
        <v>823</v>
      </c>
      <c r="T1742">
        <v>15.8</v>
      </c>
      <c r="U1742">
        <f t="shared" si="661"/>
        <v>15.8</v>
      </c>
      <c r="V1742">
        <v>37.9</v>
      </c>
      <c r="W1742">
        <f t="shared" si="662"/>
        <v>37.9</v>
      </c>
      <c r="X1742" t="s">
        <v>1411</v>
      </c>
    </row>
    <row r="1743" spans="1:24" x14ac:dyDescent="0.25">
      <c r="A1743" s="2" t="s">
        <v>2080</v>
      </c>
      <c r="B1743" s="2" t="s">
        <v>2081</v>
      </c>
      <c r="C1743" s="2" t="str">
        <f t="shared" si="654"/>
        <v>151</v>
      </c>
      <c r="D1743" s="2" t="str">
        <f t="shared" si="655"/>
        <v>M</v>
      </c>
      <c r="E1743" s="2" t="str">
        <f t="shared" si="656"/>
        <v>F</v>
      </c>
      <c r="F1743" s="2" t="str">
        <f t="shared" si="657"/>
        <v>AT</v>
      </c>
      <c r="G1743" s="2" t="s">
        <v>1414</v>
      </c>
      <c r="H1743" s="2" t="str">
        <f t="shared" si="658"/>
        <v>151MFAT001-807</v>
      </c>
      <c r="I1743" s="2" t="s">
        <v>824</v>
      </c>
      <c r="J1743" s="2" t="str">
        <f t="shared" si="659"/>
        <v>807</v>
      </c>
      <c r="K1743" s="2" t="str">
        <f t="shared" si="660"/>
        <v>2A</v>
      </c>
      <c r="L1743" s="2" t="s">
        <v>825</v>
      </c>
      <c r="M1743" s="2" t="s">
        <v>2082</v>
      </c>
      <c r="N1743" s="3">
        <v>42034</v>
      </c>
      <c r="O1743" s="2" t="s">
        <v>2083</v>
      </c>
      <c r="P1743" s="4">
        <v>2</v>
      </c>
      <c r="Q1743" s="4">
        <v>0</v>
      </c>
      <c r="R1743" s="4">
        <v>2</v>
      </c>
      <c r="S1743" s="2" t="s">
        <v>826</v>
      </c>
      <c r="T1743">
        <v>27.5</v>
      </c>
      <c r="U1743">
        <f t="shared" si="661"/>
        <v>55</v>
      </c>
      <c r="V1743">
        <v>65.900000000000006</v>
      </c>
      <c r="W1743">
        <f t="shared" si="662"/>
        <v>131.80000000000001</v>
      </c>
      <c r="X1743" t="s">
        <v>1411</v>
      </c>
    </row>
    <row r="1744" spans="1:24" x14ac:dyDescent="0.25">
      <c r="A1744" s="2" t="s">
        <v>2080</v>
      </c>
      <c r="B1744" s="2" t="s">
        <v>2081</v>
      </c>
      <c r="C1744" s="2" t="str">
        <f t="shared" si="654"/>
        <v>151</v>
      </c>
      <c r="D1744" s="2" t="str">
        <f t="shared" si="655"/>
        <v>M</v>
      </c>
      <c r="E1744" s="2" t="str">
        <f t="shared" si="656"/>
        <v>F</v>
      </c>
      <c r="F1744" s="2" t="str">
        <f t="shared" si="657"/>
        <v>AT</v>
      </c>
      <c r="G1744" s="2" t="s">
        <v>1414</v>
      </c>
      <c r="H1744" s="2" t="str">
        <f t="shared" si="658"/>
        <v>151MFAT001-807</v>
      </c>
      <c r="I1744" s="2" t="s">
        <v>824</v>
      </c>
      <c r="J1744" s="2" t="str">
        <f t="shared" si="659"/>
        <v>807</v>
      </c>
      <c r="K1744" s="2" t="str">
        <f t="shared" si="660"/>
        <v>3A</v>
      </c>
      <c r="L1744" s="2" t="s">
        <v>827</v>
      </c>
      <c r="M1744" s="2" t="s">
        <v>2082</v>
      </c>
      <c r="N1744" s="3">
        <v>42034</v>
      </c>
      <c r="O1744" s="2" t="s">
        <v>2083</v>
      </c>
      <c r="P1744" s="4">
        <v>1</v>
      </c>
      <c r="Q1744" s="4">
        <v>0</v>
      </c>
      <c r="R1744" s="4">
        <v>1</v>
      </c>
      <c r="S1744" s="2" t="s">
        <v>828</v>
      </c>
      <c r="T1744">
        <v>27.5</v>
      </c>
      <c r="U1744">
        <f t="shared" si="661"/>
        <v>27.5</v>
      </c>
      <c r="V1744">
        <v>65.900000000000006</v>
      </c>
      <c r="W1744">
        <f t="shared" si="662"/>
        <v>65.900000000000006</v>
      </c>
      <c r="X1744" t="s">
        <v>1411</v>
      </c>
    </row>
    <row r="1745" spans="1:24" x14ac:dyDescent="0.25">
      <c r="A1745" s="2" t="s">
        <v>2080</v>
      </c>
      <c r="B1745" s="2" t="s">
        <v>2081</v>
      </c>
      <c r="C1745" s="2" t="str">
        <f t="shared" si="654"/>
        <v>151</v>
      </c>
      <c r="D1745" s="2" t="str">
        <f t="shared" si="655"/>
        <v>M</v>
      </c>
      <c r="E1745" s="2" t="str">
        <f t="shared" si="656"/>
        <v>F</v>
      </c>
      <c r="F1745" s="2" t="str">
        <f t="shared" si="657"/>
        <v>AT</v>
      </c>
      <c r="G1745" s="2" t="s">
        <v>1414</v>
      </c>
      <c r="H1745" s="2" t="str">
        <f t="shared" si="658"/>
        <v>151MFAT002-287</v>
      </c>
      <c r="I1745" s="2" t="s">
        <v>829</v>
      </c>
      <c r="J1745" s="2" t="str">
        <f t="shared" si="659"/>
        <v>287</v>
      </c>
      <c r="K1745" s="2" t="str">
        <f t="shared" si="660"/>
        <v>4A</v>
      </c>
      <c r="L1745" s="2" t="s">
        <v>830</v>
      </c>
      <c r="M1745" s="2" t="s">
        <v>2082</v>
      </c>
      <c r="N1745" s="3">
        <v>42020</v>
      </c>
      <c r="O1745" s="2" t="s">
        <v>2083</v>
      </c>
      <c r="P1745" s="4">
        <v>2</v>
      </c>
      <c r="Q1745" s="4">
        <v>0</v>
      </c>
      <c r="R1745" s="4">
        <v>2</v>
      </c>
      <c r="S1745" s="2" t="s">
        <v>831</v>
      </c>
      <c r="T1745">
        <v>29.1</v>
      </c>
      <c r="U1745">
        <f t="shared" si="661"/>
        <v>58.2</v>
      </c>
      <c r="V1745">
        <v>69.900000000000006</v>
      </c>
      <c r="W1745">
        <f t="shared" si="662"/>
        <v>139.80000000000001</v>
      </c>
      <c r="X1745" t="s">
        <v>1411</v>
      </c>
    </row>
    <row r="1746" spans="1:24" x14ac:dyDescent="0.25">
      <c r="A1746" s="2" t="s">
        <v>2080</v>
      </c>
      <c r="B1746" s="2" t="s">
        <v>2081</v>
      </c>
      <c r="C1746" s="2" t="str">
        <f t="shared" si="654"/>
        <v>151</v>
      </c>
      <c r="D1746" s="2" t="str">
        <f t="shared" si="655"/>
        <v>M</v>
      </c>
      <c r="E1746" s="2" t="str">
        <f t="shared" si="656"/>
        <v>F</v>
      </c>
      <c r="F1746" s="2" t="str">
        <f t="shared" si="657"/>
        <v>BH</v>
      </c>
      <c r="G1746" s="2" t="s">
        <v>1414</v>
      </c>
      <c r="H1746" s="2" t="str">
        <f t="shared" si="658"/>
        <v>151MFBH003-828</v>
      </c>
      <c r="I1746" s="2" t="s">
        <v>833</v>
      </c>
      <c r="J1746" s="2" t="str">
        <f t="shared" si="659"/>
        <v>828</v>
      </c>
      <c r="K1746" s="2" t="str">
        <f t="shared" si="660"/>
        <v>6A</v>
      </c>
      <c r="L1746" s="2" t="s">
        <v>834</v>
      </c>
      <c r="M1746" s="2" t="s">
        <v>2082</v>
      </c>
      <c r="N1746" s="3">
        <v>42034</v>
      </c>
      <c r="O1746" s="2" t="s">
        <v>2083</v>
      </c>
      <c r="P1746" s="4">
        <v>2</v>
      </c>
      <c r="Q1746" s="4">
        <v>1</v>
      </c>
      <c r="R1746" s="4">
        <v>1</v>
      </c>
      <c r="S1746" s="2" t="s">
        <v>835</v>
      </c>
      <c r="T1746">
        <v>17.5</v>
      </c>
      <c r="U1746">
        <f t="shared" si="661"/>
        <v>17.5</v>
      </c>
      <c r="V1746">
        <v>41.9</v>
      </c>
      <c r="W1746">
        <f t="shared" si="662"/>
        <v>41.9</v>
      </c>
      <c r="X1746" t="s">
        <v>1411</v>
      </c>
    </row>
    <row r="1747" spans="1:24" x14ac:dyDescent="0.25">
      <c r="A1747" s="2" t="s">
        <v>2080</v>
      </c>
      <c r="B1747" s="2" t="s">
        <v>2081</v>
      </c>
      <c r="C1747" s="2" t="str">
        <f t="shared" si="654"/>
        <v>151</v>
      </c>
      <c r="D1747" s="2" t="str">
        <f t="shared" si="655"/>
        <v>M</v>
      </c>
      <c r="E1747" s="2" t="str">
        <f t="shared" si="656"/>
        <v>F</v>
      </c>
      <c r="F1747" s="2" t="str">
        <f t="shared" si="657"/>
        <v>BM</v>
      </c>
      <c r="G1747" s="2" t="s">
        <v>1414</v>
      </c>
      <c r="H1747" s="2" t="str">
        <f t="shared" si="658"/>
        <v>151MFBM001-278</v>
      </c>
      <c r="I1747" s="2" t="s">
        <v>836</v>
      </c>
      <c r="J1747" s="2" t="str">
        <f t="shared" si="659"/>
        <v>278</v>
      </c>
      <c r="K1747" s="2" t="str">
        <f t="shared" si="660"/>
        <v>3A</v>
      </c>
      <c r="L1747" s="2" t="s">
        <v>2190</v>
      </c>
      <c r="M1747" s="2" t="s">
        <v>2082</v>
      </c>
      <c r="N1747" s="3">
        <v>41992</v>
      </c>
      <c r="O1747" s="2" t="s">
        <v>2083</v>
      </c>
      <c r="P1747" s="4">
        <v>4</v>
      </c>
      <c r="Q1747" s="4">
        <v>2</v>
      </c>
      <c r="R1747" s="4">
        <v>2</v>
      </c>
      <c r="S1747" s="2" t="s">
        <v>837</v>
      </c>
      <c r="T1747">
        <v>7.5</v>
      </c>
      <c r="U1747">
        <f t="shared" si="661"/>
        <v>15</v>
      </c>
      <c r="V1747">
        <v>17.899999999999999</v>
      </c>
      <c r="W1747">
        <f t="shared" si="662"/>
        <v>35.799999999999997</v>
      </c>
      <c r="X1747" t="s">
        <v>1411</v>
      </c>
    </row>
    <row r="1748" spans="1:24" x14ac:dyDescent="0.25">
      <c r="A1748" s="2" t="s">
        <v>2080</v>
      </c>
      <c r="B1748" s="2" t="s">
        <v>2081</v>
      </c>
      <c r="C1748" s="2" t="str">
        <f t="shared" si="654"/>
        <v>151</v>
      </c>
      <c r="D1748" s="2" t="str">
        <f t="shared" si="655"/>
        <v>M</v>
      </c>
      <c r="E1748" s="2" t="str">
        <f t="shared" si="656"/>
        <v>F</v>
      </c>
      <c r="F1748" s="2" t="str">
        <f t="shared" si="657"/>
        <v>BM</v>
      </c>
      <c r="G1748" s="2" t="s">
        <v>1414</v>
      </c>
      <c r="H1748" s="2" t="str">
        <f t="shared" si="658"/>
        <v>151MFBM001-802</v>
      </c>
      <c r="I1748" s="2" t="s">
        <v>836</v>
      </c>
      <c r="J1748" s="2" t="str">
        <f t="shared" si="659"/>
        <v>802</v>
      </c>
      <c r="K1748" s="2" t="str">
        <f t="shared" si="660"/>
        <v>3A</v>
      </c>
      <c r="L1748" s="2" t="s">
        <v>838</v>
      </c>
      <c r="M1748" s="2" t="s">
        <v>2082</v>
      </c>
      <c r="N1748" s="3">
        <v>41992</v>
      </c>
      <c r="O1748" s="2" t="s">
        <v>2083</v>
      </c>
      <c r="P1748" s="4">
        <v>7</v>
      </c>
      <c r="Q1748" s="4">
        <v>2</v>
      </c>
      <c r="R1748" s="4">
        <v>5</v>
      </c>
      <c r="S1748" s="2" t="s">
        <v>839</v>
      </c>
      <c r="T1748">
        <v>7.5</v>
      </c>
      <c r="U1748">
        <f t="shared" si="661"/>
        <v>37.5</v>
      </c>
      <c r="V1748">
        <v>17.899999999999999</v>
      </c>
      <c r="W1748">
        <f t="shared" si="662"/>
        <v>89.5</v>
      </c>
      <c r="X1748" t="s">
        <v>1411</v>
      </c>
    </row>
    <row r="1749" spans="1:24" x14ac:dyDescent="0.25">
      <c r="A1749" s="2" t="s">
        <v>2080</v>
      </c>
      <c r="B1749" s="2" t="s">
        <v>2081</v>
      </c>
      <c r="C1749" s="2" t="str">
        <f t="shared" si="654"/>
        <v>151</v>
      </c>
      <c r="D1749" s="2" t="str">
        <f t="shared" si="655"/>
        <v>M</v>
      </c>
      <c r="E1749" s="2" t="str">
        <f t="shared" si="656"/>
        <v>F</v>
      </c>
      <c r="F1749" s="2" t="str">
        <f t="shared" si="657"/>
        <v>BM</v>
      </c>
      <c r="G1749" s="2" t="s">
        <v>1414</v>
      </c>
      <c r="H1749" s="2" t="str">
        <f t="shared" si="658"/>
        <v>151MFBM001-802</v>
      </c>
      <c r="I1749" s="2" t="s">
        <v>836</v>
      </c>
      <c r="J1749" s="2" t="str">
        <f t="shared" si="659"/>
        <v>802</v>
      </c>
      <c r="K1749" s="2" t="str">
        <f t="shared" si="660"/>
        <v>6A</v>
      </c>
      <c r="L1749" s="2" t="s">
        <v>780</v>
      </c>
      <c r="M1749" s="2" t="s">
        <v>2082</v>
      </c>
      <c r="N1749" s="3">
        <v>41992</v>
      </c>
      <c r="O1749" s="2" t="s">
        <v>2083</v>
      </c>
      <c r="P1749" s="4">
        <v>5</v>
      </c>
      <c r="Q1749" s="4">
        <v>3</v>
      </c>
      <c r="R1749" s="4">
        <v>2</v>
      </c>
      <c r="S1749" s="2" t="s">
        <v>840</v>
      </c>
      <c r="T1749">
        <v>8.3000000000000007</v>
      </c>
      <c r="U1749">
        <f t="shared" si="661"/>
        <v>16.600000000000001</v>
      </c>
      <c r="V1749">
        <v>19.899999999999999</v>
      </c>
      <c r="W1749">
        <f t="shared" si="662"/>
        <v>39.799999999999997</v>
      </c>
      <c r="X1749" t="s">
        <v>1411</v>
      </c>
    </row>
    <row r="1750" spans="1:24" x14ac:dyDescent="0.25">
      <c r="A1750" s="2" t="s">
        <v>2080</v>
      </c>
      <c r="B1750" s="2" t="s">
        <v>2081</v>
      </c>
      <c r="C1750" s="2" t="str">
        <f t="shared" si="654"/>
        <v>151</v>
      </c>
      <c r="D1750" s="2" t="str">
        <f t="shared" si="655"/>
        <v>M</v>
      </c>
      <c r="E1750" s="2" t="str">
        <f t="shared" si="656"/>
        <v>F</v>
      </c>
      <c r="F1750" s="2" t="str">
        <f t="shared" si="657"/>
        <v>BM</v>
      </c>
      <c r="G1750" s="2" t="s">
        <v>1414</v>
      </c>
      <c r="H1750" s="2" t="str">
        <f t="shared" si="658"/>
        <v>151MFBM002-757</v>
      </c>
      <c r="I1750" s="2" t="s">
        <v>841</v>
      </c>
      <c r="J1750" s="2" t="str">
        <f t="shared" si="659"/>
        <v>757</v>
      </c>
      <c r="K1750" s="2" t="str">
        <f t="shared" si="660"/>
        <v>5A</v>
      </c>
      <c r="L1750" s="2" t="s">
        <v>842</v>
      </c>
      <c r="M1750" s="2" t="s">
        <v>2082</v>
      </c>
      <c r="N1750" s="3">
        <v>41992</v>
      </c>
      <c r="O1750" s="2" t="s">
        <v>2083</v>
      </c>
      <c r="P1750" s="4">
        <v>4</v>
      </c>
      <c r="Q1750" s="4">
        <v>2</v>
      </c>
      <c r="R1750" s="4">
        <v>2</v>
      </c>
      <c r="S1750" s="2" t="s">
        <v>843</v>
      </c>
      <c r="T1750">
        <v>7.5</v>
      </c>
      <c r="U1750">
        <f t="shared" si="661"/>
        <v>15</v>
      </c>
      <c r="V1750">
        <v>17.899999999999999</v>
      </c>
      <c r="W1750">
        <f t="shared" si="662"/>
        <v>35.799999999999997</v>
      </c>
      <c r="X1750" t="s">
        <v>1411</v>
      </c>
    </row>
    <row r="1751" spans="1:24" x14ac:dyDescent="0.25">
      <c r="A1751" s="2" t="s">
        <v>2080</v>
      </c>
      <c r="B1751" s="2" t="s">
        <v>2081</v>
      </c>
      <c r="C1751" s="2" t="str">
        <f t="shared" si="654"/>
        <v>151</v>
      </c>
      <c r="D1751" s="2" t="str">
        <f t="shared" si="655"/>
        <v>M</v>
      </c>
      <c r="E1751" s="2" t="str">
        <f t="shared" si="656"/>
        <v>F</v>
      </c>
      <c r="F1751" s="2" t="str">
        <f t="shared" si="657"/>
        <v>DC</v>
      </c>
      <c r="G1751" s="2" t="s">
        <v>1414</v>
      </c>
      <c r="H1751" s="2" t="str">
        <f t="shared" si="658"/>
        <v>151MFDC002-001</v>
      </c>
      <c r="I1751" s="2" t="s">
        <v>844</v>
      </c>
      <c r="J1751" s="2" t="str">
        <f t="shared" si="659"/>
        <v>001</v>
      </c>
      <c r="K1751" s="2" t="str">
        <f t="shared" si="660"/>
        <v>7A</v>
      </c>
      <c r="L1751" s="2" t="s">
        <v>2123</v>
      </c>
      <c r="M1751" s="2" t="s">
        <v>2082</v>
      </c>
      <c r="N1751" s="3">
        <v>42020</v>
      </c>
      <c r="O1751" s="2" t="s">
        <v>2083</v>
      </c>
      <c r="P1751" s="4">
        <v>1</v>
      </c>
      <c r="Q1751" s="4">
        <v>0</v>
      </c>
      <c r="R1751" s="4">
        <v>1</v>
      </c>
      <c r="S1751" s="2" t="s">
        <v>845</v>
      </c>
      <c r="T1751">
        <v>13.3</v>
      </c>
      <c r="U1751">
        <f t="shared" si="661"/>
        <v>13.3</v>
      </c>
      <c r="V1751">
        <v>31.9</v>
      </c>
      <c r="W1751">
        <f t="shared" si="662"/>
        <v>31.9</v>
      </c>
      <c r="X1751" t="s">
        <v>1411</v>
      </c>
    </row>
    <row r="1752" spans="1:24" x14ac:dyDescent="0.25">
      <c r="A1752" s="2" t="s">
        <v>2080</v>
      </c>
      <c r="B1752" s="2" t="s">
        <v>2081</v>
      </c>
      <c r="C1752" s="2" t="str">
        <f t="shared" si="654"/>
        <v>151</v>
      </c>
      <c r="D1752" s="2" t="str">
        <f t="shared" si="655"/>
        <v>M</v>
      </c>
      <c r="E1752" s="2" t="str">
        <f t="shared" si="656"/>
        <v>F</v>
      </c>
      <c r="F1752" s="2" t="str">
        <f t="shared" si="657"/>
        <v>DC</v>
      </c>
      <c r="G1752" s="2" t="s">
        <v>1414</v>
      </c>
      <c r="H1752" s="2" t="str">
        <f t="shared" si="658"/>
        <v>151MFDC003-001</v>
      </c>
      <c r="I1752" s="2" t="s">
        <v>846</v>
      </c>
      <c r="J1752" s="2" t="str">
        <f t="shared" si="659"/>
        <v>001</v>
      </c>
      <c r="K1752" s="2" t="str">
        <f t="shared" si="660"/>
        <v>6A</v>
      </c>
      <c r="L1752" s="2" t="s">
        <v>2122</v>
      </c>
      <c r="M1752" s="2" t="s">
        <v>2082</v>
      </c>
      <c r="N1752" s="3">
        <v>42034</v>
      </c>
      <c r="O1752" s="2" t="s">
        <v>2083</v>
      </c>
      <c r="P1752" s="4">
        <v>3</v>
      </c>
      <c r="Q1752" s="4">
        <v>0</v>
      </c>
      <c r="R1752" s="4">
        <v>3</v>
      </c>
      <c r="S1752" s="2" t="s">
        <v>847</v>
      </c>
      <c r="T1752">
        <v>15.8</v>
      </c>
      <c r="U1752">
        <f t="shared" si="661"/>
        <v>47.400000000000006</v>
      </c>
      <c r="V1752">
        <v>37.9</v>
      </c>
      <c r="W1752">
        <f t="shared" si="662"/>
        <v>113.69999999999999</v>
      </c>
      <c r="X1752" t="s">
        <v>1411</v>
      </c>
    </row>
    <row r="1753" spans="1:24" x14ac:dyDescent="0.25">
      <c r="A1753" s="2" t="s">
        <v>2080</v>
      </c>
      <c r="B1753" s="2" t="s">
        <v>2081</v>
      </c>
      <c r="C1753" s="2" t="str">
        <f t="shared" si="654"/>
        <v>151</v>
      </c>
      <c r="D1753" s="2" t="str">
        <f t="shared" si="655"/>
        <v>M</v>
      </c>
      <c r="E1753" s="2" t="str">
        <f t="shared" si="656"/>
        <v>F</v>
      </c>
      <c r="F1753" s="2" t="str">
        <f t="shared" si="657"/>
        <v>DC</v>
      </c>
      <c r="G1753" s="2" t="s">
        <v>1414</v>
      </c>
      <c r="H1753" s="2" t="str">
        <f t="shared" si="658"/>
        <v>151MFDC004-287</v>
      </c>
      <c r="I1753" s="2" t="s">
        <v>848</v>
      </c>
      <c r="J1753" s="2" t="str">
        <f t="shared" si="659"/>
        <v>287</v>
      </c>
      <c r="K1753" s="2" t="str">
        <f t="shared" si="660"/>
        <v>6A</v>
      </c>
      <c r="L1753" s="2" t="s">
        <v>832</v>
      </c>
      <c r="M1753" s="2" t="s">
        <v>2082</v>
      </c>
      <c r="N1753" s="3">
        <v>42020</v>
      </c>
      <c r="O1753" s="2" t="s">
        <v>2083</v>
      </c>
      <c r="P1753" s="4">
        <v>1</v>
      </c>
      <c r="Q1753" s="4">
        <v>0</v>
      </c>
      <c r="R1753" s="4">
        <v>1</v>
      </c>
      <c r="S1753" s="2" t="s">
        <v>849</v>
      </c>
      <c r="T1753">
        <v>15.8</v>
      </c>
      <c r="U1753">
        <f t="shared" si="661"/>
        <v>15.8</v>
      </c>
      <c r="V1753">
        <v>37.9</v>
      </c>
      <c r="W1753">
        <f t="shared" si="662"/>
        <v>37.9</v>
      </c>
      <c r="X1753" t="s">
        <v>1411</v>
      </c>
    </row>
    <row r="1754" spans="1:24" x14ac:dyDescent="0.25">
      <c r="A1754" s="2" t="s">
        <v>2080</v>
      </c>
      <c r="B1754" s="2" t="s">
        <v>2081</v>
      </c>
      <c r="C1754" s="2" t="str">
        <f t="shared" si="654"/>
        <v>151</v>
      </c>
      <c r="D1754" s="2" t="str">
        <f t="shared" si="655"/>
        <v>M</v>
      </c>
      <c r="E1754" s="2" t="str">
        <f t="shared" si="656"/>
        <v>F</v>
      </c>
      <c r="F1754" s="2" t="str">
        <f t="shared" si="657"/>
        <v>DC</v>
      </c>
      <c r="G1754" s="2" t="s">
        <v>1414</v>
      </c>
      <c r="H1754" s="2" t="str">
        <f t="shared" si="658"/>
        <v>151MFDC005-751</v>
      </c>
      <c r="I1754" s="2" t="s">
        <v>850</v>
      </c>
      <c r="J1754" s="2" t="str">
        <f t="shared" si="659"/>
        <v>751</v>
      </c>
      <c r="K1754" s="2" t="str">
        <f t="shared" si="660"/>
        <v>2A</v>
      </c>
      <c r="L1754" s="2" t="s">
        <v>2280</v>
      </c>
      <c r="M1754" s="2" t="s">
        <v>2082</v>
      </c>
      <c r="N1754" s="3">
        <v>42034</v>
      </c>
      <c r="O1754" s="2" t="s">
        <v>2083</v>
      </c>
      <c r="P1754" s="4">
        <v>3</v>
      </c>
      <c r="Q1754" s="4">
        <v>0</v>
      </c>
      <c r="R1754" s="4">
        <v>3</v>
      </c>
      <c r="S1754" s="2" t="s">
        <v>851</v>
      </c>
      <c r="T1754">
        <v>15</v>
      </c>
      <c r="U1754">
        <f t="shared" si="661"/>
        <v>45</v>
      </c>
      <c r="V1754">
        <v>35.9</v>
      </c>
      <c r="W1754">
        <f t="shared" si="662"/>
        <v>107.69999999999999</v>
      </c>
      <c r="X1754" t="s">
        <v>1411</v>
      </c>
    </row>
    <row r="1755" spans="1:24" x14ac:dyDescent="0.25">
      <c r="A1755" s="2" t="s">
        <v>2080</v>
      </c>
      <c r="B1755" s="2" t="s">
        <v>2081</v>
      </c>
      <c r="C1755" s="2" t="str">
        <f t="shared" si="654"/>
        <v>151</v>
      </c>
      <c r="D1755" s="2" t="str">
        <f t="shared" si="655"/>
        <v>M</v>
      </c>
      <c r="E1755" s="2" t="str">
        <f t="shared" si="656"/>
        <v>F</v>
      </c>
      <c r="F1755" s="2" t="str">
        <f t="shared" si="657"/>
        <v>DF</v>
      </c>
      <c r="G1755" s="2" t="s">
        <v>1414</v>
      </c>
      <c r="H1755" s="2" t="str">
        <f t="shared" si="658"/>
        <v>151MFDF001-259</v>
      </c>
      <c r="I1755" s="2" t="s">
        <v>852</v>
      </c>
      <c r="J1755" s="2" t="str">
        <f t="shared" si="659"/>
        <v>259</v>
      </c>
      <c r="K1755" s="2" t="str">
        <f t="shared" si="660"/>
        <v>4A</v>
      </c>
      <c r="L1755" s="2" t="s">
        <v>853</v>
      </c>
      <c r="M1755" s="2" t="s">
        <v>2082</v>
      </c>
      <c r="N1755" s="3">
        <v>42062</v>
      </c>
      <c r="O1755" s="2" t="s">
        <v>2083</v>
      </c>
      <c r="P1755" s="4">
        <v>5</v>
      </c>
      <c r="Q1755" s="4">
        <v>0</v>
      </c>
      <c r="R1755" s="4">
        <v>5</v>
      </c>
      <c r="S1755" s="2" t="s">
        <v>854</v>
      </c>
      <c r="T1755">
        <v>12.5</v>
      </c>
      <c r="U1755">
        <f t="shared" si="661"/>
        <v>62.5</v>
      </c>
      <c r="V1755">
        <v>29.9</v>
      </c>
      <c r="W1755">
        <f t="shared" si="662"/>
        <v>149.5</v>
      </c>
      <c r="X1755" t="s">
        <v>1411</v>
      </c>
    </row>
    <row r="1756" spans="1:24" x14ac:dyDescent="0.25">
      <c r="A1756" s="2" t="s">
        <v>2080</v>
      </c>
      <c r="B1756" s="2" t="s">
        <v>2081</v>
      </c>
      <c r="C1756" s="2" t="str">
        <f t="shared" si="654"/>
        <v>151</v>
      </c>
      <c r="D1756" s="2" t="str">
        <f t="shared" si="655"/>
        <v>M</v>
      </c>
      <c r="E1756" s="2" t="str">
        <f t="shared" si="656"/>
        <v>F</v>
      </c>
      <c r="F1756" s="2" t="str">
        <f t="shared" si="657"/>
        <v>EA</v>
      </c>
      <c r="G1756" s="2" t="s">
        <v>1414</v>
      </c>
      <c r="H1756" s="2" t="str">
        <f t="shared" si="658"/>
        <v>151MFEA001-751</v>
      </c>
      <c r="I1756" s="2" t="s">
        <v>855</v>
      </c>
      <c r="J1756" s="2" t="str">
        <f t="shared" si="659"/>
        <v>751</v>
      </c>
      <c r="K1756" s="2" t="str">
        <f t="shared" si="660"/>
        <v>2A</v>
      </c>
      <c r="L1756" s="2" t="s">
        <v>2280</v>
      </c>
      <c r="M1756" s="2" t="s">
        <v>2082</v>
      </c>
      <c r="N1756" s="3">
        <v>42034</v>
      </c>
      <c r="O1756" s="2" t="s">
        <v>2083</v>
      </c>
      <c r="P1756" s="4">
        <v>1</v>
      </c>
      <c r="Q1756" s="4">
        <v>0</v>
      </c>
      <c r="R1756" s="4">
        <v>1</v>
      </c>
      <c r="S1756" s="2" t="s">
        <v>856</v>
      </c>
      <c r="T1756">
        <v>27.5</v>
      </c>
      <c r="U1756">
        <f t="shared" si="661"/>
        <v>27.5</v>
      </c>
      <c r="V1756">
        <v>65.900000000000006</v>
      </c>
      <c r="W1756">
        <f t="shared" si="662"/>
        <v>65.900000000000006</v>
      </c>
      <c r="X1756" t="s">
        <v>1411</v>
      </c>
    </row>
    <row r="1757" spans="1:24" x14ac:dyDescent="0.25">
      <c r="A1757" s="2" t="s">
        <v>2080</v>
      </c>
      <c r="B1757" s="2" t="s">
        <v>2081</v>
      </c>
      <c r="C1757" s="2" t="str">
        <f t="shared" si="654"/>
        <v>151</v>
      </c>
      <c r="D1757" s="2" t="str">
        <f t="shared" si="655"/>
        <v>M</v>
      </c>
      <c r="E1757" s="2" t="str">
        <f t="shared" si="656"/>
        <v>F</v>
      </c>
      <c r="F1757" s="2" t="str">
        <f t="shared" si="657"/>
        <v>EA</v>
      </c>
      <c r="G1757" s="2" t="s">
        <v>1414</v>
      </c>
      <c r="H1757" s="2" t="str">
        <f t="shared" si="658"/>
        <v>151MFEA002-001</v>
      </c>
      <c r="I1757" s="2" t="s">
        <v>857</v>
      </c>
      <c r="J1757" s="2" t="str">
        <f t="shared" si="659"/>
        <v>001</v>
      </c>
      <c r="K1757" s="2" t="str">
        <f t="shared" si="660"/>
        <v>6A</v>
      </c>
      <c r="L1757" s="2" t="s">
        <v>2122</v>
      </c>
      <c r="M1757" s="2" t="s">
        <v>2082</v>
      </c>
      <c r="N1757" s="3">
        <v>42020</v>
      </c>
      <c r="O1757" s="2" t="s">
        <v>2083</v>
      </c>
      <c r="P1757" s="4">
        <v>4</v>
      </c>
      <c r="Q1757" s="4">
        <v>2</v>
      </c>
      <c r="R1757" s="4">
        <v>2</v>
      </c>
      <c r="S1757" s="2" t="s">
        <v>858</v>
      </c>
      <c r="T1757">
        <v>30</v>
      </c>
      <c r="U1757">
        <f t="shared" si="661"/>
        <v>60</v>
      </c>
      <c r="V1757">
        <v>71.900000000000006</v>
      </c>
      <c r="W1757">
        <f t="shared" si="662"/>
        <v>143.80000000000001</v>
      </c>
      <c r="X1757" t="s">
        <v>1411</v>
      </c>
    </row>
    <row r="1758" spans="1:24" x14ac:dyDescent="0.25">
      <c r="A1758" s="2" t="s">
        <v>2080</v>
      </c>
      <c r="B1758" s="2" t="s">
        <v>2081</v>
      </c>
      <c r="C1758" s="2" t="str">
        <f t="shared" si="654"/>
        <v>151</v>
      </c>
      <c r="D1758" s="2" t="str">
        <f t="shared" si="655"/>
        <v>M</v>
      </c>
      <c r="E1758" s="2" t="str">
        <f t="shared" si="656"/>
        <v>F</v>
      </c>
      <c r="F1758" s="2" t="str">
        <f t="shared" si="657"/>
        <v>FN</v>
      </c>
      <c r="G1758" s="2" t="s">
        <v>1414</v>
      </c>
      <c r="H1758" s="2" t="str">
        <f t="shared" si="658"/>
        <v>151MFFN001-757</v>
      </c>
      <c r="I1758" s="2" t="s">
        <v>859</v>
      </c>
      <c r="J1758" s="2" t="str">
        <f t="shared" si="659"/>
        <v>757</v>
      </c>
      <c r="K1758" s="2" t="str">
        <f t="shared" si="660"/>
        <v>7A</v>
      </c>
      <c r="L1758" s="2" t="s">
        <v>860</v>
      </c>
      <c r="M1758" s="2" t="s">
        <v>2082</v>
      </c>
      <c r="N1758" s="3">
        <v>41992</v>
      </c>
      <c r="O1758" s="2" t="s">
        <v>2083</v>
      </c>
      <c r="P1758" s="4">
        <v>8</v>
      </c>
      <c r="Q1758" s="4">
        <v>2</v>
      </c>
      <c r="R1758" s="4">
        <v>6</v>
      </c>
      <c r="S1758" s="2" t="s">
        <v>861</v>
      </c>
      <c r="T1758">
        <v>8.3000000000000007</v>
      </c>
      <c r="U1758">
        <f t="shared" si="661"/>
        <v>49.800000000000004</v>
      </c>
      <c r="V1758">
        <v>19.899999999999999</v>
      </c>
      <c r="W1758">
        <f t="shared" si="662"/>
        <v>119.39999999999999</v>
      </c>
      <c r="X1758" t="s">
        <v>1411</v>
      </c>
    </row>
    <row r="1759" spans="1:24" x14ac:dyDescent="0.25">
      <c r="A1759" s="2" t="s">
        <v>2080</v>
      </c>
      <c r="B1759" s="2" t="s">
        <v>2081</v>
      </c>
      <c r="C1759" s="2" t="str">
        <f t="shared" si="654"/>
        <v>151</v>
      </c>
      <c r="D1759" s="2" t="str">
        <f t="shared" si="655"/>
        <v>M</v>
      </c>
      <c r="E1759" s="2" t="str">
        <f t="shared" si="656"/>
        <v>F</v>
      </c>
      <c r="F1759" s="2" t="str">
        <f t="shared" si="657"/>
        <v>FN</v>
      </c>
      <c r="G1759" s="2" t="s">
        <v>1414</v>
      </c>
      <c r="H1759" s="2" t="str">
        <f t="shared" si="658"/>
        <v>151MFFN002-999</v>
      </c>
      <c r="I1759" s="2" t="s">
        <v>862</v>
      </c>
      <c r="J1759" s="2" t="str">
        <f t="shared" si="659"/>
        <v>999</v>
      </c>
      <c r="K1759" s="2" t="str">
        <f t="shared" si="660"/>
        <v>4A</v>
      </c>
      <c r="L1759" s="2" t="s">
        <v>863</v>
      </c>
      <c r="M1759" s="2" t="s">
        <v>2082</v>
      </c>
      <c r="N1759" s="3">
        <v>41992</v>
      </c>
      <c r="O1759" s="2" t="s">
        <v>2083</v>
      </c>
      <c r="P1759" s="4">
        <v>6</v>
      </c>
      <c r="Q1759" s="4">
        <v>2</v>
      </c>
      <c r="R1759" s="4">
        <v>4</v>
      </c>
      <c r="S1759" s="2" t="s">
        <v>864</v>
      </c>
      <c r="T1759">
        <v>10.8</v>
      </c>
      <c r="U1759">
        <f t="shared" si="661"/>
        <v>43.2</v>
      </c>
      <c r="V1759">
        <v>25.9</v>
      </c>
      <c r="W1759">
        <f t="shared" si="662"/>
        <v>103.6</v>
      </c>
      <c r="X1759" t="s">
        <v>1411</v>
      </c>
    </row>
    <row r="1760" spans="1:24" x14ac:dyDescent="0.25">
      <c r="A1760" s="2" t="s">
        <v>2080</v>
      </c>
      <c r="B1760" s="2" t="s">
        <v>2081</v>
      </c>
      <c r="C1760" s="2" t="str">
        <f t="shared" si="654"/>
        <v>151</v>
      </c>
      <c r="D1760" s="2" t="str">
        <f t="shared" si="655"/>
        <v>M</v>
      </c>
      <c r="E1760" s="2" t="str">
        <f t="shared" si="656"/>
        <v>F</v>
      </c>
      <c r="F1760" s="2" t="str">
        <f t="shared" si="657"/>
        <v>FN</v>
      </c>
      <c r="G1760" s="2" t="s">
        <v>1414</v>
      </c>
      <c r="H1760" s="2" t="str">
        <f t="shared" si="658"/>
        <v>151MFFN002-999</v>
      </c>
      <c r="I1760" s="2" t="s">
        <v>862</v>
      </c>
      <c r="J1760" s="2" t="str">
        <f t="shared" si="659"/>
        <v>999</v>
      </c>
      <c r="K1760" s="2" t="str">
        <f t="shared" si="660"/>
        <v>7A</v>
      </c>
      <c r="L1760" s="2" t="s">
        <v>865</v>
      </c>
      <c r="M1760" s="2" t="s">
        <v>2082</v>
      </c>
      <c r="N1760" s="3">
        <v>41992</v>
      </c>
      <c r="O1760" s="2" t="s">
        <v>2083</v>
      </c>
      <c r="P1760" s="4">
        <v>2</v>
      </c>
      <c r="Q1760" s="4">
        <v>1</v>
      </c>
      <c r="R1760" s="4">
        <v>1</v>
      </c>
      <c r="S1760" s="2" t="s">
        <v>866</v>
      </c>
      <c r="T1760">
        <v>11.6</v>
      </c>
      <c r="U1760">
        <f t="shared" si="661"/>
        <v>11.6</v>
      </c>
      <c r="V1760">
        <v>27.9</v>
      </c>
      <c r="W1760">
        <f t="shared" si="662"/>
        <v>27.9</v>
      </c>
      <c r="X1760" t="s">
        <v>1411</v>
      </c>
    </row>
    <row r="1761" spans="1:24" x14ac:dyDescent="0.25">
      <c r="A1761" s="2" t="s">
        <v>2080</v>
      </c>
      <c r="B1761" s="2" t="s">
        <v>2081</v>
      </c>
      <c r="C1761" s="2" t="str">
        <f t="shared" si="654"/>
        <v>151</v>
      </c>
      <c r="D1761" s="2" t="str">
        <f t="shared" si="655"/>
        <v>M</v>
      </c>
      <c r="E1761" s="2" t="str">
        <f t="shared" si="656"/>
        <v>F</v>
      </c>
      <c r="F1761" s="2" t="str">
        <f t="shared" si="657"/>
        <v>FN</v>
      </c>
      <c r="G1761" s="2" t="s">
        <v>1414</v>
      </c>
      <c r="H1761" s="2" t="str">
        <f t="shared" si="658"/>
        <v>151MFFN003-001</v>
      </c>
      <c r="I1761" s="2" t="s">
        <v>867</v>
      </c>
      <c r="J1761" s="2" t="str">
        <f t="shared" si="659"/>
        <v>001</v>
      </c>
      <c r="K1761" s="2" t="str">
        <f t="shared" si="660"/>
        <v>4A</v>
      </c>
      <c r="L1761" s="2" t="s">
        <v>2120</v>
      </c>
      <c r="M1761" s="2" t="s">
        <v>2082</v>
      </c>
      <c r="N1761" s="3">
        <v>42034</v>
      </c>
      <c r="O1761" s="2" t="s">
        <v>2083</v>
      </c>
      <c r="P1761" s="4">
        <v>1</v>
      </c>
      <c r="Q1761" s="4">
        <v>0</v>
      </c>
      <c r="R1761" s="4">
        <v>1</v>
      </c>
      <c r="S1761" s="2" t="s">
        <v>868</v>
      </c>
      <c r="T1761">
        <v>12.5</v>
      </c>
      <c r="U1761">
        <f t="shared" si="661"/>
        <v>12.5</v>
      </c>
      <c r="V1761">
        <v>29.9</v>
      </c>
      <c r="W1761">
        <f t="shared" si="662"/>
        <v>29.9</v>
      </c>
      <c r="X1761" t="s">
        <v>1411</v>
      </c>
    </row>
    <row r="1762" spans="1:24" x14ac:dyDescent="0.25">
      <c r="A1762" s="2" t="s">
        <v>2080</v>
      </c>
      <c r="B1762" s="2" t="s">
        <v>2081</v>
      </c>
      <c r="C1762" s="2" t="str">
        <f t="shared" si="654"/>
        <v>151</v>
      </c>
      <c r="D1762" s="2" t="str">
        <f t="shared" si="655"/>
        <v>M</v>
      </c>
      <c r="E1762" s="2" t="str">
        <f t="shared" si="656"/>
        <v>F</v>
      </c>
      <c r="F1762" s="2" t="str">
        <f t="shared" si="657"/>
        <v>FN</v>
      </c>
      <c r="G1762" s="2" t="s">
        <v>1414</v>
      </c>
      <c r="H1762" s="2" t="str">
        <f t="shared" si="658"/>
        <v>151MFFN003-001</v>
      </c>
      <c r="I1762" s="2" t="s">
        <v>867</v>
      </c>
      <c r="J1762" s="2" t="str">
        <f t="shared" si="659"/>
        <v>001</v>
      </c>
      <c r="K1762" s="2" t="str">
        <f t="shared" si="660"/>
        <v>5A</v>
      </c>
      <c r="L1762" s="2" t="s">
        <v>2121</v>
      </c>
      <c r="M1762" s="2" t="s">
        <v>2082</v>
      </c>
      <c r="N1762" s="3">
        <v>42034</v>
      </c>
      <c r="O1762" s="2" t="s">
        <v>2083</v>
      </c>
      <c r="P1762" s="4">
        <v>2</v>
      </c>
      <c r="Q1762" s="4">
        <v>1</v>
      </c>
      <c r="R1762" s="4">
        <v>1</v>
      </c>
      <c r="S1762" s="2" t="s">
        <v>869</v>
      </c>
      <c r="T1762">
        <v>13.3</v>
      </c>
      <c r="U1762">
        <f t="shared" si="661"/>
        <v>13.3</v>
      </c>
      <c r="V1762">
        <v>31.9</v>
      </c>
      <c r="W1762">
        <f t="shared" si="662"/>
        <v>31.9</v>
      </c>
      <c r="X1762" t="s">
        <v>1411</v>
      </c>
    </row>
    <row r="1763" spans="1:24" x14ac:dyDescent="0.25">
      <c r="A1763" s="2" t="s">
        <v>2080</v>
      </c>
      <c r="B1763" s="2" t="s">
        <v>2081</v>
      </c>
      <c r="C1763" s="2" t="str">
        <f t="shared" si="654"/>
        <v>151</v>
      </c>
      <c r="D1763" s="2" t="str">
        <f t="shared" si="655"/>
        <v>M</v>
      </c>
      <c r="E1763" s="2" t="str">
        <f t="shared" si="656"/>
        <v>F</v>
      </c>
      <c r="F1763" s="2" t="str">
        <f t="shared" si="657"/>
        <v>FN</v>
      </c>
      <c r="G1763" s="2" t="s">
        <v>1414</v>
      </c>
      <c r="H1763" s="2" t="str">
        <f t="shared" si="658"/>
        <v>151MFFN004-001</v>
      </c>
      <c r="I1763" s="2" t="s">
        <v>870</v>
      </c>
      <c r="J1763" s="2" t="str">
        <f t="shared" si="659"/>
        <v>001</v>
      </c>
      <c r="K1763" s="2" t="str">
        <f t="shared" si="660"/>
        <v>2A</v>
      </c>
      <c r="L1763" s="2" t="s">
        <v>2118</v>
      </c>
      <c r="M1763" s="2" t="s">
        <v>2082</v>
      </c>
      <c r="N1763" s="3">
        <v>42020</v>
      </c>
      <c r="O1763" s="2" t="s">
        <v>2083</v>
      </c>
      <c r="P1763" s="4">
        <v>1</v>
      </c>
      <c r="Q1763" s="4">
        <v>0</v>
      </c>
      <c r="R1763" s="4">
        <v>1</v>
      </c>
      <c r="S1763" s="2" t="s">
        <v>871</v>
      </c>
      <c r="T1763">
        <v>10</v>
      </c>
      <c r="U1763">
        <f t="shared" si="661"/>
        <v>10</v>
      </c>
      <c r="V1763">
        <v>23.9</v>
      </c>
      <c r="W1763">
        <f t="shared" si="662"/>
        <v>23.9</v>
      </c>
      <c r="X1763" t="s">
        <v>1411</v>
      </c>
    </row>
    <row r="1764" spans="1:24" x14ac:dyDescent="0.25">
      <c r="A1764" s="2" t="s">
        <v>2080</v>
      </c>
      <c r="B1764" s="2" t="s">
        <v>2081</v>
      </c>
      <c r="C1764" s="2" t="str">
        <f t="shared" ref="C1764:C1785" si="663">MID(I1764,1,3)</f>
        <v>151</v>
      </c>
      <c r="D1764" s="2" t="str">
        <f t="shared" ref="D1764:D1785" si="664">MID(I1764,4,1)</f>
        <v>M</v>
      </c>
      <c r="E1764" s="2" t="str">
        <f t="shared" ref="E1764:E1785" si="665">MID(I1764,5,1)</f>
        <v>F</v>
      </c>
      <c r="F1764" s="2" t="str">
        <f t="shared" ref="F1764:F1785" si="666">MID(I1764,6,2)</f>
        <v>FN</v>
      </c>
      <c r="G1764" s="2" t="s">
        <v>1414</v>
      </c>
      <c r="H1764" s="2" t="str">
        <f t="shared" ref="H1764:H1787" si="667">CONCATENATE(I1764,"-",J1764)</f>
        <v>151MFFN009-850</v>
      </c>
      <c r="I1764" s="2" t="s">
        <v>872</v>
      </c>
      <c r="J1764" s="2" t="str">
        <f t="shared" ref="J1764:J1787" si="668">MID(L1764,1,3)</f>
        <v>850</v>
      </c>
      <c r="K1764" s="2" t="str">
        <f t="shared" ref="K1764:K1787" si="669">MID(L1764,5,4)</f>
        <v>3A</v>
      </c>
      <c r="L1764" s="2" t="s">
        <v>873</v>
      </c>
      <c r="M1764" s="2" t="s">
        <v>2082</v>
      </c>
      <c r="N1764" s="3">
        <v>42062</v>
      </c>
      <c r="O1764" s="2" t="s">
        <v>2083</v>
      </c>
      <c r="P1764" s="4">
        <v>2</v>
      </c>
      <c r="Q1764" s="4">
        <v>0</v>
      </c>
      <c r="R1764" s="4">
        <v>2</v>
      </c>
      <c r="S1764" s="2" t="s">
        <v>874</v>
      </c>
      <c r="T1764">
        <v>10.8</v>
      </c>
      <c r="U1764">
        <f t="shared" ref="U1764:U1787" si="670">R1764*T1764</f>
        <v>21.6</v>
      </c>
      <c r="V1764">
        <v>25.9</v>
      </c>
      <c r="W1764">
        <f t="shared" ref="W1764:W1787" si="671">R1764*V1764</f>
        <v>51.8</v>
      </c>
      <c r="X1764" t="s">
        <v>1411</v>
      </c>
    </row>
    <row r="1765" spans="1:24" x14ac:dyDescent="0.25">
      <c r="A1765" s="2" t="s">
        <v>2080</v>
      </c>
      <c r="B1765" s="2" t="s">
        <v>2081</v>
      </c>
      <c r="C1765" s="2" t="str">
        <f t="shared" si="663"/>
        <v>151</v>
      </c>
      <c r="D1765" s="2" t="str">
        <f t="shared" si="664"/>
        <v>M</v>
      </c>
      <c r="E1765" s="2" t="str">
        <f t="shared" si="665"/>
        <v>F</v>
      </c>
      <c r="F1765" s="2" t="str">
        <f t="shared" si="666"/>
        <v>FN</v>
      </c>
      <c r="G1765" s="2" t="s">
        <v>1414</v>
      </c>
      <c r="H1765" s="2" t="str">
        <f t="shared" si="667"/>
        <v>151MFFN009-850</v>
      </c>
      <c r="I1765" s="2" t="s">
        <v>872</v>
      </c>
      <c r="J1765" s="2" t="str">
        <f t="shared" si="668"/>
        <v>850</v>
      </c>
      <c r="K1765" s="2" t="str">
        <f t="shared" si="669"/>
        <v>5A</v>
      </c>
      <c r="L1765" s="2" t="s">
        <v>875</v>
      </c>
      <c r="M1765" s="2" t="s">
        <v>2082</v>
      </c>
      <c r="N1765" s="3">
        <v>42062</v>
      </c>
      <c r="O1765" s="2" t="s">
        <v>2083</v>
      </c>
      <c r="P1765" s="4">
        <v>1</v>
      </c>
      <c r="Q1765" s="4">
        <v>0</v>
      </c>
      <c r="R1765" s="4">
        <v>1</v>
      </c>
      <c r="S1765" s="2" t="s">
        <v>876</v>
      </c>
      <c r="T1765">
        <v>11.6</v>
      </c>
      <c r="U1765">
        <f t="shared" si="670"/>
        <v>11.6</v>
      </c>
      <c r="V1765">
        <v>27.9</v>
      </c>
      <c r="W1765">
        <f t="shared" si="671"/>
        <v>27.9</v>
      </c>
      <c r="X1765" t="s">
        <v>1411</v>
      </c>
    </row>
    <row r="1766" spans="1:24" x14ac:dyDescent="0.25">
      <c r="A1766" s="2" t="s">
        <v>2080</v>
      </c>
      <c r="B1766" s="2" t="s">
        <v>2081</v>
      </c>
      <c r="C1766" s="2" t="str">
        <f t="shared" si="663"/>
        <v>151</v>
      </c>
      <c r="D1766" s="2" t="str">
        <f t="shared" si="664"/>
        <v>M</v>
      </c>
      <c r="E1766" s="2" t="str">
        <f t="shared" si="665"/>
        <v>F</v>
      </c>
      <c r="F1766" s="2" t="str">
        <f t="shared" si="666"/>
        <v>FN</v>
      </c>
      <c r="G1766" s="2" t="s">
        <v>1414</v>
      </c>
      <c r="H1766" s="2" t="str">
        <f t="shared" si="667"/>
        <v>151MFFN014-134</v>
      </c>
      <c r="I1766" s="2" t="s">
        <v>877</v>
      </c>
      <c r="J1766" s="2" t="str">
        <f t="shared" si="668"/>
        <v>134</v>
      </c>
      <c r="K1766" s="2" t="str">
        <f t="shared" si="669"/>
        <v>2A</v>
      </c>
      <c r="L1766" s="2" t="s">
        <v>878</v>
      </c>
      <c r="M1766" s="2" t="s">
        <v>2082</v>
      </c>
      <c r="N1766" s="3">
        <v>42062</v>
      </c>
      <c r="O1766" s="2" t="s">
        <v>2083</v>
      </c>
      <c r="P1766" s="4">
        <v>3</v>
      </c>
      <c r="Q1766" s="4">
        <v>1</v>
      </c>
      <c r="R1766" s="4">
        <v>2</v>
      </c>
      <c r="S1766" s="2" t="s">
        <v>879</v>
      </c>
      <c r="T1766">
        <v>10.8</v>
      </c>
      <c r="U1766">
        <f t="shared" si="670"/>
        <v>21.6</v>
      </c>
      <c r="V1766">
        <v>25.9</v>
      </c>
      <c r="W1766">
        <f t="shared" si="671"/>
        <v>51.8</v>
      </c>
      <c r="X1766" t="s">
        <v>1411</v>
      </c>
    </row>
    <row r="1767" spans="1:24" x14ac:dyDescent="0.25">
      <c r="A1767" s="2" t="s">
        <v>2080</v>
      </c>
      <c r="B1767" s="2" t="s">
        <v>2081</v>
      </c>
      <c r="C1767" s="2" t="str">
        <f t="shared" si="663"/>
        <v>151</v>
      </c>
      <c r="D1767" s="2" t="str">
        <f t="shared" si="664"/>
        <v>M</v>
      </c>
      <c r="E1767" s="2" t="str">
        <f t="shared" si="665"/>
        <v>F</v>
      </c>
      <c r="F1767" s="2" t="str">
        <f t="shared" si="666"/>
        <v>FN</v>
      </c>
      <c r="G1767" s="2" t="s">
        <v>1414</v>
      </c>
      <c r="H1767" s="2" t="str">
        <f t="shared" si="667"/>
        <v>151MFFN014-134</v>
      </c>
      <c r="I1767" s="2" t="s">
        <v>877</v>
      </c>
      <c r="J1767" s="2" t="str">
        <f t="shared" si="668"/>
        <v>134</v>
      </c>
      <c r="K1767" s="2" t="str">
        <f t="shared" si="669"/>
        <v>6A</v>
      </c>
      <c r="L1767" s="2" t="s">
        <v>880</v>
      </c>
      <c r="M1767" s="2" t="s">
        <v>2082</v>
      </c>
      <c r="N1767" s="3">
        <v>42062</v>
      </c>
      <c r="O1767" s="2" t="s">
        <v>2083</v>
      </c>
      <c r="P1767" s="4">
        <v>2</v>
      </c>
      <c r="Q1767" s="4">
        <v>1</v>
      </c>
      <c r="R1767" s="4">
        <v>1</v>
      </c>
      <c r="S1767" s="2" t="s">
        <v>881</v>
      </c>
      <c r="T1767">
        <v>11.6</v>
      </c>
      <c r="U1767">
        <f t="shared" si="670"/>
        <v>11.6</v>
      </c>
      <c r="V1767">
        <v>27.9</v>
      </c>
      <c r="W1767">
        <f t="shared" si="671"/>
        <v>27.9</v>
      </c>
      <c r="X1767" t="s">
        <v>1411</v>
      </c>
    </row>
    <row r="1768" spans="1:24" x14ac:dyDescent="0.25">
      <c r="A1768" s="2" t="s">
        <v>2080</v>
      </c>
      <c r="B1768" s="2" t="s">
        <v>2081</v>
      </c>
      <c r="C1768" s="2" t="str">
        <f t="shared" si="663"/>
        <v>151</v>
      </c>
      <c r="D1768" s="2" t="str">
        <f t="shared" si="664"/>
        <v>M</v>
      </c>
      <c r="E1768" s="2" t="str">
        <f t="shared" si="665"/>
        <v>F</v>
      </c>
      <c r="F1768" s="2" t="str">
        <f t="shared" si="666"/>
        <v>FN</v>
      </c>
      <c r="G1768" s="2" t="s">
        <v>1414</v>
      </c>
      <c r="H1768" s="2" t="str">
        <f t="shared" si="667"/>
        <v>151MFFN016-649</v>
      </c>
      <c r="I1768" s="2" t="s">
        <v>882</v>
      </c>
      <c r="J1768" s="2" t="str">
        <f t="shared" si="668"/>
        <v>649</v>
      </c>
      <c r="K1768" s="2" t="str">
        <f t="shared" si="669"/>
        <v>6A</v>
      </c>
      <c r="L1768" s="2" t="s">
        <v>883</v>
      </c>
      <c r="M1768" s="2" t="s">
        <v>2082</v>
      </c>
      <c r="N1768" s="3">
        <v>42062</v>
      </c>
      <c r="O1768" s="2" t="s">
        <v>2083</v>
      </c>
      <c r="P1768" s="4">
        <v>1</v>
      </c>
      <c r="Q1768" s="4">
        <v>0</v>
      </c>
      <c r="R1768" s="4">
        <v>1</v>
      </c>
      <c r="S1768" s="2" t="s">
        <v>884</v>
      </c>
      <c r="T1768">
        <v>12.5</v>
      </c>
      <c r="U1768">
        <f t="shared" si="670"/>
        <v>12.5</v>
      </c>
      <c r="V1768">
        <v>29.9</v>
      </c>
      <c r="W1768">
        <f t="shared" si="671"/>
        <v>29.9</v>
      </c>
      <c r="X1768" t="s">
        <v>1411</v>
      </c>
    </row>
    <row r="1769" spans="1:24" x14ac:dyDescent="0.25">
      <c r="A1769" s="2" t="s">
        <v>2080</v>
      </c>
      <c r="B1769" s="2" t="s">
        <v>2081</v>
      </c>
      <c r="C1769" s="2" t="str">
        <f t="shared" si="663"/>
        <v>151</v>
      </c>
      <c r="D1769" s="2" t="str">
        <f t="shared" si="664"/>
        <v>M</v>
      </c>
      <c r="E1769" s="2" t="str">
        <f t="shared" si="665"/>
        <v>F</v>
      </c>
      <c r="F1769" s="2" t="str">
        <f t="shared" si="666"/>
        <v>HC</v>
      </c>
      <c r="G1769" s="2" t="s">
        <v>1414</v>
      </c>
      <c r="H1769" s="2" t="str">
        <f t="shared" si="667"/>
        <v>151MFHC002-834</v>
      </c>
      <c r="I1769" s="2" t="s">
        <v>885</v>
      </c>
      <c r="J1769" s="2" t="str">
        <f t="shared" si="668"/>
        <v>834</v>
      </c>
      <c r="K1769" s="2" t="str">
        <f t="shared" si="669"/>
        <v>5A</v>
      </c>
      <c r="L1769" s="2" t="s">
        <v>886</v>
      </c>
      <c r="M1769" s="2" t="s">
        <v>2082</v>
      </c>
      <c r="N1769" s="3">
        <v>42034</v>
      </c>
      <c r="O1769" s="2" t="s">
        <v>2083</v>
      </c>
      <c r="P1769" s="4">
        <v>2</v>
      </c>
      <c r="Q1769" s="4">
        <v>1</v>
      </c>
      <c r="R1769" s="4">
        <v>1</v>
      </c>
      <c r="S1769" s="2" t="s">
        <v>887</v>
      </c>
      <c r="T1769">
        <v>18.3</v>
      </c>
      <c r="U1769">
        <f t="shared" si="670"/>
        <v>18.3</v>
      </c>
      <c r="V1769">
        <v>43.9</v>
      </c>
      <c r="W1769">
        <f t="shared" si="671"/>
        <v>43.9</v>
      </c>
      <c r="X1769" t="s">
        <v>1411</v>
      </c>
    </row>
    <row r="1770" spans="1:24" x14ac:dyDescent="0.25">
      <c r="A1770" s="2" t="s">
        <v>2080</v>
      </c>
      <c r="B1770" s="2" t="s">
        <v>2081</v>
      </c>
      <c r="C1770" s="2" t="str">
        <f t="shared" si="663"/>
        <v>151</v>
      </c>
      <c r="D1770" s="2" t="str">
        <f t="shared" si="664"/>
        <v>M</v>
      </c>
      <c r="E1770" s="2" t="str">
        <f t="shared" si="665"/>
        <v>F</v>
      </c>
      <c r="F1770" s="2" t="str">
        <f t="shared" si="666"/>
        <v>LB</v>
      </c>
      <c r="G1770" s="2" t="s">
        <v>1415</v>
      </c>
      <c r="H1770" s="2" t="str">
        <f t="shared" si="667"/>
        <v>151MFLB001-140</v>
      </c>
      <c r="I1770" s="2" t="s">
        <v>888</v>
      </c>
      <c r="J1770" s="2" t="str">
        <f t="shared" si="668"/>
        <v>140</v>
      </c>
      <c r="K1770" s="2" t="str">
        <f t="shared" si="669"/>
        <v>L</v>
      </c>
      <c r="L1770" s="2" t="s">
        <v>889</v>
      </c>
      <c r="M1770" s="2" t="s">
        <v>2082</v>
      </c>
      <c r="N1770" s="3">
        <v>42020</v>
      </c>
      <c r="O1770" s="2" t="s">
        <v>2083</v>
      </c>
      <c r="P1770" s="4">
        <v>1</v>
      </c>
      <c r="Q1770" s="4">
        <v>0</v>
      </c>
      <c r="R1770" s="4">
        <v>1</v>
      </c>
      <c r="S1770" s="2" t="s">
        <v>890</v>
      </c>
      <c r="T1770">
        <v>9.1</v>
      </c>
      <c r="U1770">
        <f t="shared" si="670"/>
        <v>9.1</v>
      </c>
      <c r="V1770">
        <v>19.899999999999999</v>
      </c>
      <c r="W1770">
        <f t="shared" si="671"/>
        <v>19.899999999999999</v>
      </c>
      <c r="X1770" t="s">
        <v>1411</v>
      </c>
    </row>
    <row r="1771" spans="1:24" x14ac:dyDescent="0.25">
      <c r="A1771" s="2" t="s">
        <v>2080</v>
      </c>
      <c r="B1771" s="2" t="s">
        <v>2081</v>
      </c>
      <c r="C1771" s="2" t="str">
        <f t="shared" si="663"/>
        <v>151</v>
      </c>
      <c r="D1771" s="2" t="str">
        <f t="shared" si="664"/>
        <v>M</v>
      </c>
      <c r="E1771" s="2" t="str">
        <f t="shared" si="665"/>
        <v>F</v>
      </c>
      <c r="F1771" s="2" t="str">
        <f t="shared" si="666"/>
        <v>LB</v>
      </c>
      <c r="G1771" s="2" t="s">
        <v>1415</v>
      </c>
      <c r="H1771" s="2" t="str">
        <f t="shared" si="667"/>
        <v>151MFLB001-140</v>
      </c>
      <c r="I1771" s="2" t="s">
        <v>888</v>
      </c>
      <c r="J1771" s="2" t="str">
        <f t="shared" si="668"/>
        <v>140</v>
      </c>
      <c r="K1771" s="2" t="str">
        <f t="shared" si="669"/>
        <v>M</v>
      </c>
      <c r="L1771" s="2" t="s">
        <v>891</v>
      </c>
      <c r="M1771" s="2" t="s">
        <v>2082</v>
      </c>
      <c r="N1771" s="3">
        <v>42020</v>
      </c>
      <c r="O1771" s="2" t="s">
        <v>2083</v>
      </c>
      <c r="P1771" s="4">
        <v>2</v>
      </c>
      <c r="Q1771" s="4">
        <v>0</v>
      </c>
      <c r="R1771" s="4">
        <v>2</v>
      </c>
      <c r="S1771" s="2" t="s">
        <v>892</v>
      </c>
      <c r="T1771">
        <v>9.1</v>
      </c>
      <c r="U1771">
        <f t="shared" si="670"/>
        <v>18.2</v>
      </c>
      <c r="V1771">
        <v>19.899999999999999</v>
      </c>
      <c r="W1771">
        <f t="shared" si="671"/>
        <v>39.799999999999997</v>
      </c>
      <c r="X1771" t="s">
        <v>1411</v>
      </c>
    </row>
    <row r="1772" spans="1:24" x14ac:dyDescent="0.25">
      <c r="A1772" s="2" t="s">
        <v>2080</v>
      </c>
      <c r="B1772" s="2" t="s">
        <v>2081</v>
      </c>
      <c r="C1772" s="2" t="str">
        <f t="shared" si="663"/>
        <v>151</v>
      </c>
      <c r="D1772" s="2" t="str">
        <f t="shared" si="664"/>
        <v>M</v>
      </c>
      <c r="E1772" s="2" t="str">
        <f t="shared" si="665"/>
        <v>F</v>
      </c>
      <c r="F1772" s="2" t="str">
        <f t="shared" si="666"/>
        <v>LG</v>
      </c>
      <c r="G1772" s="2" t="s">
        <v>1415</v>
      </c>
      <c r="H1772" s="2" t="str">
        <f t="shared" si="667"/>
        <v>151MFLG001-751</v>
      </c>
      <c r="I1772" s="2" t="s">
        <v>893</v>
      </c>
      <c r="J1772" s="2" t="str">
        <f t="shared" si="668"/>
        <v>751</v>
      </c>
      <c r="K1772" s="2" t="str">
        <f t="shared" si="669"/>
        <v>P</v>
      </c>
      <c r="L1772" s="2" t="s">
        <v>894</v>
      </c>
      <c r="M1772" s="2" t="s">
        <v>2082</v>
      </c>
      <c r="N1772" s="3">
        <v>42034</v>
      </c>
      <c r="O1772" s="2" t="s">
        <v>2083</v>
      </c>
      <c r="P1772" s="4">
        <v>27</v>
      </c>
      <c r="Q1772" s="4">
        <v>0</v>
      </c>
      <c r="R1772" s="4">
        <v>27</v>
      </c>
      <c r="S1772" s="2" t="s">
        <v>895</v>
      </c>
      <c r="T1772">
        <v>6.3</v>
      </c>
      <c r="U1772">
        <f t="shared" si="670"/>
        <v>170.1</v>
      </c>
      <c r="V1772">
        <v>13.9</v>
      </c>
      <c r="W1772">
        <f t="shared" si="671"/>
        <v>375.3</v>
      </c>
      <c r="X1772" t="s">
        <v>1411</v>
      </c>
    </row>
    <row r="1773" spans="1:24" x14ac:dyDescent="0.25">
      <c r="A1773" s="2" t="s">
        <v>2080</v>
      </c>
      <c r="B1773" s="2" t="s">
        <v>2081</v>
      </c>
      <c r="C1773" s="2" t="str">
        <f t="shared" si="663"/>
        <v>151</v>
      </c>
      <c r="D1773" s="2" t="str">
        <f t="shared" si="664"/>
        <v>M</v>
      </c>
      <c r="E1773" s="2" t="str">
        <f t="shared" si="665"/>
        <v>F</v>
      </c>
      <c r="F1773" s="2" t="str">
        <f t="shared" si="666"/>
        <v>LG</v>
      </c>
      <c r="G1773" s="2" t="s">
        <v>1415</v>
      </c>
      <c r="H1773" s="2" t="str">
        <f t="shared" si="667"/>
        <v>151MFLG001-287</v>
      </c>
      <c r="I1773" s="2" t="s">
        <v>893</v>
      </c>
      <c r="J1773" s="2" t="str">
        <f t="shared" si="668"/>
        <v>287</v>
      </c>
      <c r="K1773" s="2" t="str">
        <f t="shared" si="669"/>
        <v>P</v>
      </c>
      <c r="L1773" s="2" t="s">
        <v>896</v>
      </c>
      <c r="M1773" s="2" t="s">
        <v>2082</v>
      </c>
      <c r="N1773" s="3">
        <v>42020</v>
      </c>
      <c r="O1773" s="2" t="s">
        <v>2083</v>
      </c>
      <c r="P1773" s="4">
        <v>67</v>
      </c>
      <c r="Q1773" s="4">
        <v>0</v>
      </c>
      <c r="R1773" s="4">
        <v>67</v>
      </c>
      <c r="S1773" s="2" t="s">
        <v>897</v>
      </c>
      <c r="T1773">
        <v>6.3</v>
      </c>
      <c r="U1773">
        <f t="shared" si="670"/>
        <v>422.09999999999997</v>
      </c>
      <c r="V1773">
        <v>13.9</v>
      </c>
      <c r="W1773">
        <f t="shared" si="671"/>
        <v>931.30000000000007</v>
      </c>
      <c r="X1773" t="s">
        <v>1411</v>
      </c>
    </row>
    <row r="1774" spans="1:24" x14ac:dyDescent="0.25">
      <c r="A1774" s="2" t="s">
        <v>2080</v>
      </c>
      <c r="B1774" s="2" t="s">
        <v>2081</v>
      </c>
      <c r="C1774" s="2" t="str">
        <f t="shared" si="663"/>
        <v>151</v>
      </c>
      <c r="D1774" s="2" t="str">
        <f t="shared" si="664"/>
        <v>M</v>
      </c>
      <c r="E1774" s="2" t="str">
        <f t="shared" si="665"/>
        <v>F</v>
      </c>
      <c r="F1774" s="2" t="str">
        <f t="shared" si="666"/>
        <v>LG</v>
      </c>
      <c r="G1774" s="2" t="s">
        <v>1415</v>
      </c>
      <c r="H1774" s="2" t="str">
        <f t="shared" si="667"/>
        <v>151MFLG002-834</v>
      </c>
      <c r="I1774" s="2" t="s">
        <v>898</v>
      </c>
      <c r="J1774" s="2" t="str">
        <f t="shared" si="668"/>
        <v>834</v>
      </c>
      <c r="K1774" s="2" t="str">
        <f t="shared" si="669"/>
        <v>P</v>
      </c>
      <c r="L1774" s="2" t="s">
        <v>899</v>
      </c>
      <c r="M1774" s="2" t="s">
        <v>2082</v>
      </c>
      <c r="N1774" s="3">
        <v>42020</v>
      </c>
      <c r="O1774" s="2" t="s">
        <v>2083</v>
      </c>
      <c r="P1774" s="4">
        <v>11</v>
      </c>
      <c r="Q1774" s="4">
        <v>0</v>
      </c>
      <c r="R1774" s="4">
        <v>11</v>
      </c>
      <c r="S1774" s="2" t="s">
        <v>900</v>
      </c>
      <c r="T1774">
        <v>8.1</v>
      </c>
      <c r="U1774">
        <f t="shared" si="670"/>
        <v>89.1</v>
      </c>
      <c r="V1774">
        <v>17.899999999999999</v>
      </c>
      <c r="W1774">
        <f t="shared" si="671"/>
        <v>196.89999999999998</v>
      </c>
      <c r="X1774" t="s">
        <v>1411</v>
      </c>
    </row>
    <row r="1775" spans="1:24" x14ac:dyDescent="0.25">
      <c r="A1775" s="2" t="s">
        <v>2080</v>
      </c>
      <c r="B1775" s="2" t="s">
        <v>2081</v>
      </c>
      <c r="C1775" s="2" t="str">
        <f t="shared" si="663"/>
        <v>151</v>
      </c>
      <c r="D1775" s="2" t="str">
        <f t="shared" si="664"/>
        <v>M</v>
      </c>
      <c r="E1775" s="2" t="str">
        <f t="shared" si="665"/>
        <v>F</v>
      </c>
      <c r="F1775" s="2" t="str">
        <f t="shared" si="666"/>
        <v>LG</v>
      </c>
      <c r="G1775" s="2" t="s">
        <v>1415</v>
      </c>
      <c r="H1775" s="2" t="str">
        <f t="shared" si="667"/>
        <v>151MFLG002-287</v>
      </c>
      <c r="I1775" s="2" t="s">
        <v>898</v>
      </c>
      <c r="J1775" s="2" t="str">
        <f t="shared" si="668"/>
        <v>287</v>
      </c>
      <c r="K1775" s="2" t="str">
        <f t="shared" si="669"/>
        <v>P</v>
      </c>
      <c r="L1775" s="2" t="s">
        <v>896</v>
      </c>
      <c r="M1775" s="2" t="s">
        <v>2082</v>
      </c>
      <c r="N1775" s="3">
        <v>42034</v>
      </c>
      <c r="O1775" s="2" t="s">
        <v>2083</v>
      </c>
      <c r="P1775" s="4">
        <v>101</v>
      </c>
      <c r="Q1775" s="4">
        <v>0</v>
      </c>
      <c r="R1775" s="4">
        <v>101</v>
      </c>
      <c r="S1775" s="2" t="s">
        <v>901</v>
      </c>
      <c r="T1775">
        <v>8.1</v>
      </c>
      <c r="U1775">
        <f t="shared" si="670"/>
        <v>818.09999999999991</v>
      </c>
      <c r="V1775">
        <v>17.899999999999999</v>
      </c>
      <c r="W1775">
        <f t="shared" si="671"/>
        <v>1807.8999999999999</v>
      </c>
      <c r="X1775" t="s">
        <v>1411</v>
      </c>
    </row>
    <row r="1776" spans="1:24" x14ac:dyDescent="0.25">
      <c r="A1776" s="2" t="s">
        <v>2080</v>
      </c>
      <c r="B1776" s="2" t="s">
        <v>2081</v>
      </c>
      <c r="C1776" s="2" t="str">
        <f t="shared" si="663"/>
        <v>151</v>
      </c>
      <c r="D1776" s="2" t="str">
        <f t="shared" si="664"/>
        <v>M</v>
      </c>
      <c r="E1776" s="2" t="str">
        <f t="shared" si="665"/>
        <v>F</v>
      </c>
      <c r="F1776" s="2" t="str">
        <f t="shared" si="666"/>
        <v>LH</v>
      </c>
      <c r="G1776" s="2" t="s">
        <v>1415</v>
      </c>
      <c r="H1776" s="2" t="str">
        <f t="shared" si="667"/>
        <v>151MFLH001-287</v>
      </c>
      <c r="I1776" s="2" t="s">
        <v>902</v>
      </c>
      <c r="J1776" s="2" t="str">
        <f t="shared" si="668"/>
        <v>287</v>
      </c>
      <c r="K1776" s="2" t="str">
        <f t="shared" si="669"/>
        <v>75</v>
      </c>
      <c r="L1776" s="2" t="s">
        <v>903</v>
      </c>
      <c r="M1776" s="2" t="s">
        <v>2082</v>
      </c>
      <c r="N1776" s="3">
        <v>42020</v>
      </c>
      <c r="O1776" s="2" t="s">
        <v>2083</v>
      </c>
      <c r="P1776" s="4">
        <v>1</v>
      </c>
      <c r="Q1776" s="4">
        <v>0</v>
      </c>
      <c r="R1776" s="4">
        <v>1</v>
      </c>
      <c r="S1776" s="2" t="s">
        <v>904</v>
      </c>
      <c r="T1776">
        <v>7.2</v>
      </c>
      <c r="U1776">
        <f t="shared" si="670"/>
        <v>7.2</v>
      </c>
      <c r="V1776">
        <v>15.9</v>
      </c>
      <c r="W1776">
        <f t="shared" si="671"/>
        <v>15.9</v>
      </c>
      <c r="X1776" t="s">
        <v>1411</v>
      </c>
    </row>
    <row r="1777" spans="1:24" x14ac:dyDescent="0.25">
      <c r="A1777" s="2" t="s">
        <v>2080</v>
      </c>
      <c r="B1777" s="2" t="s">
        <v>2081</v>
      </c>
      <c r="C1777" s="2" t="str">
        <f t="shared" si="663"/>
        <v>151</v>
      </c>
      <c r="D1777" s="2" t="str">
        <f t="shared" si="664"/>
        <v>M</v>
      </c>
      <c r="E1777" s="2" t="str">
        <f t="shared" si="665"/>
        <v>G</v>
      </c>
      <c r="F1777" s="2" t="str">
        <f t="shared" si="666"/>
        <v>AA</v>
      </c>
      <c r="G1777" s="2" t="s">
        <v>1414</v>
      </c>
      <c r="H1777" s="2" t="str">
        <f t="shared" si="667"/>
        <v>151MGAA001-001</v>
      </c>
      <c r="I1777" s="2" t="s">
        <v>905</v>
      </c>
      <c r="J1777" s="2" t="str">
        <f t="shared" si="668"/>
        <v>001</v>
      </c>
      <c r="K1777" s="2" t="str">
        <f t="shared" si="669"/>
        <v>2A</v>
      </c>
      <c r="L1777" s="2" t="s">
        <v>2118</v>
      </c>
      <c r="M1777" s="2" t="s">
        <v>2082</v>
      </c>
      <c r="N1777" s="3">
        <v>42048</v>
      </c>
      <c r="O1777" s="2" t="s">
        <v>2083</v>
      </c>
      <c r="P1777" s="4">
        <v>1</v>
      </c>
      <c r="Q1777" s="4">
        <v>0</v>
      </c>
      <c r="R1777" s="4">
        <v>1</v>
      </c>
      <c r="S1777" s="2" t="s">
        <v>906</v>
      </c>
      <c r="T1777">
        <v>19.100000000000001</v>
      </c>
      <c r="U1777">
        <f t="shared" si="670"/>
        <v>19.100000000000001</v>
      </c>
      <c r="V1777">
        <v>45.9</v>
      </c>
      <c r="W1777">
        <f t="shared" si="671"/>
        <v>45.9</v>
      </c>
      <c r="X1777" t="s">
        <v>1411</v>
      </c>
    </row>
    <row r="1778" spans="1:24" x14ac:dyDescent="0.25">
      <c r="A1778" s="2" t="s">
        <v>2080</v>
      </c>
      <c r="B1778" s="2" t="s">
        <v>2081</v>
      </c>
      <c r="C1778" s="2" t="str">
        <f t="shared" si="663"/>
        <v>151</v>
      </c>
      <c r="D1778" s="2" t="str">
        <f t="shared" si="664"/>
        <v>M</v>
      </c>
      <c r="E1778" s="2" t="str">
        <f t="shared" si="665"/>
        <v>G</v>
      </c>
      <c r="F1778" s="2" t="str">
        <f t="shared" si="666"/>
        <v>AA</v>
      </c>
      <c r="G1778" s="2" t="s">
        <v>1414</v>
      </c>
      <c r="H1778" s="2" t="str">
        <f t="shared" si="667"/>
        <v>151MGAA004-148</v>
      </c>
      <c r="I1778" s="2" t="s">
        <v>907</v>
      </c>
      <c r="J1778" s="2" t="str">
        <f t="shared" si="668"/>
        <v>148</v>
      </c>
      <c r="K1778" s="2" t="str">
        <f t="shared" si="669"/>
        <v>5A</v>
      </c>
      <c r="L1778" s="2" t="s">
        <v>2263</v>
      </c>
      <c r="M1778" s="2" t="s">
        <v>2082</v>
      </c>
      <c r="N1778" s="3">
        <v>42020</v>
      </c>
      <c r="O1778" s="2" t="s">
        <v>2083</v>
      </c>
      <c r="P1778" s="4">
        <v>1</v>
      </c>
      <c r="Q1778" s="4">
        <v>0</v>
      </c>
      <c r="R1778" s="4">
        <v>1</v>
      </c>
      <c r="S1778" s="2" t="s">
        <v>908</v>
      </c>
      <c r="T1778">
        <v>22.5</v>
      </c>
      <c r="U1778">
        <f t="shared" si="670"/>
        <v>22.5</v>
      </c>
      <c r="V1778">
        <v>53.9</v>
      </c>
      <c r="W1778">
        <f t="shared" si="671"/>
        <v>53.9</v>
      </c>
      <c r="X1778" t="s">
        <v>1411</v>
      </c>
    </row>
    <row r="1779" spans="1:24" x14ac:dyDescent="0.25">
      <c r="A1779" s="2" t="s">
        <v>2080</v>
      </c>
      <c r="B1779" s="2" t="s">
        <v>2081</v>
      </c>
      <c r="C1779" s="2" t="str">
        <f t="shared" si="663"/>
        <v>151</v>
      </c>
      <c r="D1779" s="2" t="str">
        <f t="shared" si="664"/>
        <v>M</v>
      </c>
      <c r="E1779" s="2" t="str">
        <f t="shared" si="665"/>
        <v>G</v>
      </c>
      <c r="F1779" s="2" t="str">
        <f t="shared" si="666"/>
        <v>AA</v>
      </c>
      <c r="G1779" s="2" t="s">
        <v>1414</v>
      </c>
      <c r="H1779" s="2" t="str">
        <f t="shared" si="667"/>
        <v>151MGAA004-148</v>
      </c>
      <c r="I1779" s="2" t="s">
        <v>907</v>
      </c>
      <c r="J1779" s="2" t="str">
        <f t="shared" si="668"/>
        <v>148</v>
      </c>
      <c r="K1779" s="2" t="str">
        <f t="shared" si="669"/>
        <v>7A</v>
      </c>
      <c r="L1779" s="2" t="s">
        <v>2181</v>
      </c>
      <c r="M1779" s="2" t="s">
        <v>2082</v>
      </c>
      <c r="N1779" s="3">
        <v>42020</v>
      </c>
      <c r="O1779" s="2" t="s">
        <v>2083</v>
      </c>
      <c r="P1779" s="4">
        <v>1</v>
      </c>
      <c r="Q1779" s="4">
        <v>0</v>
      </c>
      <c r="R1779" s="4">
        <v>1</v>
      </c>
      <c r="S1779" s="2" t="s">
        <v>909</v>
      </c>
      <c r="T1779">
        <v>22.5</v>
      </c>
      <c r="U1779">
        <f t="shared" si="670"/>
        <v>22.5</v>
      </c>
      <c r="V1779">
        <v>53.9</v>
      </c>
      <c r="W1779">
        <f t="shared" si="671"/>
        <v>53.9</v>
      </c>
      <c r="X1779" t="s">
        <v>1411</v>
      </c>
    </row>
    <row r="1780" spans="1:24" x14ac:dyDescent="0.25">
      <c r="A1780" s="2" t="s">
        <v>2080</v>
      </c>
      <c r="B1780" s="2" t="s">
        <v>2081</v>
      </c>
      <c r="C1780" s="2" t="str">
        <f t="shared" si="663"/>
        <v>151</v>
      </c>
      <c r="D1780" s="2" t="str">
        <f t="shared" si="664"/>
        <v>M</v>
      </c>
      <c r="E1780" s="2" t="str">
        <f t="shared" si="665"/>
        <v>G</v>
      </c>
      <c r="F1780" s="2" t="str">
        <f t="shared" si="666"/>
        <v>BL</v>
      </c>
      <c r="G1780" s="2" t="s">
        <v>1414</v>
      </c>
      <c r="H1780" s="2" t="str">
        <f t="shared" si="667"/>
        <v>151MGBL001-124</v>
      </c>
      <c r="I1780" s="2" t="s">
        <v>910</v>
      </c>
      <c r="J1780" s="2" t="str">
        <f t="shared" si="668"/>
        <v>124</v>
      </c>
      <c r="K1780" s="2" t="str">
        <f t="shared" si="669"/>
        <v>2A</v>
      </c>
      <c r="L1780" s="2" t="s">
        <v>911</v>
      </c>
      <c r="M1780" s="2" t="s">
        <v>2082</v>
      </c>
      <c r="N1780" s="3">
        <v>42062</v>
      </c>
      <c r="O1780" s="2" t="s">
        <v>2083</v>
      </c>
      <c r="P1780" s="4">
        <v>1</v>
      </c>
      <c r="Q1780" s="4">
        <v>0</v>
      </c>
      <c r="R1780" s="4">
        <v>1</v>
      </c>
      <c r="S1780" s="2" t="s">
        <v>912</v>
      </c>
      <c r="T1780">
        <v>10.8</v>
      </c>
      <c r="U1780">
        <f t="shared" si="670"/>
        <v>10.8</v>
      </c>
      <c r="V1780">
        <v>25.9</v>
      </c>
      <c r="W1780">
        <f t="shared" si="671"/>
        <v>25.9</v>
      </c>
      <c r="X1780" t="s">
        <v>1411</v>
      </c>
    </row>
    <row r="1781" spans="1:24" x14ac:dyDescent="0.25">
      <c r="A1781" s="2" t="s">
        <v>2080</v>
      </c>
      <c r="B1781" s="2" t="s">
        <v>2081</v>
      </c>
      <c r="C1781" s="2" t="str">
        <f t="shared" si="663"/>
        <v>151</v>
      </c>
      <c r="D1781" s="2" t="str">
        <f t="shared" si="664"/>
        <v>M</v>
      </c>
      <c r="E1781" s="2" t="str">
        <f t="shared" si="665"/>
        <v>G</v>
      </c>
      <c r="F1781" s="2" t="str">
        <f t="shared" si="666"/>
        <v>BL</v>
      </c>
      <c r="G1781" s="2" t="s">
        <v>1414</v>
      </c>
      <c r="H1781" s="2" t="str">
        <f t="shared" si="667"/>
        <v>151MGBL001-124</v>
      </c>
      <c r="I1781" s="2" t="s">
        <v>910</v>
      </c>
      <c r="J1781" s="2" t="str">
        <f t="shared" si="668"/>
        <v>124</v>
      </c>
      <c r="K1781" s="2" t="str">
        <f t="shared" si="669"/>
        <v>4A</v>
      </c>
      <c r="L1781" s="2" t="s">
        <v>913</v>
      </c>
      <c r="M1781" s="2" t="s">
        <v>2082</v>
      </c>
      <c r="N1781" s="3">
        <v>42062</v>
      </c>
      <c r="O1781" s="2" t="s">
        <v>2083</v>
      </c>
      <c r="P1781" s="4">
        <v>4</v>
      </c>
      <c r="Q1781" s="4">
        <v>0</v>
      </c>
      <c r="R1781" s="4">
        <v>4</v>
      </c>
      <c r="S1781" s="2" t="s">
        <v>914</v>
      </c>
      <c r="T1781">
        <v>10.8</v>
      </c>
      <c r="U1781">
        <f t="shared" si="670"/>
        <v>43.2</v>
      </c>
      <c r="V1781">
        <v>25.9</v>
      </c>
      <c r="W1781">
        <f t="shared" si="671"/>
        <v>103.6</v>
      </c>
      <c r="X1781" t="s">
        <v>1411</v>
      </c>
    </row>
    <row r="1782" spans="1:24" x14ac:dyDescent="0.25">
      <c r="A1782" s="2" t="s">
        <v>2080</v>
      </c>
      <c r="B1782" s="2" t="s">
        <v>2081</v>
      </c>
      <c r="C1782" s="2" t="str">
        <f t="shared" si="663"/>
        <v>151</v>
      </c>
      <c r="D1782" s="2" t="str">
        <f t="shared" si="664"/>
        <v>M</v>
      </c>
      <c r="E1782" s="2" t="str">
        <f t="shared" si="665"/>
        <v>G</v>
      </c>
      <c r="F1782" s="2" t="str">
        <f t="shared" si="666"/>
        <v>BL</v>
      </c>
      <c r="G1782" s="2" t="s">
        <v>1414</v>
      </c>
      <c r="H1782" s="2" t="str">
        <f t="shared" si="667"/>
        <v>151MGBL001-124</v>
      </c>
      <c r="I1782" s="2" t="s">
        <v>910</v>
      </c>
      <c r="J1782" s="2" t="str">
        <f t="shared" si="668"/>
        <v>124</v>
      </c>
      <c r="K1782" s="2" t="str">
        <f t="shared" si="669"/>
        <v>6A</v>
      </c>
      <c r="L1782" s="2" t="s">
        <v>915</v>
      </c>
      <c r="M1782" s="2" t="s">
        <v>2082</v>
      </c>
      <c r="N1782" s="3">
        <v>42062</v>
      </c>
      <c r="O1782" s="2" t="s">
        <v>2083</v>
      </c>
      <c r="P1782" s="4">
        <v>2</v>
      </c>
      <c r="Q1782" s="4">
        <v>0</v>
      </c>
      <c r="R1782" s="4">
        <v>2</v>
      </c>
      <c r="S1782" s="2" t="s">
        <v>916</v>
      </c>
      <c r="T1782">
        <v>11.6</v>
      </c>
      <c r="U1782">
        <f t="shared" si="670"/>
        <v>23.2</v>
      </c>
      <c r="V1782">
        <v>27.9</v>
      </c>
      <c r="W1782">
        <f t="shared" si="671"/>
        <v>55.8</v>
      </c>
      <c r="X1782" t="s">
        <v>1411</v>
      </c>
    </row>
    <row r="1783" spans="1:24" x14ac:dyDescent="0.25">
      <c r="A1783" s="2" t="s">
        <v>2080</v>
      </c>
      <c r="B1783" s="2" t="s">
        <v>2081</v>
      </c>
      <c r="C1783" s="2" t="str">
        <f t="shared" si="663"/>
        <v>151</v>
      </c>
      <c r="D1783" s="2" t="str">
        <f t="shared" si="664"/>
        <v>M</v>
      </c>
      <c r="E1783" s="2" t="str">
        <f t="shared" si="665"/>
        <v>G</v>
      </c>
      <c r="F1783" s="2" t="str">
        <f t="shared" si="666"/>
        <v>BM</v>
      </c>
      <c r="G1783" s="2" t="s">
        <v>1414</v>
      </c>
      <c r="H1783" s="2" t="str">
        <f t="shared" si="667"/>
        <v>151MGBM005-049</v>
      </c>
      <c r="I1783" s="2" t="s">
        <v>918</v>
      </c>
      <c r="J1783" s="2" t="str">
        <f t="shared" si="668"/>
        <v>049</v>
      </c>
      <c r="K1783" s="2" t="str">
        <f t="shared" si="669"/>
        <v>6A</v>
      </c>
      <c r="L1783" s="2" t="s">
        <v>920</v>
      </c>
      <c r="M1783" s="2" t="s">
        <v>2082</v>
      </c>
      <c r="N1783" s="3">
        <v>42048</v>
      </c>
      <c r="O1783" s="2" t="s">
        <v>2083</v>
      </c>
      <c r="P1783" s="4">
        <v>1</v>
      </c>
      <c r="Q1783" s="4">
        <v>0</v>
      </c>
      <c r="R1783" s="4">
        <v>1</v>
      </c>
      <c r="S1783" s="2" t="s">
        <v>921</v>
      </c>
      <c r="T1783">
        <v>12.5</v>
      </c>
      <c r="U1783">
        <f t="shared" si="670"/>
        <v>12.5</v>
      </c>
      <c r="V1783">
        <v>29.9</v>
      </c>
      <c r="W1783">
        <f t="shared" si="671"/>
        <v>29.9</v>
      </c>
      <c r="X1783" t="s">
        <v>1411</v>
      </c>
    </row>
    <row r="1784" spans="1:24" x14ac:dyDescent="0.25">
      <c r="A1784" s="2" t="s">
        <v>2080</v>
      </c>
      <c r="B1784" s="2" t="s">
        <v>2081</v>
      </c>
      <c r="C1784" s="2" t="str">
        <f t="shared" si="663"/>
        <v>151</v>
      </c>
      <c r="D1784" s="2" t="str">
        <f t="shared" si="664"/>
        <v>M</v>
      </c>
      <c r="E1784" s="2" t="str">
        <f t="shared" si="665"/>
        <v>G</v>
      </c>
      <c r="F1784" s="2" t="str">
        <f t="shared" si="666"/>
        <v>BM</v>
      </c>
      <c r="G1784" s="2" t="s">
        <v>1414</v>
      </c>
      <c r="H1784" s="2" t="str">
        <f t="shared" si="667"/>
        <v>151MGBM005-306</v>
      </c>
      <c r="I1784" s="2" t="s">
        <v>918</v>
      </c>
      <c r="J1784" s="2" t="str">
        <f t="shared" si="668"/>
        <v>306</v>
      </c>
      <c r="K1784" s="2" t="str">
        <f t="shared" si="669"/>
        <v>2A</v>
      </c>
      <c r="L1784" s="2" t="s">
        <v>922</v>
      </c>
      <c r="M1784" s="2" t="s">
        <v>2082</v>
      </c>
      <c r="N1784" s="3">
        <v>42048</v>
      </c>
      <c r="O1784" s="2" t="s">
        <v>2083</v>
      </c>
      <c r="P1784" s="4">
        <v>1</v>
      </c>
      <c r="Q1784" s="4">
        <v>0</v>
      </c>
      <c r="R1784" s="4">
        <v>1</v>
      </c>
      <c r="S1784" s="2" t="s">
        <v>923</v>
      </c>
      <c r="T1784">
        <v>11.6</v>
      </c>
      <c r="U1784">
        <f t="shared" si="670"/>
        <v>11.6</v>
      </c>
      <c r="V1784">
        <v>27.9</v>
      </c>
      <c r="W1784">
        <f t="shared" si="671"/>
        <v>27.9</v>
      </c>
      <c r="X1784" t="s">
        <v>1411</v>
      </c>
    </row>
    <row r="1785" spans="1:24" x14ac:dyDescent="0.25">
      <c r="A1785" s="2" t="s">
        <v>2080</v>
      </c>
      <c r="B1785" s="2" t="s">
        <v>2081</v>
      </c>
      <c r="C1785" s="2" t="str">
        <f t="shared" si="663"/>
        <v>151</v>
      </c>
      <c r="D1785" s="2" t="str">
        <f t="shared" si="664"/>
        <v>M</v>
      </c>
      <c r="E1785" s="2" t="str">
        <f t="shared" si="665"/>
        <v>G</v>
      </c>
      <c r="F1785" s="2" t="str">
        <f t="shared" si="666"/>
        <v>BM</v>
      </c>
      <c r="G1785" s="2" t="s">
        <v>1414</v>
      </c>
      <c r="H1785" s="2" t="str">
        <f t="shared" si="667"/>
        <v>151MGBM005-306</v>
      </c>
      <c r="I1785" s="2" t="s">
        <v>918</v>
      </c>
      <c r="J1785" s="2" t="str">
        <f t="shared" si="668"/>
        <v>306</v>
      </c>
      <c r="K1785" s="2" t="str">
        <f t="shared" si="669"/>
        <v>4A</v>
      </c>
      <c r="L1785" s="2" t="s">
        <v>924</v>
      </c>
      <c r="M1785" s="2" t="s">
        <v>2082</v>
      </c>
      <c r="N1785" s="3">
        <v>42048</v>
      </c>
      <c r="O1785" s="2" t="s">
        <v>2083</v>
      </c>
      <c r="P1785" s="4">
        <v>1</v>
      </c>
      <c r="Q1785" s="4">
        <v>0</v>
      </c>
      <c r="R1785" s="4">
        <v>1</v>
      </c>
      <c r="S1785" s="2" t="s">
        <v>925</v>
      </c>
      <c r="T1785">
        <v>11.6</v>
      </c>
      <c r="U1785">
        <f t="shared" si="670"/>
        <v>11.6</v>
      </c>
      <c r="V1785">
        <v>27.9</v>
      </c>
      <c r="W1785">
        <f t="shared" si="671"/>
        <v>27.9</v>
      </c>
      <c r="X1785" t="s">
        <v>1411</v>
      </c>
    </row>
    <row r="1786" spans="1:24" x14ac:dyDescent="0.25">
      <c r="A1786" s="2" t="s">
        <v>2080</v>
      </c>
      <c r="B1786" s="2" t="s">
        <v>2081</v>
      </c>
      <c r="C1786" s="2" t="str">
        <f t="shared" ref="C1786:C1819" si="672">MID(I1786,1,3)</f>
        <v>151</v>
      </c>
      <c r="D1786" s="2" t="str">
        <f t="shared" ref="D1786:D1819" si="673">MID(I1786,4,1)</f>
        <v>M</v>
      </c>
      <c r="E1786" s="2" t="str">
        <f t="shared" ref="E1786:E1819" si="674">MID(I1786,5,1)</f>
        <v>G</v>
      </c>
      <c r="F1786" s="2" t="str">
        <f t="shared" ref="F1786:F1819" si="675">MID(I1786,6,2)</f>
        <v>BM</v>
      </c>
      <c r="G1786" s="2" t="s">
        <v>1414</v>
      </c>
      <c r="H1786" s="2" t="str">
        <f t="shared" si="667"/>
        <v>151MGBM005-306</v>
      </c>
      <c r="I1786" s="2" t="s">
        <v>918</v>
      </c>
      <c r="J1786" s="2" t="str">
        <f t="shared" si="668"/>
        <v>306</v>
      </c>
      <c r="K1786" s="2" t="str">
        <f t="shared" si="669"/>
        <v>6A</v>
      </c>
      <c r="L1786" s="2" t="s">
        <v>926</v>
      </c>
      <c r="M1786" s="2" t="s">
        <v>2082</v>
      </c>
      <c r="N1786" s="3">
        <v>42048</v>
      </c>
      <c r="O1786" s="2" t="s">
        <v>2083</v>
      </c>
      <c r="P1786" s="4">
        <v>1</v>
      </c>
      <c r="Q1786" s="4">
        <v>0</v>
      </c>
      <c r="R1786" s="4">
        <v>1</v>
      </c>
      <c r="S1786" s="2" t="s">
        <v>927</v>
      </c>
      <c r="T1786">
        <v>12.5</v>
      </c>
      <c r="U1786">
        <f t="shared" si="670"/>
        <v>12.5</v>
      </c>
      <c r="V1786">
        <v>29.9</v>
      </c>
      <c r="W1786">
        <f t="shared" si="671"/>
        <v>29.9</v>
      </c>
      <c r="X1786" t="s">
        <v>1411</v>
      </c>
    </row>
    <row r="1787" spans="1:24" x14ac:dyDescent="0.25">
      <c r="A1787" s="2" t="s">
        <v>2080</v>
      </c>
      <c r="B1787" s="2" t="s">
        <v>2081</v>
      </c>
      <c r="C1787" s="2" t="str">
        <f t="shared" si="672"/>
        <v>151</v>
      </c>
      <c r="D1787" s="2" t="str">
        <f t="shared" si="673"/>
        <v>M</v>
      </c>
      <c r="E1787" s="2" t="str">
        <f t="shared" si="674"/>
        <v>G</v>
      </c>
      <c r="F1787" s="2" t="str">
        <f t="shared" si="675"/>
        <v>BM</v>
      </c>
      <c r="G1787" s="2" t="s">
        <v>1414</v>
      </c>
      <c r="H1787" s="2" t="str">
        <f t="shared" si="667"/>
        <v>151MGBM005-306</v>
      </c>
      <c r="I1787" s="2" t="s">
        <v>918</v>
      </c>
      <c r="J1787" s="2" t="str">
        <f t="shared" si="668"/>
        <v>306</v>
      </c>
      <c r="K1787" s="2" t="str">
        <f t="shared" si="669"/>
        <v>7A</v>
      </c>
      <c r="L1787" s="2" t="s">
        <v>928</v>
      </c>
      <c r="M1787" s="2" t="s">
        <v>2082</v>
      </c>
      <c r="N1787" s="3">
        <v>42048</v>
      </c>
      <c r="O1787" s="2" t="s">
        <v>2083</v>
      </c>
      <c r="P1787" s="4">
        <v>1</v>
      </c>
      <c r="Q1787" s="4">
        <v>0</v>
      </c>
      <c r="R1787" s="4">
        <v>1</v>
      </c>
      <c r="S1787" s="2" t="s">
        <v>929</v>
      </c>
      <c r="T1787">
        <v>12.5</v>
      </c>
      <c r="U1787">
        <f t="shared" si="670"/>
        <v>12.5</v>
      </c>
      <c r="V1787">
        <v>29.9</v>
      </c>
      <c r="W1787">
        <f t="shared" si="671"/>
        <v>29.9</v>
      </c>
      <c r="X1787" t="s">
        <v>1411</v>
      </c>
    </row>
    <row r="1788" spans="1:24" x14ac:dyDescent="0.25">
      <c r="A1788" s="2" t="s">
        <v>2080</v>
      </c>
      <c r="B1788" s="2" t="s">
        <v>2081</v>
      </c>
      <c r="C1788" s="2" t="str">
        <f t="shared" si="672"/>
        <v>151</v>
      </c>
      <c r="D1788" s="2" t="str">
        <f t="shared" si="673"/>
        <v>M</v>
      </c>
      <c r="E1788" s="2" t="str">
        <f t="shared" si="674"/>
        <v>G</v>
      </c>
      <c r="F1788" s="2" t="str">
        <f t="shared" si="675"/>
        <v>BM</v>
      </c>
      <c r="G1788" s="2" t="s">
        <v>1414</v>
      </c>
      <c r="H1788" s="2" t="str">
        <f t="shared" ref="H1788:H1819" si="676">CONCATENATE(I1788,"-",J1788)</f>
        <v>151MGBM006-995</v>
      </c>
      <c r="I1788" s="2" t="s">
        <v>930</v>
      </c>
      <c r="J1788" s="2" t="str">
        <f t="shared" ref="J1788:J1819" si="677">MID(L1788,1,3)</f>
        <v>995</v>
      </c>
      <c r="K1788" s="2" t="str">
        <f t="shared" ref="K1788:K1819" si="678">MID(L1788,5,4)</f>
        <v>2A</v>
      </c>
      <c r="L1788" s="2" t="s">
        <v>936</v>
      </c>
      <c r="M1788" s="2" t="s">
        <v>2082</v>
      </c>
      <c r="N1788" s="3">
        <v>42048</v>
      </c>
      <c r="O1788" s="2" t="s">
        <v>2083</v>
      </c>
      <c r="P1788" s="4">
        <v>1</v>
      </c>
      <c r="Q1788" s="4">
        <v>0</v>
      </c>
      <c r="R1788" s="4">
        <v>1</v>
      </c>
      <c r="S1788" s="2" t="s">
        <v>937</v>
      </c>
      <c r="T1788">
        <v>10</v>
      </c>
      <c r="U1788">
        <f t="shared" ref="U1788:U1819" si="679">R1788*T1788</f>
        <v>10</v>
      </c>
      <c r="V1788">
        <v>23.9</v>
      </c>
      <c r="W1788">
        <f t="shared" ref="W1788:W1819" si="680">R1788*V1788</f>
        <v>23.9</v>
      </c>
      <c r="X1788" t="s">
        <v>1411</v>
      </c>
    </row>
    <row r="1789" spans="1:24" x14ac:dyDescent="0.25">
      <c r="A1789" s="2" t="s">
        <v>2080</v>
      </c>
      <c r="B1789" s="2" t="s">
        <v>2081</v>
      </c>
      <c r="C1789" s="2" t="str">
        <f t="shared" si="672"/>
        <v>151</v>
      </c>
      <c r="D1789" s="2" t="str">
        <f t="shared" si="673"/>
        <v>M</v>
      </c>
      <c r="E1789" s="2" t="str">
        <f t="shared" si="674"/>
        <v>G</v>
      </c>
      <c r="F1789" s="2" t="str">
        <f t="shared" si="675"/>
        <v>BM</v>
      </c>
      <c r="G1789" s="2" t="s">
        <v>1414</v>
      </c>
      <c r="H1789" s="2" t="str">
        <f t="shared" si="676"/>
        <v>151MGBM006-995</v>
      </c>
      <c r="I1789" s="2" t="s">
        <v>930</v>
      </c>
      <c r="J1789" s="2" t="str">
        <f t="shared" si="677"/>
        <v>995</v>
      </c>
      <c r="K1789" s="2" t="str">
        <f t="shared" si="678"/>
        <v>3A</v>
      </c>
      <c r="L1789" s="2" t="s">
        <v>938</v>
      </c>
      <c r="M1789" s="2" t="s">
        <v>2082</v>
      </c>
      <c r="N1789" s="3">
        <v>42048</v>
      </c>
      <c r="O1789" s="2" t="s">
        <v>2083</v>
      </c>
      <c r="P1789" s="4">
        <v>3</v>
      </c>
      <c r="Q1789" s="4">
        <v>0</v>
      </c>
      <c r="R1789" s="4">
        <v>3</v>
      </c>
      <c r="S1789" s="2" t="s">
        <v>939</v>
      </c>
      <c r="T1789">
        <v>10</v>
      </c>
      <c r="U1789">
        <f t="shared" si="679"/>
        <v>30</v>
      </c>
      <c r="V1789">
        <v>23.9</v>
      </c>
      <c r="W1789">
        <f t="shared" si="680"/>
        <v>71.699999999999989</v>
      </c>
      <c r="X1789" t="s">
        <v>1411</v>
      </c>
    </row>
    <row r="1790" spans="1:24" x14ac:dyDescent="0.25">
      <c r="A1790" s="2" t="s">
        <v>2080</v>
      </c>
      <c r="B1790" s="2" t="s">
        <v>2081</v>
      </c>
      <c r="C1790" s="2" t="str">
        <f t="shared" si="672"/>
        <v>151</v>
      </c>
      <c r="D1790" s="2" t="str">
        <f t="shared" si="673"/>
        <v>M</v>
      </c>
      <c r="E1790" s="2" t="str">
        <f t="shared" si="674"/>
        <v>G</v>
      </c>
      <c r="F1790" s="2" t="str">
        <f t="shared" si="675"/>
        <v>BM</v>
      </c>
      <c r="G1790" s="2" t="s">
        <v>1414</v>
      </c>
      <c r="H1790" s="2" t="str">
        <f t="shared" si="676"/>
        <v>151MGBM007-990</v>
      </c>
      <c r="I1790" s="2" t="s">
        <v>940</v>
      </c>
      <c r="J1790" s="2" t="str">
        <f t="shared" si="677"/>
        <v>990</v>
      </c>
      <c r="K1790" s="2" t="str">
        <f t="shared" si="678"/>
        <v>13A</v>
      </c>
      <c r="L1790" s="2" t="s">
        <v>941</v>
      </c>
      <c r="M1790" s="2" t="s">
        <v>2082</v>
      </c>
      <c r="N1790" s="3">
        <v>42048</v>
      </c>
      <c r="O1790" s="2" t="s">
        <v>2083</v>
      </c>
      <c r="P1790" s="4">
        <v>2</v>
      </c>
      <c r="Q1790" s="4">
        <v>0</v>
      </c>
      <c r="R1790" s="4">
        <v>2</v>
      </c>
      <c r="S1790" s="2" t="s">
        <v>942</v>
      </c>
      <c r="T1790">
        <v>14.1</v>
      </c>
      <c r="U1790">
        <f t="shared" si="679"/>
        <v>28.2</v>
      </c>
      <c r="V1790">
        <v>33.9</v>
      </c>
      <c r="W1790">
        <f t="shared" si="680"/>
        <v>67.8</v>
      </c>
      <c r="X1790" t="s">
        <v>1411</v>
      </c>
    </row>
    <row r="1791" spans="1:24" x14ac:dyDescent="0.25">
      <c r="A1791" s="2" t="s">
        <v>2080</v>
      </c>
      <c r="B1791" s="2" t="s">
        <v>2081</v>
      </c>
      <c r="C1791" s="2" t="str">
        <f t="shared" si="672"/>
        <v>151</v>
      </c>
      <c r="D1791" s="2" t="str">
        <f t="shared" si="673"/>
        <v>M</v>
      </c>
      <c r="E1791" s="2" t="str">
        <f t="shared" si="674"/>
        <v>G</v>
      </c>
      <c r="F1791" s="2" t="str">
        <f t="shared" si="675"/>
        <v>BM</v>
      </c>
      <c r="G1791" s="2" t="s">
        <v>1414</v>
      </c>
      <c r="H1791" s="2" t="str">
        <f t="shared" si="676"/>
        <v>151MGBM007-990</v>
      </c>
      <c r="I1791" s="2" t="s">
        <v>940</v>
      </c>
      <c r="J1791" s="2" t="str">
        <f t="shared" si="677"/>
        <v>990</v>
      </c>
      <c r="K1791" s="2" t="str">
        <f t="shared" si="678"/>
        <v>14A</v>
      </c>
      <c r="L1791" s="2" t="s">
        <v>943</v>
      </c>
      <c r="M1791" s="2" t="s">
        <v>2082</v>
      </c>
      <c r="N1791" s="3">
        <v>42048</v>
      </c>
      <c r="O1791" s="2" t="s">
        <v>2083</v>
      </c>
      <c r="P1791" s="4">
        <v>3</v>
      </c>
      <c r="Q1791" s="4">
        <v>0</v>
      </c>
      <c r="R1791" s="4">
        <v>3</v>
      </c>
      <c r="S1791" s="2" t="s">
        <v>944</v>
      </c>
      <c r="T1791">
        <v>14.1</v>
      </c>
      <c r="U1791">
        <f t="shared" si="679"/>
        <v>42.3</v>
      </c>
      <c r="V1791">
        <v>33.9</v>
      </c>
      <c r="W1791">
        <f t="shared" si="680"/>
        <v>101.69999999999999</v>
      </c>
      <c r="X1791" t="s">
        <v>1411</v>
      </c>
    </row>
    <row r="1792" spans="1:24" x14ac:dyDescent="0.25">
      <c r="A1792" s="2" t="s">
        <v>2080</v>
      </c>
      <c r="B1792" s="2" t="s">
        <v>2081</v>
      </c>
      <c r="C1792" s="2" t="str">
        <f t="shared" si="672"/>
        <v>151</v>
      </c>
      <c r="D1792" s="2" t="str">
        <f t="shared" si="673"/>
        <v>M</v>
      </c>
      <c r="E1792" s="2" t="str">
        <f t="shared" si="674"/>
        <v>G</v>
      </c>
      <c r="F1792" s="2" t="str">
        <f t="shared" si="675"/>
        <v>BM</v>
      </c>
      <c r="G1792" s="2" t="s">
        <v>1414</v>
      </c>
      <c r="H1792" s="2" t="str">
        <f t="shared" si="676"/>
        <v>151MGBM007-990</v>
      </c>
      <c r="I1792" s="2" t="s">
        <v>940</v>
      </c>
      <c r="J1792" s="2" t="str">
        <f t="shared" si="677"/>
        <v>990</v>
      </c>
      <c r="K1792" s="2" t="str">
        <f t="shared" si="678"/>
        <v>2A</v>
      </c>
      <c r="L1792" s="2" t="s">
        <v>933</v>
      </c>
      <c r="M1792" s="2" t="s">
        <v>2082</v>
      </c>
      <c r="N1792" s="3">
        <v>42048</v>
      </c>
      <c r="O1792" s="2" t="s">
        <v>2083</v>
      </c>
      <c r="P1792" s="4">
        <v>1</v>
      </c>
      <c r="Q1792" s="4">
        <v>0</v>
      </c>
      <c r="R1792" s="4">
        <v>1</v>
      </c>
      <c r="S1792" s="2" t="s">
        <v>945</v>
      </c>
      <c r="T1792">
        <v>11.6</v>
      </c>
      <c r="U1792">
        <f t="shared" si="679"/>
        <v>11.6</v>
      </c>
      <c r="V1792">
        <v>27.9</v>
      </c>
      <c r="W1792">
        <f t="shared" si="680"/>
        <v>27.9</v>
      </c>
      <c r="X1792" t="s">
        <v>1411</v>
      </c>
    </row>
    <row r="1793" spans="1:24" x14ac:dyDescent="0.25">
      <c r="A1793" s="2" t="s">
        <v>2080</v>
      </c>
      <c r="B1793" s="2" t="s">
        <v>2081</v>
      </c>
      <c r="C1793" s="2" t="str">
        <f t="shared" si="672"/>
        <v>151</v>
      </c>
      <c r="D1793" s="2" t="str">
        <f t="shared" si="673"/>
        <v>M</v>
      </c>
      <c r="E1793" s="2" t="str">
        <f t="shared" si="674"/>
        <v>G</v>
      </c>
      <c r="F1793" s="2" t="str">
        <f t="shared" si="675"/>
        <v>BM</v>
      </c>
      <c r="G1793" s="2" t="s">
        <v>1414</v>
      </c>
      <c r="H1793" s="2" t="str">
        <f t="shared" si="676"/>
        <v>151MGBM007-990</v>
      </c>
      <c r="I1793" s="2" t="s">
        <v>940</v>
      </c>
      <c r="J1793" s="2" t="str">
        <f t="shared" si="677"/>
        <v>990</v>
      </c>
      <c r="K1793" s="2" t="str">
        <f t="shared" si="678"/>
        <v>3A</v>
      </c>
      <c r="L1793" s="2" t="s">
        <v>934</v>
      </c>
      <c r="M1793" s="2" t="s">
        <v>2082</v>
      </c>
      <c r="N1793" s="3">
        <v>42048</v>
      </c>
      <c r="O1793" s="2" t="s">
        <v>2083</v>
      </c>
      <c r="P1793" s="4">
        <v>2</v>
      </c>
      <c r="Q1793" s="4">
        <v>0</v>
      </c>
      <c r="R1793" s="4">
        <v>2</v>
      </c>
      <c r="S1793" s="2" t="s">
        <v>946</v>
      </c>
      <c r="T1793">
        <v>11.6</v>
      </c>
      <c r="U1793">
        <f t="shared" si="679"/>
        <v>23.2</v>
      </c>
      <c r="V1793">
        <v>27.9</v>
      </c>
      <c r="W1793">
        <f t="shared" si="680"/>
        <v>55.8</v>
      </c>
      <c r="X1793" t="s">
        <v>1411</v>
      </c>
    </row>
    <row r="1794" spans="1:24" x14ac:dyDescent="0.25">
      <c r="A1794" s="2" t="s">
        <v>2080</v>
      </c>
      <c r="B1794" s="2" t="s">
        <v>2081</v>
      </c>
      <c r="C1794" s="2" t="str">
        <f t="shared" si="672"/>
        <v>151</v>
      </c>
      <c r="D1794" s="2" t="str">
        <f t="shared" si="673"/>
        <v>M</v>
      </c>
      <c r="E1794" s="2" t="str">
        <f t="shared" si="674"/>
        <v>G</v>
      </c>
      <c r="F1794" s="2" t="str">
        <f t="shared" si="675"/>
        <v>BM</v>
      </c>
      <c r="G1794" s="2" t="s">
        <v>1414</v>
      </c>
      <c r="H1794" s="2" t="str">
        <f t="shared" si="676"/>
        <v>151MGBM010-990</v>
      </c>
      <c r="I1794" s="2" t="s">
        <v>947</v>
      </c>
      <c r="J1794" s="2" t="str">
        <f t="shared" si="677"/>
        <v>990</v>
      </c>
      <c r="K1794" s="2" t="str">
        <f t="shared" si="678"/>
        <v>13A</v>
      </c>
      <c r="L1794" s="2" t="s">
        <v>941</v>
      </c>
      <c r="M1794" s="2" t="s">
        <v>2082</v>
      </c>
      <c r="N1794" s="3">
        <v>42048</v>
      </c>
      <c r="O1794" s="2" t="s">
        <v>2083</v>
      </c>
      <c r="P1794" s="4">
        <v>1</v>
      </c>
      <c r="Q1794" s="4">
        <v>0</v>
      </c>
      <c r="R1794" s="4">
        <v>1</v>
      </c>
      <c r="S1794" s="2" t="s">
        <v>948</v>
      </c>
      <c r="T1794">
        <v>15</v>
      </c>
      <c r="U1794">
        <f t="shared" si="679"/>
        <v>15</v>
      </c>
      <c r="V1794">
        <v>35.9</v>
      </c>
      <c r="W1794">
        <f t="shared" si="680"/>
        <v>35.9</v>
      </c>
      <c r="X1794" t="s">
        <v>1411</v>
      </c>
    </row>
    <row r="1795" spans="1:24" x14ac:dyDescent="0.25">
      <c r="A1795" s="2" t="s">
        <v>2080</v>
      </c>
      <c r="B1795" s="2" t="s">
        <v>2081</v>
      </c>
      <c r="C1795" s="2" t="str">
        <f t="shared" si="672"/>
        <v>151</v>
      </c>
      <c r="D1795" s="2" t="str">
        <f t="shared" si="673"/>
        <v>M</v>
      </c>
      <c r="E1795" s="2" t="str">
        <f t="shared" si="674"/>
        <v>G</v>
      </c>
      <c r="F1795" s="2" t="str">
        <f t="shared" si="675"/>
        <v>BM</v>
      </c>
      <c r="G1795" s="2" t="s">
        <v>1414</v>
      </c>
      <c r="H1795" s="2" t="str">
        <f t="shared" si="676"/>
        <v>151MGBM010-990</v>
      </c>
      <c r="I1795" s="2" t="s">
        <v>947</v>
      </c>
      <c r="J1795" s="2" t="str">
        <f t="shared" si="677"/>
        <v>990</v>
      </c>
      <c r="K1795" s="2" t="str">
        <f t="shared" si="678"/>
        <v>10A</v>
      </c>
      <c r="L1795" s="2" t="s">
        <v>931</v>
      </c>
      <c r="M1795" s="2" t="s">
        <v>2082</v>
      </c>
      <c r="N1795" s="3">
        <v>42048</v>
      </c>
      <c r="O1795" s="2" t="s">
        <v>2083</v>
      </c>
      <c r="P1795" s="4">
        <v>1</v>
      </c>
      <c r="Q1795" s="4">
        <v>0</v>
      </c>
      <c r="R1795" s="4">
        <v>1</v>
      </c>
      <c r="S1795" s="2" t="s">
        <v>949</v>
      </c>
      <c r="T1795">
        <v>14.1</v>
      </c>
      <c r="U1795">
        <f t="shared" si="679"/>
        <v>14.1</v>
      </c>
      <c r="V1795">
        <v>33.9</v>
      </c>
      <c r="W1795">
        <f t="shared" si="680"/>
        <v>33.9</v>
      </c>
      <c r="X1795" t="s">
        <v>1411</v>
      </c>
    </row>
    <row r="1796" spans="1:24" x14ac:dyDescent="0.25">
      <c r="A1796" s="2" t="s">
        <v>2080</v>
      </c>
      <c r="B1796" s="2" t="s">
        <v>2081</v>
      </c>
      <c r="C1796" s="2" t="str">
        <f t="shared" si="672"/>
        <v>151</v>
      </c>
      <c r="D1796" s="2" t="str">
        <f t="shared" si="673"/>
        <v>M</v>
      </c>
      <c r="E1796" s="2" t="str">
        <f t="shared" si="674"/>
        <v>G</v>
      </c>
      <c r="F1796" s="2" t="str">
        <f t="shared" si="675"/>
        <v>BM</v>
      </c>
      <c r="G1796" s="2" t="s">
        <v>1414</v>
      </c>
      <c r="H1796" s="2" t="str">
        <f t="shared" si="676"/>
        <v>151MGBM010-990</v>
      </c>
      <c r="I1796" s="2" t="s">
        <v>947</v>
      </c>
      <c r="J1796" s="2" t="str">
        <f t="shared" si="677"/>
        <v>990</v>
      </c>
      <c r="K1796" s="2" t="str">
        <f t="shared" si="678"/>
        <v>12A</v>
      </c>
      <c r="L1796" s="2" t="s">
        <v>950</v>
      </c>
      <c r="M1796" s="2" t="s">
        <v>2082</v>
      </c>
      <c r="N1796" s="3">
        <v>42048</v>
      </c>
      <c r="O1796" s="2" t="s">
        <v>2083</v>
      </c>
      <c r="P1796" s="4">
        <v>5</v>
      </c>
      <c r="Q1796" s="4">
        <v>0</v>
      </c>
      <c r="R1796" s="4">
        <v>5</v>
      </c>
      <c r="S1796" s="2" t="s">
        <v>951</v>
      </c>
      <c r="T1796">
        <v>15</v>
      </c>
      <c r="U1796">
        <f t="shared" si="679"/>
        <v>75</v>
      </c>
      <c r="V1796">
        <v>35.9</v>
      </c>
      <c r="W1796">
        <f t="shared" si="680"/>
        <v>179.5</v>
      </c>
      <c r="X1796" t="s">
        <v>1411</v>
      </c>
    </row>
    <row r="1797" spans="1:24" x14ac:dyDescent="0.25">
      <c r="A1797" s="2" t="s">
        <v>2080</v>
      </c>
      <c r="B1797" s="2" t="s">
        <v>2081</v>
      </c>
      <c r="C1797" s="2" t="str">
        <f t="shared" si="672"/>
        <v>151</v>
      </c>
      <c r="D1797" s="2" t="str">
        <f t="shared" si="673"/>
        <v>M</v>
      </c>
      <c r="E1797" s="2" t="str">
        <f t="shared" si="674"/>
        <v>G</v>
      </c>
      <c r="F1797" s="2" t="str">
        <f t="shared" si="675"/>
        <v>BM</v>
      </c>
      <c r="G1797" s="2" t="s">
        <v>1414</v>
      </c>
      <c r="H1797" s="2" t="str">
        <f t="shared" si="676"/>
        <v>151MGBM010-990</v>
      </c>
      <c r="I1797" s="2" t="s">
        <v>947</v>
      </c>
      <c r="J1797" s="2" t="str">
        <f t="shared" si="677"/>
        <v>990</v>
      </c>
      <c r="K1797" s="2" t="str">
        <f t="shared" si="678"/>
        <v>14A</v>
      </c>
      <c r="L1797" s="2" t="s">
        <v>943</v>
      </c>
      <c r="M1797" s="2" t="s">
        <v>2082</v>
      </c>
      <c r="N1797" s="3">
        <v>42048</v>
      </c>
      <c r="O1797" s="2" t="s">
        <v>2083</v>
      </c>
      <c r="P1797" s="4">
        <v>8</v>
      </c>
      <c r="Q1797" s="4">
        <v>0</v>
      </c>
      <c r="R1797" s="4">
        <v>8</v>
      </c>
      <c r="S1797" s="2" t="s">
        <v>952</v>
      </c>
      <c r="T1797">
        <v>15</v>
      </c>
      <c r="U1797">
        <f t="shared" si="679"/>
        <v>120</v>
      </c>
      <c r="V1797">
        <v>35.9</v>
      </c>
      <c r="W1797">
        <f t="shared" si="680"/>
        <v>287.2</v>
      </c>
      <c r="X1797" t="s">
        <v>1411</v>
      </c>
    </row>
    <row r="1798" spans="1:24" x14ac:dyDescent="0.25">
      <c r="A1798" s="2" t="s">
        <v>2080</v>
      </c>
      <c r="B1798" s="2" t="s">
        <v>2081</v>
      </c>
      <c r="C1798" s="2" t="str">
        <f t="shared" si="672"/>
        <v>151</v>
      </c>
      <c r="D1798" s="2" t="str">
        <f t="shared" si="673"/>
        <v>M</v>
      </c>
      <c r="E1798" s="2" t="str">
        <f t="shared" si="674"/>
        <v>G</v>
      </c>
      <c r="F1798" s="2" t="str">
        <f t="shared" si="675"/>
        <v>BM</v>
      </c>
      <c r="G1798" s="2" t="s">
        <v>1414</v>
      </c>
      <c r="H1798" s="2" t="str">
        <f t="shared" si="676"/>
        <v>151MGBM010-990</v>
      </c>
      <c r="I1798" s="2" t="s">
        <v>947</v>
      </c>
      <c r="J1798" s="2" t="str">
        <f t="shared" si="677"/>
        <v>990</v>
      </c>
      <c r="K1798" s="2" t="str">
        <f t="shared" si="678"/>
        <v>16A</v>
      </c>
      <c r="L1798" s="2" t="s">
        <v>932</v>
      </c>
      <c r="M1798" s="2" t="s">
        <v>2082</v>
      </c>
      <c r="N1798" s="3">
        <v>42048</v>
      </c>
      <c r="O1798" s="2" t="s">
        <v>2083</v>
      </c>
      <c r="P1798" s="4">
        <v>1</v>
      </c>
      <c r="Q1798" s="4">
        <v>0</v>
      </c>
      <c r="R1798" s="4">
        <v>1</v>
      </c>
      <c r="S1798" s="2" t="s">
        <v>953</v>
      </c>
      <c r="T1798">
        <v>15</v>
      </c>
      <c r="U1798">
        <f t="shared" si="679"/>
        <v>15</v>
      </c>
      <c r="V1798">
        <v>35.9</v>
      </c>
      <c r="W1798">
        <f t="shared" si="680"/>
        <v>35.9</v>
      </c>
      <c r="X1798" t="s">
        <v>1411</v>
      </c>
    </row>
    <row r="1799" spans="1:24" x14ac:dyDescent="0.25">
      <c r="A1799" s="2" t="s">
        <v>2080</v>
      </c>
      <c r="B1799" s="2" t="s">
        <v>2081</v>
      </c>
      <c r="C1799" s="2" t="str">
        <f t="shared" si="672"/>
        <v>151</v>
      </c>
      <c r="D1799" s="2" t="str">
        <f t="shared" si="673"/>
        <v>M</v>
      </c>
      <c r="E1799" s="2" t="str">
        <f t="shared" si="674"/>
        <v>G</v>
      </c>
      <c r="F1799" s="2" t="str">
        <f t="shared" si="675"/>
        <v>BM</v>
      </c>
      <c r="G1799" s="2" t="s">
        <v>1414</v>
      </c>
      <c r="H1799" s="2" t="str">
        <f t="shared" si="676"/>
        <v>151MGBM010-990</v>
      </c>
      <c r="I1799" s="2" t="s">
        <v>947</v>
      </c>
      <c r="J1799" s="2" t="str">
        <f t="shared" si="677"/>
        <v>990</v>
      </c>
      <c r="K1799" s="2" t="str">
        <f t="shared" si="678"/>
        <v>3A</v>
      </c>
      <c r="L1799" s="2" t="s">
        <v>934</v>
      </c>
      <c r="M1799" s="2" t="s">
        <v>2082</v>
      </c>
      <c r="N1799" s="3">
        <v>42048</v>
      </c>
      <c r="O1799" s="2" t="s">
        <v>2083</v>
      </c>
      <c r="P1799" s="4">
        <v>6</v>
      </c>
      <c r="Q1799" s="4">
        <v>0</v>
      </c>
      <c r="R1799" s="4">
        <v>6</v>
      </c>
      <c r="S1799" s="2" t="s">
        <v>954</v>
      </c>
      <c r="T1799">
        <v>12.5</v>
      </c>
      <c r="U1799">
        <f t="shared" si="679"/>
        <v>75</v>
      </c>
      <c r="V1799">
        <v>29.9</v>
      </c>
      <c r="W1799">
        <f t="shared" si="680"/>
        <v>179.39999999999998</v>
      </c>
      <c r="X1799" t="s">
        <v>1411</v>
      </c>
    </row>
    <row r="1800" spans="1:24" x14ac:dyDescent="0.25">
      <c r="A1800" s="2" t="s">
        <v>2080</v>
      </c>
      <c r="B1800" s="2" t="s">
        <v>2081</v>
      </c>
      <c r="C1800" s="2" t="str">
        <f t="shared" si="672"/>
        <v>151</v>
      </c>
      <c r="D1800" s="2" t="str">
        <f t="shared" si="673"/>
        <v>M</v>
      </c>
      <c r="E1800" s="2" t="str">
        <f t="shared" si="674"/>
        <v>G</v>
      </c>
      <c r="F1800" s="2" t="str">
        <f t="shared" si="675"/>
        <v>BM</v>
      </c>
      <c r="G1800" s="2" t="s">
        <v>1414</v>
      </c>
      <c r="H1800" s="2" t="str">
        <f t="shared" si="676"/>
        <v>151MGBM010-990</v>
      </c>
      <c r="I1800" s="2" t="s">
        <v>947</v>
      </c>
      <c r="J1800" s="2" t="str">
        <f t="shared" si="677"/>
        <v>990</v>
      </c>
      <c r="K1800" s="2" t="str">
        <f t="shared" si="678"/>
        <v>4A</v>
      </c>
      <c r="L1800" s="2" t="s">
        <v>935</v>
      </c>
      <c r="M1800" s="2" t="s">
        <v>2082</v>
      </c>
      <c r="N1800" s="3">
        <v>42048</v>
      </c>
      <c r="O1800" s="2" t="s">
        <v>2083</v>
      </c>
      <c r="P1800" s="4">
        <v>2</v>
      </c>
      <c r="Q1800" s="4">
        <v>0</v>
      </c>
      <c r="R1800" s="4">
        <v>2</v>
      </c>
      <c r="S1800" s="2" t="s">
        <v>955</v>
      </c>
      <c r="T1800">
        <v>12.5</v>
      </c>
      <c r="U1800">
        <f t="shared" si="679"/>
        <v>25</v>
      </c>
      <c r="V1800">
        <v>29.9</v>
      </c>
      <c r="W1800">
        <f t="shared" si="680"/>
        <v>59.8</v>
      </c>
      <c r="X1800" t="s">
        <v>1411</v>
      </c>
    </row>
    <row r="1801" spans="1:24" x14ac:dyDescent="0.25">
      <c r="A1801" s="2" t="s">
        <v>2080</v>
      </c>
      <c r="B1801" s="2" t="s">
        <v>2081</v>
      </c>
      <c r="C1801" s="2" t="str">
        <f t="shared" si="672"/>
        <v>151</v>
      </c>
      <c r="D1801" s="2" t="str">
        <f t="shared" si="673"/>
        <v>M</v>
      </c>
      <c r="E1801" s="2" t="str">
        <f t="shared" si="674"/>
        <v>G</v>
      </c>
      <c r="F1801" s="2" t="str">
        <f t="shared" si="675"/>
        <v>CA</v>
      </c>
      <c r="G1801" s="2" t="s">
        <v>1414</v>
      </c>
      <c r="H1801" s="2" t="str">
        <f t="shared" si="676"/>
        <v>151MGCA001-148</v>
      </c>
      <c r="I1801" s="2" t="s">
        <v>956</v>
      </c>
      <c r="J1801" s="2" t="str">
        <f t="shared" si="677"/>
        <v>148</v>
      </c>
      <c r="K1801" s="2" t="str">
        <f t="shared" si="678"/>
        <v>7A</v>
      </c>
      <c r="L1801" s="2" t="s">
        <v>2181</v>
      </c>
      <c r="M1801" s="2" t="s">
        <v>2082</v>
      </c>
      <c r="N1801" s="3">
        <v>42048</v>
      </c>
      <c r="O1801" s="2" t="s">
        <v>2083</v>
      </c>
      <c r="P1801" s="4">
        <v>1</v>
      </c>
      <c r="Q1801" s="4">
        <v>0</v>
      </c>
      <c r="R1801" s="4">
        <v>1</v>
      </c>
      <c r="S1801" s="2" t="s">
        <v>957</v>
      </c>
      <c r="T1801">
        <v>13.3</v>
      </c>
      <c r="U1801">
        <f t="shared" si="679"/>
        <v>13.3</v>
      </c>
      <c r="V1801">
        <v>31.9</v>
      </c>
      <c r="W1801">
        <f t="shared" si="680"/>
        <v>31.9</v>
      </c>
      <c r="X1801" t="s">
        <v>1411</v>
      </c>
    </row>
    <row r="1802" spans="1:24" x14ac:dyDescent="0.25">
      <c r="A1802" s="2" t="s">
        <v>2080</v>
      </c>
      <c r="B1802" s="2" t="s">
        <v>2081</v>
      </c>
      <c r="C1802" s="2" t="str">
        <f t="shared" si="672"/>
        <v>151</v>
      </c>
      <c r="D1802" s="2" t="str">
        <f t="shared" si="673"/>
        <v>M</v>
      </c>
      <c r="E1802" s="2" t="str">
        <f t="shared" si="674"/>
        <v>G</v>
      </c>
      <c r="F1802" s="2" t="str">
        <f t="shared" si="675"/>
        <v>EM</v>
      </c>
      <c r="G1802" s="2" t="s">
        <v>1414</v>
      </c>
      <c r="H1802" s="2" t="str">
        <f t="shared" si="676"/>
        <v>151MGEM001-050</v>
      </c>
      <c r="I1802" s="2" t="s">
        <v>958</v>
      </c>
      <c r="J1802" s="2" t="str">
        <f t="shared" si="677"/>
        <v>050</v>
      </c>
      <c r="K1802" s="2" t="str">
        <f t="shared" si="678"/>
        <v>3A</v>
      </c>
      <c r="L1802" s="2" t="s">
        <v>959</v>
      </c>
      <c r="M1802" s="2" t="s">
        <v>2082</v>
      </c>
      <c r="N1802" s="3">
        <v>42062</v>
      </c>
      <c r="O1802" s="2" t="s">
        <v>2083</v>
      </c>
      <c r="P1802" s="4">
        <v>1</v>
      </c>
      <c r="Q1802" s="4">
        <v>0</v>
      </c>
      <c r="R1802" s="4">
        <v>1</v>
      </c>
      <c r="S1802" s="2" t="s">
        <v>960</v>
      </c>
      <c r="T1802">
        <v>8.3000000000000007</v>
      </c>
      <c r="U1802">
        <f t="shared" si="679"/>
        <v>8.3000000000000007</v>
      </c>
      <c r="V1802">
        <v>19.899999999999999</v>
      </c>
      <c r="W1802">
        <f t="shared" si="680"/>
        <v>19.899999999999999</v>
      </c>
      <c r="X1802" t="s">
        <v>1411</v>
      </c>
    </row>
    <row r="1803" spans="1:24" x14ac:dyDescent="0.25">
      <c r="A1803" s="2" t="s">
        <v>2080</v>
      </c>
      <c r="B1803" s="2" t="s">
        <v>2081</v>
      </c>
      <c r="C1803" s="2" t="str">
        <f t="shared" si="672"/>
        <v>151</v>
      </c>
      <c r="D1803" s="2" t="str">
        <f t="shared" si="673"/>
        <v>M</v>
      </c>
      <c r="E1803" s="2" t="str">
        <f t="shared" si="674"/>
        <v>G</v>
      </c>
      <c r="F1803" s="2" t="str">
        <f t="shared" si="675"/>
        <v>EM</v>
      </c>
      <c r="G1803" s="2" t="s">
        <v>1414</v>
      </c>
      <c r="H1803" s="2" t="str">
        <f t="shared" si="676"/>
        <v>151MGEM001-050</v>
      </c>
      <c r="I1803" s="2" t="s">
        <v>958</v>
      </c>
      <c r="J1803" s="2" t="str">
        <f t="shared" si="677"/>
        <v>050</v>
      </c>
      <c r="K1803" s="2" t="str">
        <f t="shared" si="678"/>
        <v>6A</v>
      </c>
      <c r="L1803" s="2" t="s">
        <v>2209</v>
      </c>
      <c r="M1803" s="2" t="s">
        <v>2082</v>
      </c>
      <c r="N1803" s="3">
        <v>42062</v>
      </c>
      <c r="O1803" s="2" t="s">
        <v>2083</v>
      </c>
      <c r="P1803" s="4">
        <v>1</v>
      </c>
      <c r="Q1803" s="4">
        <v>0</v>
      </c>
      <c r="R1803" s="4">
        <v>1</v>
      </c>
      <c r="S1803" s="2" t="s">
        <v>961</v>
      </c>
      <c r="T1803">
        <v>9.1</v>
      </c>
      <c r="U1803">
        <f t="shared" si="679"/>
        <v>9.1</v>
      </c>
      <c r="V1803">
        <v>21.9</v>
      </c>
      <c r="W1803">
        <f t="shared" si="680"/>
        <v>21.9</v>
      </c>
      <c r="X1803" t="s">
        <v>1411</v>
      </c>
    </row>
    <row r="1804" spans="1:24" x14ac:dyDescent="0.25">
      <c r="A1804" s="2" t="s">
        <v>2080</v>
      </c>
      <c r="B1804" s="2" t="s">
        <v>2081</v>
      </c>
      <c r="C1804" s="2" t="str">
        <f t="shared" si="672"/>
        <v>151</v>
      </c>
      <c r="D1804" s="2" t="str">
        <f t="shared" si="673"/>
        <v>M</v>
      </c>
      <c r="E1804" s="2" t="str">
        <f t="shared" si="674"/>
        <v>G</v>
      </c>
      <c r="F1804" s="2" t="str">
        <f t="shared" si="675"/>
        <v>EM</v>
      </c>
      <c r="G1804" s="2" t="s">
        <v>1414</v>
      </c>
      <c r="H1804" s="2" t="str">
        <f t="shared" si="676"/>
        <v>151MGEM001-050</v>
      </c>
      <c r="I1804" s="2" t="s">
        <v>958</v>
      </c>
      <c r="J1804" s="2" t="str">
        <f t="shared" si="677"/>
        <v>050</v>
      </c>
      <c r="K1804" s="2" t="str">
        <f t="shared" si="678"/>
        <v>7A</v>
      </c>
      <c r="L1804" s="2" t="s">
        <v>2210</v>
      </c>
      <c r="M1804" s="2" t="s">
        <v>2082</v>
      </c>
      <c r="N1804" s="3">
        <v>42062</v>
      </c>
      <c r="O1804" s="2" t="s">
        <v>2083</v>
      </c>
      <c r="P1804" s="4">
        <v>2</v>
      </c>
      <c r="Q1804" s="4">
        <v>0</v>
      </c>
      <c r="R1804" s="4">
        <v>2</v>
      </c>
      <c r="S1804" s="2" t="s">
        <v>962</v>
      </c>
      <c r="T1804">
        <v>9.1</v>
      </c>
      <c r="U1804">
        <f t="shared" si="679"/>
        <v>18.2</v>
      </c>
      <c r="V1804">
        <v>21.9</v>
      </c>
      <c r="W1804">
        <f t="shared" si="680"/>
        <v>43.8</v>
      </c>
      <c r="X1804" t="s">
        <v>1411</v>
      </c>
    </row>
    <row r="1805" spans="1:24" x14ac:dyDescent="0.25">
      <c r="A1805" s="2" t="s">
        <v>2080</v>
      </c>
      <c r="B1805" s="2" t="s">
        <v>2081</v>
      </c>
      <c r="C1805" s="2" t="str">
        <f t="shared" si="672"/>
        <v>151</v>
      </c>
      <c r="D1805" s="2" t="str">
        <f t="shared" si="673"/>
        <v>M</v>
      </c>
      <c r="E1805" s="2" t="str">
        <f t="shared" si="674"/>
        <v>G</v>
      </c>
      <c r="F1805" s="2" t="str">
        <f t="shared" si="675"/>
        <v>EM</v>
      </c>
      <c r="G1805" s="2" t="s">
        <v>1414</v>
      </c>
      <c r="H1805" s="2" t="str">
        <f t="shared" si="676"/>
        <v>151MGEM001-251</v>
      </c>
      <c r="I1805" s="2" t="s">
        <v>958</v>
      </c>
      <c r="J1805" s="2" t="str">
        <f t="shared" si="677"/>
        <v>251</v>
      </c>
      <c r="K1805" s="2" t="str">
        <f t="shared" si="678"/>
        <v>4A</v>
      </c>
      <c r="L1805" s="2" t="s">
        <v>963</v>
      </c>
      <c r="M1805" s="2" t="s">
        <v>2082</v>
      </c>
      <c r="N1805" s="3">
        <v>42062</v>
      </c>
      <c r="O1805" s="2" t="s">
        <v>2083</v>
      </c>
      <c r="P1805" s="4">
        <v>3</v>
      </c>
      <c r="Q1805" s="4">
        <v>2</v>
      </c>
      <c r="R1805" s="4">
        <v>1</v>
      </c>
      <c r="S1805" s="2" t="s">
        <v>964</v>
      </c>
      <c r="T1805">
        <v>8.3000000000000007</v>
      </c>
      <c r="U1805">
        <f t="shared" si="679"/>
        <v>8.3000000000000007</v>
      </c>
      <c r="V1805">
        <v>19.899999999999999</v>
      </c>
      <c r="W1805">
        <f t="shared" si="680"/>
        <v>19.899999999999999</v>
      </c>
      <c r="X1805" t="s">
        <v>1411</v>
      </c>
    </row>
    <row r="1806" spans="1:24" x14ac:dyDescent="0.25">
      <c r="A1806" s="2" t="s">
        <v>2080</v>
      </c>
      <c r="B1806" s="2" t="s">
        <v>2081</v>
      </c>
      <c r="C1806" s="2" t="str">
        <f t="shared" si="672"/>
        <v>151</v>
      </c>
      <c r="D1806" s="2" t="str">
        <f t="shared" si="673"/>
        <v>M</v>
      </c>
      <c r="E1806" s="2" t="str">
        <f t="shared" si="674"/>
        <v>G</v>
      </c>
      <c r="F1806" s="2" t="str">
        <f t="shared" si="675"/>
        <v>EM</v>
      </c>
      <c r="G1806" s="2" t="s">
        <v>1414</v>
      </c>
      <c r="H1806" s="2" t="str">
        <f t="shared" si="676"/>
        <v>151MGEM001-411</v>
      </c>
      <c r="I1806" s="2" t="s">
        <v>958</v>
      </c>
      <c r="J1806" s="2" t="str">
        <f t="shared" si="677"/>
        <v>411</v>
      </c>
      <c r="K1806" s="2" t="str">
        <f t="shared" si="678"/>
        <v>3A</v>
      </c>
      <c r="L1806" s="2" t="s">
        <v>965</v>
      </c>
      <c r="M1806" s="2" t="s">
        <v>2082</v>
      </c>
      <c r="N1806" s="3">
        <v>42062</v>
      </c>
      <c r="O1806" s="2" t="s">
        <v>2083</v>
      </c>
      <c r="P1806" s="4">
        <v>2</v>
      </c>
      <c r="Q1806" s="4">
        <v>0</v>
      </c>
      <c r="R1806" s="4">
        <v>2</v>
      </c>
      <c r="S1806" s="2" t="s">
        <v>966</v>
      </c>
      <c r="T1806">
        <v>8.3000000000000007</v>
      </c>
      <c r="U1806">
        <f t="shared" si="679"/>
        <v>16.600000000000001</v>
      </c>
      <c r="V1806">
        <v>19.899999999999999</v>
      </c>
      <c r="W1806">
        <f t="shared" si="680"/>
        <v>39.799999999999997</v>
      </c>
      <c r="X1806" t="s">
        <v>1411</v>
      </c>
    </row>
    <row r="1807" spans="1:24" x14ac:dyDescent="0.25">
      <c r="A1807" s="2" t="s">
        <v>2080</v>
      </c>
      <c r="B1807" s="2" t="s">
        <v>2081</v>
      </c>
      <c r="C1807" s="2" t="str">
        <f t="shared" si="672"/>
        <v>151</v>
      </c>
      <c r="D1807" s="2" t="str">
        <f t="shared" si="673"/>
        <v>M</v>
      </c>
      <c r="E1807" s="2" t="str">
        <f t="shared" si="674"/>
        <v>G</v>
      </c>
      <c r="F1807" s="2" t="str">
        <f t="shared" si="675"/>
        <v>EM</v>
      </c>
      <c r="G1807" s="2" t="s">
        <v>1414</v>
      </c>
      <c r="H1807" s="2" t="str">
        <f t="shared" si="676"/>
        <v>151MGEM001-411</v>
      </c>
      <c r="I1807" s="2" t="s">
        <v>958</v>
      </c>
      <c r="J1807" s="2" t="str">
        <f t="shared" si="677"/>
        <v>411</v>
      </c>
      <c r="K1807" s="2" t="str">
        <f t="shared" si="678"/>
        <v>4A</v>
      </c>
      <c r="L1807" s="2" t="s">
        <v>967</v>
      </c>
      <c r="M1807" s="2" t="s">
        <v>2082</v>
      </c>
      <c r="N1807" s="3">
        <v>42062</v>
      </c>
      <c r="O1807" s="2" t="s">
        <v>2083</v>
      </c>
      <c r="P1807" s="4">
        <v>3</v>
      </c>
      <c r="Q1807" s="4">
        <v>0</v>
      </c>
      <c r="R1807" s="4">
        <v>3</v>
      </c>
      <c r="S1807" s="2" t="s">
        <v>968</v>
      </c>
      <c r="T1807">
        <v>8.3000000000000007</v>
      </c>
      <c r="U1807">
        <f t="shared" si="679"/>
        <v>24.900000000000002</v>
      </c>
      <c r="V1807">
        <v>19.899999999999999</v>
      </c>
      <c r="W1807">
        <f t="shared" si="680"/>
        <v>59.699999999999996</v>
      </c>
      <c r="X1807" t="s">
        <v>1411</v>
      </c>
    </row>
    <row r="1808" spans="1:24" x14ac:dyDescent="0.25">
      <c r="A1808" s="2" t="s">
        <v>2080</v>
      </c>
      <c r="B1808" s="2" t="s">
        <v>2081</v>
      </c>
      <c r="C1808" s="2" t="str">
        <f t="shared" si="672"/>
        <v>151</v>
      </c>
      <c r="D1808" s="2" t="str">
        <f t="shared" si="673"/>
        <v>M</v>
      </c>
      <c r="E1808" s="2" t="str">
        <f t="shared" si="674"/>
        <v>G</v>
      </c>
      <c r="F1808" s="2" t="str">
        <f t="shared" si="675"/>
        <v>EM</v>
      </c>
      <c r="G1808" s="2" t="s">
        <v>1414</v>
      </c>
      <c r="H1808" s="2" t="str">
        <f t="shared" si="676"/>
        <v>151MGEM002-001</v>
      </c>
      <c r="I1808" s="2" t="s">
        <v>969</v>
      </c>
      <c r="J1808" s="2" t="str">
        <f t="shared" si="677"/>
        <v>001</v>
      </c>
      <c r="K1808" s="2" t="str">
        <f t="shared" si="678"/>
        <v>4A</v>
      </c>
      <c r="L1808" s="2" t="s">
        <v>2120</v>
      </c>
      <c r="M1808" s="2" t="s">
        <v>2082</v>
      </c>
      <c r="N1808" s="3">
        <v>42062</v>
      </c>
      <c r="O1808" s="2" t="s">
        <v>2083</v>
      </c>
      <c r="P1808" s="4">
        <v>1</v>
      </c>
      <c r="Q1808" s="4">
        <v>0</v>
      </c>
      <c r="R1808" s="4">
        <v>1</v>
      </c>
      <c r="S1808" s="2" t="s">
        <v>970</v>
      </c>
      <c r="T1808">
        <v>7.5</v>
      </c>
      <c r="U1808">
        <f t="shared" si="679"/>
        <v>7.5</v>
      </c>
      <c r="V1808">
        <v>17.899999999999999</v>
      </c>
      <c r="W1808">
        <f t="shared" si="680"/>
        <v>17.899999999999999</v>
      </c>
      <c r="X1808" t="s">
        <v>1411</v>
      </c>
    </row>
    <row r="1809" spans="1:24" x14ac:dyDescent="0.25">
      <c r="A1809" s="2" t="s">
        <v>2080</v>
      </c>
      <c r="B1809" s="2" t="s">
        <v>2081</v>
      </c>
      <c r="C1809" s="2" t="str">
        <f t="shared" si="672"/>
        <v>151</v>
      </c>
      <c r="D1809" s="2" t="str">
        <f t="shared" si="673"/>
        <v>M</v>
      </c>
      <c r="E1809" s="2" t="str">
        <f t="shared" si="674"/>
        <v>G</v>
      </c>
      <c r="F1809" s="2" t="str">
        <f t="shared" si="675"/>
        <v>EM</v>
      </c>
      <c r="G1809" s="2" t="s">
        <v>1414</v>
      </c>
      <c r="H1809" s="2" t="str">
        <f t="shared" si="676"/>
        <v>151MGEM002-001</v>
      </c>
      <c r="I1809" s="2" t="s">
        <v>969</v>
      </c>
      <c r="J1809" s="2" t="str">
        <f t="shared" si="677"/>
        <v>001</v>
      </c>
      <c r="K1809" s="2" t="str">
        <f t="shared" si="678"/>
        <v>7A</v>
      </c>
      <c r="L1809" s="2" t="s">
        <v>2123</v>
      </c>
      <c r="M1809" s="2" t="s">
        <v>2082</v>
      </c>
      <c r="N1809" s="3">
        <v>42062</v>
      </c>
      <c r="O1809" s="2" t="s">
        <v>2083</v>
      </c>
      <c r="P1809" s="4">
        <v>1</v>
      </c>
      <c r="Q1809" s="4">
        <v>0</v>
      </c>
      <c r="R1809" s="4">
        <v>1</v>
      </c>
      <c r="S1809" s="2" t="s">
        <v>971</v>
      </c>
      <c r="T1809">
        <v>8.3000000000000007</v>
      </c>
      <c r="U1809">
        <f t="shared" si="679"/>
        <v>8.3000000000000007</v>
      </c>
      <c r="V1809">
        <v>19.899999999999999</v>
      </c>
      <c r="W1809">
        <f t="shared" si="680"/>
        <v>19.899999999999999</v>
      </c>
      <c r="X1809" t="s">
        <v>1411</v>
      </c>
    </row>
    <row r="1810" spans="1:24" x14ac:dyDescent="0.25">
      <c r="A1810" s="2" t="s">
        <v>2080</v>
      </c>
      <c r="B1810" s="2" t="s">
        <v>2081</v>
      </c>
      <c r="C1810" s="2" t="str">
        <f t="shared" si="672"/>
        <v>151</v>
      </c>
      <c r="D1810" s="2" t="str">
        <f t="shared" si="673"/>
        <v>M</v>
      </c>
      <c r="E1810" s="2" t="str">
        <f t="shared" si="674"/>
        <v>G</v>
      </c>
      <c r="F1810" s="2" t="str">
        <f t="shared" si="675"/>
        <v>EM</v>
      </c>
      <c r="G1810" s="2" t="s">
        <v>1414</v>
      </c>
      <c r="H1810" s="2" t="str">
        <f t="shared" si="676"/>
        <v>151MGEM002-059</v>
      </c>
      <c r="I1810" s="2" t="s">
        <v>969</v>
      </c>
      <c r="J1810" s="2" t="str">
        <f t="shared" si="677"/>
        <v>059</v>
      </c>
      <c r="K1810" s="2" t="str">
        <f t="shared" si="678"/>
        <v>5A</v>
      </c>
      <c r="L1810" s="2" t="s">
        <v>972</v>
      </c>
      <c r="M1810" s="2" t="s">
        <v>2082</v>
      </c>
      <c r="N1810" s="3">
        <v>42062</v>
      </c>
      <c r="O1810" s="2" t="s">
        <v>2083</v>
      </c>
      <c r="P1810" s="4">
        <v>1</v>
      </c>
      <c r="Q1810" s="4">
        <v>0</v>
      </c>
      <c r="R1810" s="4">
        <v>1</v>
      </c>
      <c r="S1810" s="2" t="s">
        <v>973</v>
      </c>
      <c r="T1810">
        <v>8.3000000000000007</v>
      </c>
      <c r="U1810">
        <f t="shared" si="679"/>
        <v>8.3000000000000007</v>
      </c>
      <c r="V1810">
        <v>19.899999999999999</v>
      </c>
      <c r="W1810">
        <f t="shared" si="680"/>
        <v>19.899999999999999</v>
      </c>
      <c r="X1810" t="s">
        <v>1411</v>
      </c>
    </row>
    <row r="1811" spans="1:24" x14ac:dyDescent="0.25">
      <c r="A1811" s="2" t="s">
        <v>2080</v>
      </c>
      <c r="B1811" s="2" t="s">
        <v>2081</v>
      </c>
      <c r="C1811" s="2" t="str">
        <f t="shared" si="672"/>
        <v>151</v>
      </c>
      <c r="D1811" s="2" t="str">
        <f t="shared" si="673"/>
        <v>M</v>
      </c>
      <c r="E1811" s="2" t="str">
        <f t="shared" si="674"/>
        <v>G</v>
      </c>
      <c r="F1811" s="2" t="str">
        <f t="shared" si="675"/>
        <v>EM</v>
      </c>
      <c r="G1811" s="2" t="s">
        <v>1414</v>
      </c>
      <c r="H1811" s="2" t="str">
        <f t="shared" si="676"/>
        <v>151MGEM002-059</v>
      </c>
      <c r="I1811" s="2" t="s">
        <v>969</v>
      </c>
      <c r="J1811" s="2" t="str">
        <f t="shared" si="677"/>
        <v>059</v>
      </c>
      <c r="K1811" s="2" t="str">
        <f t="shared" si="678"/>
        <v>6A</v>
      </c>
      <c r="L1811" s="2" t="s">
        <v>974</v>
      </c>
      <c r="M1811" s="2" t="s">
        <v>2082</v>
      </c>
      <c r="N1811" s="3">
        <v>42062</v>
      </c>
      <c r="O1811" s="2" t="s">
        <v>2083</v>
      </c>
      <c r="P1811" s="4">
        <v>2</v>
      </c>
      <c r="Q1811" s="4">
        <v>0</v>
      </c>
      <c r="R1811" s="4">
        <v>2</v>
      </c>
      <c r="S1811" s="2" t="s">
        <v>975</v>
      </c>
      <c r="T1811">
        <v>8.3000000000000007</v>
      </c>
      <c r="U1811">
        <f t="shared" si="679"/>
        <v>16.600000000000001</v>
      </c>
      <c r="V1811">
        <v>19.899999999999999</v>
      </c>
      <c r="W1811">
        <f t="shared" si="680"/>
        <v>39.799999999999997</v>
      </c>
      <c r="X1811" t="s">
        <v>1411</v>
      </c>
    </row>
    <row r="1812" spans="1:24" x14ac:dyDescent="0.25">
      <c r="A1812" s="2" t="s">
        <v>2080</v>
      </c>
      <c r="B1812" s="2" t="s">
        <v>2081</v>
      </c>
      <c r="C1812" s="2" t="str">
        <f t="shared" si="672"/>
        <v>151</v>
      </c>
      <c r="D1812" s="2" t="str">
        <f t="shared" si="673"/>
        <v>M</v>
      </c>
      <c r="E1812" s="2" t="str">
        <f t="shared" si="674"/>
        <v>G</v>
      </c>
      <c r="F1812" s="2" t="str">
        <f t="shared" si="675"/>
        <v>EM</v>
      </c>
      <c r="G1812" s="2" t="s">
        <v>1414</v>
      </c>
      <c r="H1812" s="2" t="str">
        <f t="shared" si="676"/>
        <v>151MGEM004-001</v>
      </c>
      <c r="I1812" s="2" t="s">
        <v>977</v>
      </c>
      <c r="J1812" s="2" t="str">
        <f t="shared" si="677"/>
        <v>001</v>
      </c>
      <c r="K1812" s="2" t="str">
        <f t="shared" si="678"/>
        <v>3A</v>
      </c>
      <c r="L1812" s="2" t="s">
        <v>2119</v>
      </c>
      <c r="M1812" s="2" t="s">
        <v>2082</v>
      </c>
      <c r="N1812" s="3">
        <v>42048</v>
      </c>
      <c r="O1812" s="2" t="s">
        <v>2083</v>
      </c>
      <c r="P1812" s="4">
        <v>1</v>
      </c>
      <c r="Q1812" s="4">
        <v>0</v>
      </c>
      <c r="R1812" s="4">
        <v>1</v>
      </c>
      <c r="S1812" s="2" t="s">
        <v>978</v>
      </c>
      <c r="T1812">
        <v>15.8</v>
      </c>
      <c r="U1812">
        <f t="shared" si="679"/>
        <v>15.8</v>
      </c>
      <c r="V1812">
        <v>37.9</v>
      </c>
      <c r="W1812">
        <f t="shared" si="680"/>
        <v>37.9</v>
      </c>
      <c r="X1812" t="s">
        <v>1411</v>
      </c>
    </row>
    <row r="1813" spans="1:24" x14ac:dyDescent="0.25">
      <c r="A1813" s="2" t="s">
        <v>2080</v>
      </c>
      <c r="B1813" s="2" t="s">
        <v>2081</v>
      </c>
      <c r="C1813" s="2" t="str">
        <f t="shared" si="672"/>
        <v>151</v>
      </c>
      <c r="D1813" s="2" t="str">
        <f t="shared" si="673"/>
        <v>M</v>
      </c>
      <c r="E1813" s="2" t="str">
        <f t="shared" si="674"/>
        <v>G</v>
      </c>
      <c r="F1813" s="2" t="str">
        <f t="shared" si="675"/>
        <v>EM</v>
      </c>
      <c r="G1813" s="2" t="s">
        <v>1414</v>
      </c>
      <c r="H1813" s="2" t="str">
        <f t="shared" si="676"/>
        <v>151MGEM004-001</v>
      </c>
      <c r="I1813" s="2" t="s">
        <v>977</v>
      </c>
      <c r="J1813" s="2" t="str">
        <f t="shared" si="677"/>
        <v>001</v>
      </c>
      <c r="K1813" s="2" t="str">
        <f t="shared" si="678"/>
        <v>5A</v>
      </c>
      <c r="L1813" s="2" t="s">
        <v>2121</v>
      </c>
      <c r="M1813" s="2" t="s">
        <v>2082</v>
      </c>
      <c r="N1813" s="3">
        <v>42048</v>
      </c>
      <c r="O1813" s="2" t="s">
        <v>2083</v>
      </c>
      <c r="P1813" s="4">
        <v>1</v>
      </c>
      <c r="Q1813" s="4">
        <v>0</v>
      </c>
      <c r="R1813" s="4">
        <v>1</v>
      </c>
      <c r="S1813" s="2" t="s">
        <v>979</v>
      </c>
      <c r="T1813">
        <v>16.600000000000001</v>
      </c>
      <c r="U1813">
        <f t="shared" si="679"/>
        <v>16.600000000000001</v>
      </c>
      <c r="V1813">
        <v>39.9</v>
      </c>
      <c r="W1813">
        <f t="shared" si="680"/>
        <v>39.9</v>
      </c>
      <c r="X1813" t="s">
        <v>1411</v>
      </c>
    </row>
    <row r="1814" spans="1:24" x14ac:dyDescent="0.25">
      <c r="A1814" s="2" t="s">
        <v>2080</v>
      </c>
      <c r="B1814" s="2" t="s">
        <v>2081</v>
      </c>
      <c r="C1814" s="2" t="str">
        <f t="shared" si="672"/>
        <v>151</v>
      </c>
      <c r="D1814" s="2" t="str">
        <f t="shared" si="673"/>
        <v>M</v>
      </c>
      <c r="E1814" s="2" t="str">
        <f t="shared" si="674"/>
        <v>G</v>
      </c>
      <c r="F1814" s="2" t="str">
        <f t="shared" si="675"/>
        <v>EM</v>
      </c>
      <c r="G1814" s="2" t="s">
        <v>1414</v>
      </c>
      <c r="H1814" s="2" t="str">
        <f t="shared" si="676"/>
        <v>151MGEM005-001</v>
      </c>
      <c r="I1814" s="2" t="s">
        <v>980</v>
      </c>
      <c r="J1814" s="2" t="str">
        <f t="shared" si="677"/>
        <v>001</v>
      </c>
      <c r="K1814" s="2" t="str">
        <f t="shared" si="678"/>
        <v>2A</v>
      </c>
      <c r="L1814" s="2" t="s">
        <v>2118</v>
      </c>
      <c r="M1814" s="2" t="s">
        <v>2082</v>
      </c>
      <c r="N1814" s="3">
        <v>42062</v>
      </c>
      <c r="O1814" s="2" t="s">
        <v>2083</v>
      </c>
      <c r="P1814" s="4">
        <v>1</v>
      </c>
      <c r="Q1814" s="4">
        <v>0</v>
      </c>
      <c r="R1814" s="4">
        <v>1</v>
      </c>
      <c r="S1814" s="2" t="s">
        <v>981</v>
      </c>
      <c r="T1814">
        <v>14.1</v>
      </c>
      <c r="U1814">
        <f t="shared" si="679"/>
        <v>14.1</v>
      </c>
      <c r="V1814">
        <v>33.9</v>
      </c>
      <c r="W1814">
        <f t="shared" si="680"/>
        <v>33.9</v>
      </c>
      <c r="X1814" t="s">
        <v>1411</v>
      </c>
    </row>
    <row r="1815" spans="1:24" x14ac:dyDescent="0.25">
      <c r="A1815" s="2" t="s">
        <v>2080</v>
      </c>
      <c r="B1815" s="2" t="s">
        <v>2081</v>
      </c>
      <c r="C1815" s="2" t="str">
        <f t="shared" si="672"/>
        <v>151</v>
      </c>
      <c r="D1815" s="2" t="str">
        <f t="shared" si="673"/>
        <v>M</v>
      </c>
      <c r="E1815" s="2" t="str">
        <f t="shared" si="674"/>
        <v>G</v>
      </c>
      <c r="F1815" s="2" t="str">
        <f t="shared" si="675"/>
        <v>EM</v>
      </c>
      <c r="G1815" s="2" t="s">
        <v>1414</v>
      </c>
      <c r="H1815" s="2" t="str">
        <f t="shared" si="676"/>
        <v>151MGEM005-001</v>
      </c>
      <c r="I1815" s="2" t="s">
        <v>980</v>
      </c>
      <c r="J1815" s="2" t="str">
        <f t="shared" si="677"/>
        <v>001</v>
      </c>
      <c r="K1815" s="2" t="str">
        <f t="shared" si="678"/>
        <v>3A</v>
      </c>
      <c r="L1815" s="2" t="s">
        <v>2119</v>
      </c>
      <c r="M1815" s="2" t="s">
        <v>2082</v>
      </c>
      <c r="N1815" s="3">
        <v>42062</v>
      </c>
      <c r="O1815" s="2" t="s">
        <v>2083</v>
      </c>
      <c r="P1815" s="4">
        <v>2</v>
      </c>
      <c r="Q1815" s="4">
        <v>0</v>
      </c>
      <c r="R1815" s="4">
        <v>2</v>
      </c>
      <c r="S1815" s="2" t="s">
        <v>982</v>
      </c>
      <c r="T1815">
        <v>14.1</v>
      </c>
      <c r="U1815">
        <f t="shared" si="679"/>
        <v>28.2</v>
      </c>
      <c r="V1815">
        <v>33.9</v>
      </c>
      <c r="W1815">
        <f t="shared" si="680"/>
        <v>67.8</v>
      </c>
      <c r="X1815" t="s">
        <v>1411</v>
      </c>
    </row>
    <row r="1816" spans="1:24" x14ac:dyDescent="0.25">
      <c r="A1816" s="2" t="s">
        <v>2080</v>
      </c>
      <c r="B1816" s="2" t="s">
        <v>2081</v>
      </c>
      <c r="C1816" s="2" t="str">
        <f t="shared" si="672"/>
        <v>151</v>
      </c>
      <c r="D1816" s="2" t="str">
        <f t="shared" si="673"/>
        <v>M</v>
      </c>
      <c r="E1816" s="2" t="str">
        <f t="shared" si="674"/>
        <v>G</v>
      </c>
      <c r="F1816" s="2" t="str">
        <f t="shared" si="675"/>
        <v>EM</v>
      </c>
      <c r="G1816" s="2" t="s">
        <v>1414</v>
      </c>
      <c r="H1816" s="2" t="str">
        <f t="shared" si="676"/>
        <v>151MGEM005-001</v>
      </c>
      <c r="I1816" s="2" t="s">
        <v>980</v>
      </c>
      <c r="J1816" s="2" t="str">
        <f t="shared" si="677"/>
        <v>001</v>
      </c>
      <c r="K1816" s="2" t="str">
        <f t="shared" si="678"/>
        <v>6A</v>
      </c>
      <c r="L1816" s="2" t="s">
        <v>2122</v>
      </c>
      <c r="M1816" s="2" t="s">
        <v>2082</v>
      </c>
      <c r="N1816" s="3">
        <v>42062</v>
      </c>
      <c r="O1816" s="2" t="s">
        <v>2083</v>
      </c>
      <c r="P1816" s="4">
        <v>2</v>
      </c>
      <c r="Q1816" s="4">
        <v>0</v>
      </c>
      <c r="R1816" s="4">
        <v>2</v>
      </c>
      <c r="S1816" s="2" t="s">
        <v>983</v>
      </c>
      <c r="T1816">
        <v>15</v>
      </c>
      <c r="U1816">
        <f t="shared" si="679"/>
        <v>30</v>
      </c>
      <c r="V1816">
        <v>35.9</v>
      </c>
      <c r="W1816">
        <f t="shared" si="680"/>
        <v>71.8</v>
      </c>
      <c r="X1816" t="s">
        <v>1411</v>
      </c>
    </row>
    <row r="1817" spans="1:24" x14ac:dyDescent="0.25">
      <c r="A1817" s="2" t="s">
        <v>2080</v>
      </c>
      <c r="B1817" s="2" t="s">
        <v>2081</v>
      </c>
      <c r="C1817" s="2" t="str">
        <f t="shared" si="672"/>
        <v>151</v>
      </c>
      <c r="D1817" s="2" t="str">
        <f t="shared" si="673"/>
        <v>M</v>
      </c>
      <c r="E1817" s="2" t="str">
        <f t="shared" si="674"/>
        <v>G</v>
      </c>
      <c r="F1817" s="2" t="str">
        <f t="shared" si="675"/>
        <v>EM</v>
      </c>
      <c r="G1817" s="2" t="s">
        <v>1414</v>
      </c>
      <c r="H1817" s="2" t="str">
        <f t="shared" si="676"/>
        <v>151MGEM005-409</v>
      </c>
      <c r="I1817" s="2" t="s">
        <v>980</v>
      </c>
      <c r="J1817" s="2" t="str">
        <f t="shared" si="677"/>
        <v>409</v>
      </c>
      <c r="K1817" s="2" t="str">
        <f t="shared" si="678"/>
        <v>2A</v>
      </c>
      <c r="L1817" s="2" t="s">
        <v>984</v>
      </c>
      <c r="M1817" s="2" t="s">
        <v>2082</v>
      </c>
      <c r="N1817" s="3">
        <v>42062</v>
      </c>
      <c r="O1817" s="2" t="s">
        <v>2083</v>
      </c>
      <c r="P1817" s="4">
        <v>1</v>
      </c>
      <c r="Q1817" s="4">
        <v>0</v>
      </c>
      <c r="R1817" s="4">
        <v>1</v>
      </c>
      <c r="S1817" s="2" t="s">
        <v>985</v>
      </c>
      <c r="T1817">
        <v>14.1</v>
      </c>
      <c r="U1817">
        <f t="shared" si="679"/>
        <v>14.1</v>
      </c>
      <c r="V1817">
        <v>33.9</v>
      </c>
      <c r="W1817">
        <f t="shared" si="680"/>
        <v>33.9</v>
      </c>
      <c r="X1817" t="s">
        <v>1411</v>
      </c>
    </row>
    <row r="1818" spans="1:24" x14ac:dyDescent="0.25">
      <c r="A1818" s="2" t="s">
        <v>2080</v>
      </c>
      <c r="B1818" s="2" t="s">
        <v>2081</v>
      </c>
      <c r="C1818" s="2" t="str">
        <f t="shared" si="672"/>
        <v>151</v>
      </c>
      <c r="D1818" s="2" t="str">
        <f t="shared" si="673"/>
        <v>M</v>
      </c>
      <c r="E1818" s="2" t="str">
        <f t="shared" si="674"/>
        <v>G</v>
      </c>
      <c r="F1818" s="2" t="str">
        <f t="shared" si="675"/>
        <v>EM</v>
      </c>
      <c r="G1818" s="2" t="s">
        <v>1414</v>
      </c>
      <c r="H1818" s="2" t="str">
        <f t="shared" si="676"/>
        <v>151MGEM005-409</v>
      </c>
      <c r="I1818" s="2" t="s">
        <v>980</v>
      </c>
      <c r="J1818" s="2" t="str">
        <f t="shared" si="677"/>
        <v>409</v>
      </c>
      <c r="K1818" s="2" t="str">
        <f t="shared" si="678"/>
        <v>3A</v>
      </c>
      <c r="L1818" s="2" t="s">
        <v>986</v>
      </c>
      <c r="M1818" s="2" t="s">
        <v>2082</v>
      </c>
      <c r="N1818" s="3">
        <v>42062</v>
      </c>
      <c r="O1818" s="2" t="s">
        <v>2083</v>
      </c>
      <c r="P1818" s="4">
        <v>1</v>
      </c>
      <c r="Q1818" s="4">
        <v>0</v>
      </c>
      <c r="R1818" s="4">
        <v>1</v>
      </c>
      <c r="S1818" s="2" t="s">
        <v>987</v>
      </c>
      <c r="T1818">
        <v>14.1</v>
      </c>
      <c r="U1818">
        <f t="shared" si="679"/>
        <v>14.1</v>
      </c>
      <c r="V1818">
        <v>33.9</v>
      </c>
      <c r="W1818">
        <f t="shared" si="680"/>
        <v>33.9</v>
      </c>
      <c r="X1818" t="s">
        <v>1411</v>
      </c>
    </row>
    <row r="1819" spans="1:24" x14ac:dyDescent="0.25">
      <c r="A1819" s="2" t="s">
        <v>2080</v>
      </c>
      <c r="B1819" s="2" t="s">
        <v>2081</v>
      </c>
      <c r="C1819" s="2" t="str">
        <f t="shared" si="672"/>
        <v>151</v>
      </c>
      <c r="D1819" s="2" t="str">
        <f t="shared" si="673"/>
        <v>M</v>
      </c>
      <c r="E1819" s="2" t="str">
        <f t="shared" si="674"/>
        <v>G</v>
      </c>
      <c r="F1819" s="2" t="str">
        <f t="shared" si="675"/>
        <v>EM</v>
      </c>
      <c r="G1819" s="2" t="s">
        <v>1414</v>
      </c>
      <c r="H1819" s="2" t="str">
        <f t="shared" si="676"/>
        <v>151MGEM005-409</v>
      </c>
      <c r="I1819" s="2" t="s">
        <v>980</v>
      </c>
      <c r="J1819" s="2" t="str">
        <f t="shared" si="677"/>
        <v>409</v>
      </c>
      <c r="K1819" s="2" t="str">
        <f t="shared" si="678"/>
        <v>4A</v>
      </c>
      <c r="L1819" s="2" t="s">
        <v>988</v>
      </c>
      <c r="M1819" s="2" t="s">
        <v>2082</v>
      </c>
      <c r="N1819" s="3">
        <v>42062</v>
      </c>
      <c r="O1819" s="2" t="s">
        <v>2083</v>
      </c>
      <c r="P1819" s="4">
        <v>1</v>
      </c>
      <c r="Q1819" s="4">
        <v>0</v>
      </c>
      <c r="R1819" s="4">
        <v>1</v>
      </c>
      <c r="S1819" s="2" t="s">
        <v>989</v>
      </c>
      <c r="T1819">
        <v>14.1</v>
      </c>
      <c r="U1819">
        <f t="shared" si="679"/>
        <v>14.1</v>
      </c>
      <c r="V1819">
        <v>33.9</v>
      </c>
      <c r="W1819">
        <f t="shared" si="680"/>
        <v>33.9</v>
      </c>
      <c r="X1819" t="s">
        <v>1411</v>
      </c>
    </row>
    <row r="1820" spans="1:24" x14ac:dyDescent="0.25">
      <c r="A1820" s="2" t="s">
        <v>2080</v>
      </c>
      <c r="B1820" s="2" t="s">
        <v>2081</v>
      </c>
      <c r="C1820" s="2" t="str">
        <f t="shared" ref="C1820:C1846" si="681">MID(I1820,1,3)</f>
        <v>151</v>
      </c>
      <c r="D1820" s="2" t="str">
        <f t="shared" ref="D1820:D1846" si="682">MID(I1820,4,1)</f>
        <v>M</v>
      </c>
      <c r="E1820" s="2" t="str">
        <f t="shared" ref="E1820:E1846" si="683">MID(I1820,5,1)</f>
        <v>G</v>
      </c>
      <c r="F1820" s="2" t="str">
        <f t="shared" ref="F1820:F1846" si="684">MID(I1820,6,2)</f>
        <v>EP</v>
      </c>
      <c r="G1820" s="2" t="s">
        <v>1414</v>
      </c>
      <c r="H1820" s="2" t="str">
        <f t="shared" ref="H1820:H1849" si="685">CONCATENATE(I1820,"-",J1820)</f>
        <v>151MGEP002-802</v>
      </c>
      <c r="I1820" s="2" t="s">
        <v>990</v>
      </c>
      <c r="J1820" s="2" t="str">
        <f t="shared" ref="J1820:J1849" si="686">MID(L1820,1,3)</f>
        <v>802</v>
      </c>
      <c r="K1820" s="2" t="str">
        <f t="shared" ref="K1820:K1849" si="687">MID(L1820,5,4)</f>
        <v>5A</v>
      </c>
      <c r="L1820" s="2" t="s">
        <v>779</v>
      </c>
      <c r="M1820" s="2" t="s">
        <v>2082</v>
      </c>
      <c r="N1820" s="3">
        <v>41992</v>
      </c>
      <c r="O1820" s="2" t="s">
        <v>2083</v>
      </c>
      <c r="P1820" s="4">
        <v>3</v>
      </c>
      <c r="Q1820" s="4">
        <v>2</v>
      </c>
      <c r="R1820" s="4">
        <v>1</v>
      </c>
      <c r="S1820" s="2" t="s">
        <v>991</v>
      </c>
      <c r="T1820">
        <v>18.100000000000001</v>
      </c>
      <c r="U1820">
        <f t="shared" ref="U1820:U1848" si="688">R1820*T1820</f>
        <v>18.100000000000001</v>
      </c>
      <c r="V1820">
        <v>39.9</v>
      </c>
      <c r="W1820">
        <f t="shared" ref="W1820:W1848" si="689">R1820*V1820</f>
        <v>39.9</v>
      </c>
      <c r="X1820" t="s">
        <v>1411</v>
      </c>
    </row>
    <row r="1821" spans="1:24" x14ac:dyDescent="0.25">
      <c r="A1821" s="2" t="s">
        <v>2080</v>
      </c>
      <c r="B1821" s="2" t="s">
        <v>2081</v>
      </c>
      <c r="C1821" s="2" t="str">
        <f t="shared" si="681"/>
        <v>151</v>
      </c>
      <c r="D1821" s="2" t="str">
        <f t="shared" si="682"/>
        <v>M</v>
      </c>
      <c r="E1821" s="2" t="str">
        <f t="shared" si="683"/>
        <v>G</v>
      </c>
      <c r="F1821" s="2" t="str">
        <f t="shared" si="684"/>
        <v>EP</v>
      </c>
      <c r="G1821" s="2" t="s">
        <v>1414</v>
      </c>
      <c r="H1821" s="2" t="str">
        <f t="shared" si="685"/>
        <v>151MGEP003-802</v>
      </c>
      <c r="I1821" s="2" t="s">
        <v>992</v>
      </c>
      <c r="J1821" s="2" t="str">
        <f t="shared" si="686"/>
        <v>802</v>
      </c>
      <c r="K1821" s="2" t="str">
        <f t="shared" si="687"/>
        <v>2A</v>
      </c>
      <c r="L1821" s="2" t="s">
        <v>976</v>
      </c>
      <c r="M1821" s="2" t="s">
        <v>2082</v>
      </c>
      <c r="N1821" s="3">
        <v>41992</v>
      </c>
      <c r="O1821" s="2" t="s">
        <v>2083</v>
      </c>
      <c r="P1821" s="4">
        <v>5</v>
      </c>
      <c r="Q1821" s="4">
        <v>0</v>
      </c>
      <c r="R1821" s="4">
        <v>5</v>
      </c>
      <c r="S1821" s="2" t="s">
        <v>993</v>
      </c>
      <c r="T1821">
        <v>12.7</v>
      </c>
      <c r="U1821">
        <f t="shared" si="688"/>
        <v>63.5</v>
      </c>
      <c r="V1821">
        <v>27.9</v>
      </c>
      <c r="W1821">
        <f t="shared" si="689"/>
        <v>139.5</v>
      </c>
      <c r="X1821" t="s">
        <v>1411</v>
      </c>
    </row>
    <row r="1822" spans="1:24" x14ac:dyDescent="0.25">
      <c r="A1822" s="2" t="s">
        <v>2080</v>
      </c>
      <c r="B1822" s="2" t="s">
        <v>2081</v>
      </c>
      <c r="C1822" s="2" t="str">
        <f t="shared" si="681"/>
        <v>151</v>
      </c>
      <c r="D1822" s="2" t="str">
        <f t="shared" si="682"/>
        <v>M</v>
      </c>
      <c r="E1822" s="2" t="str">
        <f t="shared" si="683"/>
        <v>G</v>
      </c>
      <c r="F1822" s="2" t="str">
        <f t="shared" si="684"/>
        <v>EP</v>
      </c>
      <c r="G1822" s="2" t="s">
        <v>1414</v>
      </c>
      <c r="H1822" s="2" t="str">
        <f t="shared" si="685"/>
        <v>151MGEP003-802</v>
      </c>
      <c r="I1822" s="2" t="s">
        <v>992</v>
      </c>
      <c r="J1822" s="2" t="str">
        <f t="shared" si="686"/>
        <v>802</v>
      </c>
      <c r="K1822" s="2" t="str">
        <f t="shared" si="687"/>
        <v>6A</v>
      </c>
      <c r="L1822" s="2" t="s">
        <v>780</v>
      </c>
      <c r="M1822" s="2" t="s">
        <v>2082</v>
      </c>
      <c r="N1822" s="3">
        <v>41992</v>
      </c>
      <c r="O1822" s="2" t="s">
        <v>2083</v>
      </c>
      <c r="P1822" s="4">
        <v>1</v>
      </c>
      <c r="Q1822" s="4">
        <v>0</v>
      </c>
      <c r="R1822" s="4">
        <v>1</v>
      </c>
      <c r="S1822" s="2" t="s">
        <v>994</v>
      </c>
      <c r="T1822">
        <v>13.6</v>
      </c>
      <c r="U1822">
        <f t="shared" si="688"/>
        <v>13.6</v>
      </c>
      <c r="V1822">
        <v>29.9</v>
      </c>
      <c r="W1822">
        <f t="shared" si="689"/>
        <v>29.9</v>
      </c>
      <c r="X1822" t="s">
        <v>1411</v>
      </c>
    </row>
    <row r="1823" spans="1:24" x14ac:dyDescent="0.25">
      <c r="A1823" s="2" t="s">
        <v>2080</v>
      </c>
      <c r="B1823" s="2" t="s">
        <v>2081</v>
      </c>
      <c r="C1823" s="2" t="str">
        <f t="shared" si="681"/>
        <v>151</v>
      </c>
      <c r="D1823" s="2" t="str">
        <f t="shared" si="682"/>
        <v>M</v>
      </c>
      <c r="E1823" s="2" t="str">
        <f t="shared" si="683"/>
        <v>G</v>
      </c>
      <c r="F1823" s="2" t="str">
        <f t="shared" si="684"/>
        <v>FC</v>
      </c>
      <c r="G1823" s="2" t="s">
        <v>1414</v>
      </c>
      <c r="H1823" s="2" t="str">
        <f t="shared" si="685"/>
        <v>151MGFC001-702</v>
      </c>
      <c r="I1823" s="2" t="s">
        <v>995</v>
      </c>
      <c r="J1823" s="2" t="str">
        <f t="shared" si="686"/>
        <v>702</v>
      </c>
      <c r="K1823" s="2" t="str">
        <f t="shared" si="687"/>
        <v>3A</v>
      </c>
      <c r="L1823" s="2" t="s">
        <v>2253</v>
      </c>
      <c r="M1823" s="2" t="s">
        <v>2082</v>
      </c>
      <c r="N1823" s="3">
        <v>41992</v>
      </c>
      <c r="O1823" s="2" t="s">
        <v>2083</v>
      </c>
      <c r="P1823" s="4">
        <v>1</v>
      </c>
      <c r="Q1823" s="4">
        <v>0</v>
      </c>
      <c r="R1823" s="4">
        <v>1</v>
      </c>
      <c r="S1823" s="2" t="s">
        <v>996</v>
      </c>
      <c r="T1823">
        <v>11.6</v>
      </c>
      <c r="U1823">
        <f t="shared" si="688"/>
        <v>11.6</v>
      </c>
      <c r="V1823">
        <v>27.9</v>
      </c>
      <c r="W1823">
        <f t="shared" si="689"/>
        <v>27.9</v>
      </c>
      <c r="X1823" t="s">
        <v>1411</v>
      </c>
    </row>
    <row r="1824" spans="1:24" x14ac:dyDescent="0.25">
      <c r="A1824" s="2" t="s">
        <v>2080</v>
      </c>
      <c r="B1824" s="2" t="s">
        <v>2081</v>
      </c>
      <c r="C1824" s="2" t="str">
        <f t="shared" si="681"/>
        <v>151</v>
      </c>
      <c r="D1824" s="2" t="str">
        <f t="shared" si="682"/>
        <v>M</v>
      </c>
      <c r="E1824" s="2" t="str">
        <f t="shared" si="683"/>
        <v>G</v>
      </c>
      <c r="F1824" s="2" t="str">
        <f t="shared" si="684"/>
        <v>FC</v>
      </c>
      <c r="G1824" s="2" t="s">
        <v>1414</v>
      </c>
      <c r="H1824" s="2" t="str">
        <f t="shared" si="685"/>
        <v>151MGFC001-702</v>
      </c>
      <c r="I1824" s="2" t="s">
        <v>995</v>
      </c>
      <c r="J1824" s="2" t="str">
        <f t="shared" si="686"/>
        <v>702</v>
      </c>
      <c r="K1824" s="2" t="str">
        <f t="shared" si="687"/>
        <v>6A</v>
      </c>
      <c r="L1824" s="2" t="s">
        <v>917</v>
      </c>
      <c r="M1824" s="2" t="s">
        <v>2082</v>
      </c>
      <c r="N1824" s="3">
        <v>41992</v>
      </c>
      <c r="O1824" s="2" t="s">
        <v>2083</v>
      </c>
      <c r="P1824" s="4">
        <v>5</v>
      </c>
      <c r="Q1824" s="4">
        <v>0</v>
      </c>
      <c r="R1824" s="4">
        <v>5</v>
      </c>
      <c r="S1824" s="2" t="s">
        <v>997</v>
      </c>
      <c r="T1824">
        <v>12.5</v>
      </c>
      <c r="U1824">
        <f t="shared" si="688"/>
        <v>62.5</v>
      </c>
      <c r="V1824">
        <v>29.9</v>
      </c>
      <c r="W1824">
        <f t="shared" si="689"/>
        <v>149.5</v>
      </c>
      <c r="X1824" t="s">
        <v>1411</v>
      </c>
    </row>
    <row r="1825" spans="1:24" x14ac:dyDescent="0.25">
      <c r="A1825" s="2" t="s">
        <v>2080</v>
      </c>
      <c r="B1825" s="2" t="s">
        <v>2081</v>
      </c>
      <c r="C1825" s="2" t="str">
        <f t="shared" si="681"/>
        <v>151</v>
      </c>
      <c r="D1825" s="2" t="str">
        <f t="shared" si="682"/>
        <v>M</v>
      </c>
      <c r="E1825" s="2" t="str">
        <f t="shared" si="683"/>
        <v>G</v>
      </c>
      <c r="F1825" s="2" t="str">
        <f t="shared" si="684"/>
        <v>FC</v>
      </c>
      <c r="G1825" s="2" t="s">
        <v>1414</v>
      </c>
      <c r="H1825" s="2" t="str">
        <f t="shared" si="685"/>
        <v>151MGFC002-001</v>
      </c>
      <c r="I1825" s="2" t="s">
        <v>998</v>
      </c>
      <c r="J1825" s="2" t="str">
        <f t="shared" si="686"/>
        <v>001</v>
      </c>
      <c r="K1825" s="2" t="str">
        <f t="shared" si="687"/>
        <v>2A</v>
      </c>
      <c r="L1825" s="2" t="s">
        <v>2118</v>
      </c>
      <c r="M1825" s="2" t="s">
        <v>2082</v>
      </c>
      <c r="N1825" s="3">
        <v>41992</v>
      </c>
      <c r="O1825" s="2" t="s">
        <v>2083</v>
      </c>
      <c r="P1825" s="4">
        <v>2</v>
      </c>
      <c r="Q1825" s="4">
        <v>0</v>
      </c>
      <c r="R1825" s="4">
        <v>2</v>
      </c>
      <c r="S1825" s="2" t="s">
        <v>999</v>
      </c>
      <c r="T1825">
        <v>12.5</v>
      </c>
      <c r="U1825">
        <f t="shared" si="688"/>
        <v>25</v>
      </c>
      <c r="V1825">
        <v>29.9</v>
      </c>
      <c r="W1825">
        <f t="shared" si="689"/>
        <v>59.8</v>
      </c>
      <c r="X1825" t="s">
        <v>1411</v>
      </c>
    </row>
    <row r="1826" spans="1:24" x14ac:dyDescent="0.25">
      <c r="A1826" s="2" t="s">
        <v>2080</v>
      </c>
      <c r="B1826" s="2" t="s">
        <v>2081</v>
      </c>
      <c r="C1826" s="2" t="str">
        <f t="shared" si="681"/>
        <v>151</v>
      </c>
      <c r="D1826" s="2" t="str">
        <f t="shared" si="682"/>
        <v>M</v>
      </c>
      <c r="E1826" s="2" t="str">
        <f t="shared" si="683"/>
        <v>G</v>
      </c>
      <c r="F1826" s="2" t="str">
        <f t="shared" si="684"/>
        <v>FC</v>
      </c>
      <c r="G1826" s="2" t="s">
        <v>1414</v>
      </c>
      <c r="H1826" s="2" t="str">
        <f t="shared" si="685"/>
        <v>151MGFC002-001</v>
      </c>
      <c r="I1826" s="2" t="s">
        <v>998</v>
      </c>
      <c r="J1826" s="2" t="str">
        <f t="shared" si="686"/>
        <v>001</v>
      </c>
      <c r="K1826" s="2" t="str">
        <f t="shared" si="687"/>
        <v>3A</v>
      </c>
      <c r="L1826" s="2" t="s">
        <v>2119</v>
      </c>
      <c r="M1826" s="2" t="s">
        <v>2082</v>
      </c>
      <c r="N1826" s="3">
        <v>41992</v>
      </c>
      <c r="O1826" s="2" t="s">
        <v>2083</v>
      </c>
      <c r="P1826" s="4">
        <v>1</v>
      </c>
      <c r="Q1826" s="4">
        <v>0</v>
      </c>
      <c r="R1826" s="4">
        <v>1</v>
      </c>
      <c r="S1826" s="2" t="s">
        <v>1000</v>
      </c>
      <c r="T1826">
        <v>12.5</v>
      </c>
      <c r="U1826">
        <f t="shared" si="688"/>
        <v>12.5</v>
      </c>
      <c r="V1826">
        <v>29.9</v>
      </c>
      <c r="W1826">
        <f t="shared" si="689"/>
        <v>29.9</v>
      </c>
      <c r="X1826" t="s">
        <v>1411</v>
      </c>
    </row>
    <row r="1827" spans="1:24" x14ac:dyDescent="0.25">
      <c r="A1827" s="2" t="s">
        <v>2080</v>
      </c>
      <c r="B1827" s="2" t="s">
        <v>2081</v>
      </c>
      <c r="C1827" s="2" t="str">
        <f t="shared" si="681"/>
        <v>151</v>
      </c>
      <c r="D1827" s="2" t="str">
        <f t="shared" si="682"/>
        <v>M</v>
      </c>
      <c r="E1827" s="2" t="str">
        <f t="shared" si="683"/>
        <v>G</v>
      </c>
      <c r="F1827" s="2" t="str">
        <f t="shared" si="684"/>
        <v>FC</v>
      </c>
      <c r="G1827" s="2" t="s">
        <v>1414</v>
      </c>
      <c r="H1827" s="2" t="str">
        <f t="shared" si="685"/>
        <v>151MGFC002-001</v>
      </c>
      <c r="I1827" s="2" t="s">
        <v>998</v>
      </c>
      <c r="J1827" s="2" t="str">
        <f t="shared" si="686"/>
        <v>001</v>
      </c>
      <c r="K1827" s="2" t="str">
        <f t="shared" si="687"/>
        <v>4A</v>
      </c>
      <c r="L1827" s="2" t="s">
        <v>2120</v>
      </c>
      <c r="M1827" s="2" t="s">
        <v>2082</v>
      </c>
      <c r="N1827" s="3">
        <v>41992</v>
      </c>
      <c r="O1827" s="2" t="s">
        <v>2083</v>
      </c>
      <c r="P1827" s="4">
        <v>1</v>
      </c>
      <c r="Q1827" s="4">
        <v>0</v>
      </c>
      <c r="R1827" s="4">
        <v>1</v>
      </c>
      <c r="S1827" s="2" t="s">
        <v>1001</v>
      </c>
      <c r="T1827">
        <v>12.5</v>
      </c>
      <c r="U1827">
        <f t="shared" si="688"/>
        <v>12.5</v>
      </c>
      <c r="V1827">
        <v>29.9</v>
      </c>
      <c r="W1827">
        <f t="shared" si="689"/>
        <v>29.9</v>
      </c>
      <c r="X1827" t="s">
        <v>1411</v>
      </c>
    </row>
    <row r="1828" spans="1:24" x14ac:dyDescent="0.25">
      <c r="A1828" s="2" t="s">
        <v>2080</v>
      </c>
      <c r="B1828" s="2" t="s">
        <v>2081</v>
      </c>
      <c r="C1828" s="2" t="str">
        <f t="shared" si="681"/>
        <v>151</v>
      </c>
      <c r="D1828" s="2" t="str">
        <f t="shared" si="682"/>
        <v>M</v>
      </c>
      <c r="E1828" s="2" t="str">
        <f t="shared" si="683"/>
        <v>G</v>
      </c>
      <c r="F1828" s="2" t="str">
        <f t="shared" si="684"/>
        <v>FC</v>
      </c>
      <c r="G1828" s="2" t="s">
        <v>1414</v>
      </c>
      <c r="H1828" s="2" t="str">
        <f t="shared" si="685"/>
        <v>151MGFC002-001</v>
      </c>
      <c r="I1828" s="2" t="s">
        <v>998</v>
      </c>
      <c r="J1828" s="2" t="str">
        <f t="shared" si="686"/>
        <v>001</v>
      </c>
      <c r="K1828" s="2" t="str">
        <f t="shared" si="687"/>
        <v>6A</v>
      </c>
      <c r="L1828" s="2" t="s">
        <v>2122</v>
      </c>
      <c r="M1828" s="2" t="s">
        <v>2082</v>
      </c>
      <c r="N1828" s="3">
        <v>41992</v>
      </c>
      <c r="O1828" s="2" t="s">
        <v>2083</v>
      </c>
      <c r="P1828" s="4">
        <v>1</v>
      </c>
      <c r="Q1828" s="4">
        <v>0</v>
      </c>
      <c r="R1828" s="4">
        <v>1</v>
      </c>
      <c r="S1828" s="2" t="s">
        <v>1002</v>
      </c>
      <c r="T1828">
        <v>13.3</v>
      </c>
      <c r="U1828">
        <f t="shared" si="688"/>
        <v>13.3</v>
      </c>
      <c r="V1828">
        <v>31.9</v>
      </c>
      <c r="W1828">
        <f t="shared" si="689"/>
        <v>31.9</v>
      </c>
      <c r="X1828" t="s">
        <v>1411</v>
      </c>
    </row>
    <row r="1829" spans="1:24" x14ac:dyDescent="0.25">
      <c r="A1829" s="2" t="s">
        <v>2080</v>
      </c>
      <c r="B1829" s="2" t="s">
        <v>2081</v>
      </c>
      <c r="C1829" s="2" t="str">
        <f t="shared" si="681"/>
        <v>151</v>
      </c>
      <c r="D1829" s="2" t="str">
        <f t="shared" si="682"/>
        <v>M</v>
      </c>
      <c r="E1829" s="2" t="str">
        <f t="shared" si="683"/>
        <v>G</v>
      </c>
      <c r="F1829" s="2" t="str">
        <f t="shared" si="684"/>
        <v>FC</v>
      </c>
      <c r="G1829" s="2" t="s">
        <v>1414</v>
      </c>
      <c r="H1829" s="2" t="str">
        <f t="shared" si="685"/>
        <v>151MGFC002-001</v>
      </c>
      <c r="I1829" s="2" t="s">
        <v>998</v>
      </c>
      <c r="J1829" s="2" t="str">
        <f t="shared" si="686"/>
        <v>001</v>
      </c>
      <c r="K1829" s="2" t="str">
        <f t="shared" si="687"/>
        <v>7A</v>
      </c>
      <c r="L1829" s="2" t="s">
        <v>2123</v>
      </c>
      <c r="M1829" s="2" t="s">
        <v>2082</v>
      </c>
      <c r="N1829" s="3">
        <v>41992</v>
      </c>
      <c r="O1829" s="2" t="s">
        <v>2083</v>
      </c>
      <c r="P1829" s="4">
        <v>5</v>
      </c>
      <c r="Q1829" s="4">
        <v>0</v>
      </c>
      <c r="R1829" s="4">
        <v>5</v>
      </c>
      <c r="S1829" s="2" t="s">
        <v>1003</v>
      </c>
      <c r="T1829">
        <v>13.3</v>
      </c>
      <c r="U1829">
        <f t="shared" si="688"/>
        <v>66.5</v>
      </c>
      <c r="V1829">
        <v>31.9</v>
      </c>
      <c r="W1829">
        <f t="shared" si="689"/>
        <v>159.5</v>
      </c>
      <c r="X1829" t="s">
        <v>1411</v>
      </c>
    </row>
    <row r="1830" spans="1:24" x14ac:dyDescent="0.25">
      <c r="A1830" s="2" t="s">
        <v>2080</v>
      </c>
      <c r="B1830" s="2" t="s">
        <v>2081</v>
      </c>
      <c r="C1830" s="2" t="str">
        <f t="shared" si="681"/>
        <v>151</v>
      </c>
      <c r="D1830" s="2" t="str">
        <f t="shared" si="682"/>
        <v>M</v>
      </c>
      <c r="E1830" s="2" t="str">
        <f t="shared" si="683"/>
        <v>G</v>
      </c>
      <c r="F1830" s="2" t="str">
        <f t="shared" si="684"/>
        <v>FC</v>
      </c>
      <c r="G1830" s="2" t="s">
        <v>1414</v>
      </c>
      <c r="H1830" s="2" t="str">
        <f t="shared" si="685"/>
        <v>151MGFC003-124</v>
      </c>
      <c r="I1830" s="2" t="s">
        <v>1004</v>
      </c>
      <c r="J1830" s="2" t="str">
        <f t="shared" si="686"/>
        <v>124</v>
      </c>
      <c r="K1830" s="2" t="str">
        <f t="shared" si="687"/>
        <v>3A</v>
      </c>
      <c r="L1830" s="2" t="s">
        <v>2193</v>
      </c>
      <c r="M1830" s="2" t="s">
        <v>2082</v>
      </c>
      <c r="N1830" s="3">
        <v>42048</v>
      </c>
      <c r="O1830" s="2" t="s">
        <v>2083</v>
      </c>
      <c r="P1830" s="4">
        <v>1</v>
      </c>
      <c r="Q1830" s="4">
        <v>0</v>
      </c>
      <c r="R1830" s="4">
        <v>1</v>
      </c>
      <c r="S1830" s="2" t="s">
        <v>1005</v>
      </c>
      <c r="T1830">
        <v>12.5</v>
      </c>
      <c r="U1830">
        <f t="shared" si="688"/>
        <v>12.5</v>
      </c>
      <c r="V1830">
        <v>29.9</v>
      </c>
      <c r="W1830">
        <f t="shared" si="689"/>
        <v>29.9</v>
      </c>
      <c r="X1830" t="s">
        <v>1411</v>
      </c>
    </row>
    <row r="1831" spans="1:24" x14ac:dyDescent="0.25">
      <c r="A1831" s="2" t="s">
        <v>2080</v>
      </c>
      <c r="B1831" s="2" t="s">
        <v>2081</v>
      </c>
      <c r="C1831" s="2" t="str">
        <f t="shared" si="681"/>
        <v>151</v>
      </c>
      <c r="D1831" s="2" t="str">
        <f t="shared" si="682"/>
        <v>M</v>
      </c>
      <c r="E1831" s="2" t="str">
        <f t="shared" si="683"/>
        <v>G</v>
      </c>
      <c r="F1831" s="2" t="str">
        <f t="shared" si="684"/>
        <v>FC</v>
      </c>
      <c r="G1831" s="2" t="s">
        <v>1414</v>
      </c>
      <c r="H1831" s="2" t="str">
        <f t="shared" si="685"/>
        <v>151MGFC003-124</v>
      </c>
      <c r="I1831" s="2" t="s">
        <v>1004</v>
      </c>
      <c r="J1831" s="2" t="str">
        <f t="shared" si="686"/>
        <v>124</v>
      </c>
      <c r="K1831" s="2" t="str">
        <f t="shared" si="687"/>
        <v>4A</v>
      </c>
      <c r="L1831" s="2" t="s">
        <v>913</v>
      </c>
      <c r="M1831" s="2" t="s">
        <v>2082</v>
      </c>
      <c r="N1831" s="3">
        <v>42048</v>
      </c>
      <c r="O1831" s="2" t="s">
        <v>2083</v>
      </c>
      <c r="P1831" s="4">
        <v>2</v>
      </c>
      <c r="Q1831" s="4">
        <v>0</v>
      </c>
      <c r="R1831" s="4">
        <v>2</v>
      </c>
      <c r="S1831" s="2" t="s">
        <v>1006</v>
      </c>
      <c r="T1831">
        <v>12.5</v>
      </c>
      <c r="U1831">
        <f t="shared" si="688"/>
        <v>25</v>
      </c>
      <c r="V1831">
        <v>29.9</v>
      </c>
      <c r="W1831">
        <f t="shared" si="689"/>
        <v>59.8</v>
      </c>
      <c r="X1831" t="s">
        <v>1411</v>
      </c>
    </row>
    <row r="1832" spans="1:24" x14ac:dyDescent="0.25">
      <c r="A1832" s="2" t="s">
        <v>2080</v>
      </c>
      <c r="B1832" s="2" t="s">
        <v>2081</v>
      </c>
      <c r="C1832" s="2" t="str">
        <f t="shared" si="681"/>
        <v>151</v>
      </c>
      <c r="D1832" s="2" t="str">
        <f t="shared" si="682"/>
        <v>M</v>
      </c>
      <c r="E1832" s="2" t="str">
        <f t="shared" si="683"/>
        <v>G</v>
      </c>
      <c r="F1832" s="2" t="str">
        <f t="shared" si="684"/>
        <v>FC</v>
      </c>
      <c r="G1832" s="2" t="s">
        <v>1414</v>
      </c>
      <c r="H1832" s="2" t="str">
        <f t="shared" si="685"/>
        <v>151MGFC003-124</v>
      </c>
      <c r="I1832" s="2" t="s">
        <v>1004</v>
      </c>
      <c r="J1832" s="2" t="str">
        <f t="shared" si="686"/>
        <v>124</v>
      </c>
      <c r="K1832" s="2" t="str">
        <f t="shared" si="687"/>
        <v>6A</v>
      </c>
      <c r="L1832" s="2" t="s">
        <v>915</v>
      </c>
      <c r="M1832" s="2" t="s">
        <v>2082</v>
      </c>
      <c r="N1832" s="3">
        <v>42048</v>
      </c>
      <c r="O1832" s="2" t="s">
        <v>2083</v>
      </c>
      <c r="P1832" s="4">
        <v>1</v>
      </c>
      <c r="Q1832" s="4">
        <v>0</v>
      </c>
      <c r="R1832" s="4">
        <v>1</v>
      </c>
      <c r="S1832" s="2" t="s">
        <v>1007</v>
      </c>
      <c r="T1832">
        <v>13.3</v>
      </c>
      <c r="U1832">
        <f t="shared" si="688"/>
        <v>13.3</v>
      </c>
      <c r="V1832">
        <v>31.9</v>
      </c>
      <c r="W1832">
        <f t="shared" si="689"/>
        <v>31.9</v>
      </c>
      <c r="X1832" t="s">
        <v>1411</v>
      </c>
    </row>
    <row r="1833" spans="1:24" x14ac:dyDescent="0.25">
      <c r="A1833" s="2" t="s">
        <v>2080</v>
      </c>
      <c r="B1833" s="2" t="s">
        <v>2081</v>
      </c>
      <c r="C1833" s="2" t="str">
        <f t="shared" si="681"/>
        <v>151</v>
      </c>
      <c r="D1833" s="2" t="str">
        <f t="shared" si="682"/>
        <v>M</v>
      </c>
      <c r="E1833" s="2" t="str">
        <f t="shared" si="683"/>
        <v>G</v>
      </c>
      <c r="F1833" s="2" t="str">
        <f t="shared" si="684"/>
        <v>FC</v>
      </c>
      <c r="G1833" s="2" t="s">
        <v>1414</v>
      </c>
      <c r="H1833" s="2" t="str">
        <f t="shared" si="685"/>
        <v>151MGFC003-956</v>
      </c>
      <c r="I1833" s="2" t="s">
        <v>1004</v>
      </c>
      <c r="J1833" s="2" t="str">
        <f t="shared" si="686"/>
        <v>956</v>
      </c>
      <c r="K1833" s="2" t="str">
        <f t="shared" si="687"/>
        <v>2A</v>
      </c>
      <c r="L1833" s="2" t="s">
        <v>1008</v>
      </c>
      <c r="M1833" s="2" t="s">
        <v>2082</v>
      </c>
      <c r="N1833" s="3">
        <v>42048</v>
      </c>
      <c r="O1833" s="2" t="s">
        <v>2083</v>
      </c>
      <c r="P1833" s="4">
        <v>2</v>
      </c>
      <c r="Q1833" s="4">
        <v>0</v>
      </c>
      <c r="R1833" s="4">
        <v>2</v>
      </c>
      <c r="S1833" s="2" t="s">
        <v>1009</v>
      </c>
      <c r="T1833">
        <v>12.5</v>
      </c>
      <c r="U1833">
        <f t="shared" si="688"/>
        <v>25</v>
      </c>
      <c r="V1833">
        <v>29.9</v>
      </c>
      <c r="W1833">
        <f t="shared" si="689"/>
        <v>59.8</v>
      </c>
      <c r="X1833" t="s">
        <v>1411</v>
      </c>
    </row>
    <row r="1834" spans="1:24" x14ac:dyDescent="0.25">
      <c r="A1834" s="2" t="s">
        <v>2080</v>
      </c>
      <c r="B1834" s="2" t="s">
        <v>2081</v>
      </c>
      <c r="C1834" s="2" t="str">
        <f t="shared" si="681"/>
        <v>151</v>
      </c>
      <c r="D1834" s="2" t="str">
        <f t="shared" si="682"/>
        <v>M</v>
      </c>
      <c r="E1834" s="2" t="str">
        <f t="shared" si="683"/>
        <v>G</v>
      </c>
      <c r="F1834" s="2" t="str">
        <f t="shared" si="684"/>
        <v>FC</v>
      </c>
      <c r="G1834" s="2" t="s">
        <v>1414</v>
      </c>
      <c r="H1834" s="2" t="str">
        <f t="shared" si="685"/>
        <v>151MGFC003-956</v>
      </c>
      <c r="I1834" s="2" t="s">
        <v>1004</v>
      </c>
      <c r="J1834" s="2" t="str">
        <f t="shared" si="686"/>
        <v>956</v>
      </c>
      <c r="K1834" s="2" t="str">
        <f t="shared" si="687"/>
        <v>3A</v>
      </c>
      <c r="L1834" s="2" t="s">
        <v>1010</v>
      </c>
      <c r="M1834" s="2" t="s">
        <v>2082</v>
      </c>
      <c r="N1834" s="3">
        <v>42048</v>
      </c>
      <c r="O1834" s="2" t="s">
        <v>2083</v>
      </c>
      <c r="P1834" s="4">
        <v>1</v>
      </c>
      <c r="Q1834" s="4">
        <v>0</v>
      </c>
      <c r="R1834" s="4">
        <v>1</v>
      </c>
      <c r="S1834" s="2" t="s">
        <v>1011</v>
      </c>
      <c r="T1834">
        <v>12.5</v>
      </c>
      <c r="U1834">
        <f t="shared" si="688"/>
        <v>12.5</v>
      </c>
      <c r="V1834">
        <v>29.9</v>
      </c>
      <c r="W1834">
        <f t="shared" si="689"/>
        <v>29.9</v>
      </c>
      <c r="X1834" t="s">
        <v>1411</v>
      </c>
    </row>
    <row r="1835" spans="1:24" x14ac:dyDescent="0.25">
      <c r="A1835" s="2" t="s">
        <v>2080</v>
      </c>
      <c r="B1835" s="2" t="s">
        <v>2081</v>
      </c>
      <c r="C1835" s="2" t="str">
        <f t="shared" si="681"/>
        <v>151</v>
      </c>
      <c r="D1835" s="2" t="str">
        <f t="shared" si="682"/>
        <v>M</v>
      </c>
      <c r="E1835" s="2" t="str">
        <f t="shared" si="683"/>
        <v>G</v>
      </c>
      <c r="F1835" s="2" t="str">
        <f t="shared" si="684"/>
        <v>FC</v>
      </c>
      <c r="G1835" s="2" t="s">
        <v>1414</v>
      </c>
      <c r="H1835" s="2" t="str">
        <f t="shared" si="685"/>
        <v>151MGFC003-956</v>
      </c>
      <c r="I1835" s="2" t="s">
        <v>1004</v>
      </c>
      <c r="J1835" s="2" t="str">
        <f t="shared" si="686"/>
        <v>956</v>
      </c>
      <c r="K1835" s="2" t="str">
        <f t="shared" si="687"/>
        <v>6A</v>
      </c>
      <c r="L1835" s="2" t="s">
        <v>812</v>
      </c>
      <c r="M1835" s="2" t="s">
        <v>2082</v>
      </c>
      <c r="N1835" s="3">
        <v>42048</v>
      </c>
      <c r="O1835" s="2" t="s">
        <v>2083</v>
      </c>
      <c r="P1835" s="4">
        <v>1</v>
      </c>
      <c r="Q1835" s="4">
        <v>0</v>
      </c>
      <c r="R1835" s="4">
        <v>1</v>
      </c>
      <c r="S1835" s="2" t="s">
        <v>1012</v>
      </c>
      <c r="T1835">
        <v>13.3</v>
      </c>
      <c r="U1835">
        <f t="shared" si="688"/>
        <v>13.3</v>
      </c>
      <c r="V1835">
        <v>31.9</v>
      </c>
      <c r="W1835">
        <f t="shared" si="689"/>
        <v>31.9</v>
      </c>
      <c r="X1835" t="s">
        <v>1411</v>
      </c>
    </row>
    <row r="1836" spans="1:24" x14ac:dyDescent="0.25">
      <c r="A1836" s="2" t="s">
        <v>2080</v>
      </c>
      <c r="B1836" s="2" t="s">
        <v>2081</v>
      </c>
      <c r="C1836" s="2" t="str">
        <f t="shared" si="681"/>
        <v>151</v>
      </c>
      <c r="D1836" s="2" t="str">
        <f t="shared" si="682"/>
        <v>M</v>
      </c>
      <c r="E1836" s="2" t="str">
        <f t="shared" si="683"/>
        <v>G</v>
      </c>
      <c r="F1836" s="2" t="str">
        <f t="shared" si="684"/>
        <v>FC</v>
      </c>
      <c r="G1836" s="2" t="s">
        <v>1414</v>
      </c>
      <c r="H1836" s="2" t="str">
        <f t="shared" si="685"/>
        <v>151MGFC004-801</v>
      </c>
      <c r="I1836" s="2" t="s">
        <v>1013</v>
      </c>
      <c r="J1836" s="2" t="str">
        <f t="shared" si="686"/>
        <v>801</v>
      </c>
      <c r="K1836" s="2" t="str">
        <f t="shared" si="687"/>
        <v>2A</v>
      </c>
      <c r="L1836" s="2" t="s">
        <v>1014</v>
      </c>
      <c r="M1836" s="2" t="s">
        <v>2082</v>
      </c>
      <c r="N1836" s="3">
        <v>42048</v>
      </c>
      <c r="O1836" s="2" t="s">
        <v>2083</v>
      </c>
      <c r="P1836" s="4">
        <v>2</v>
      </c>
      <c r="Q1836" s="4">
        <v>0</v>
      </c>
      <c r="R1836" s="4">
        <v>2</v>
      </c>
      <c r="S1836" s="2" t="s">
        <v>1015</v>
      </c>
      <c r="T1836">
        <v>16.600000000000001</v>
      </c>
      <c r="U1836">
        <f t="shared" si="688"/>
        <v>33.200000000000003</v>
      </c>
      <c r="V1836">
        <v>39.9</v>
      </c>
      <c r="W1836">
        <f t="shared" si="689"/>
        <v>79.8</v>
      </c>
      <c r="X1836" t="s">
        <v>1411</v>
      </c>
    </row>
    <row r="1837" spans="1:24" x14ac:dyDescent="0.25">
      <c r="A1837" s="2" t="s">
        <v>2080</v>
      </c>
      <c r="B1837" s="2" t="s">
        <v>2081</v>
      </c>
      <c r="C1837" s="2" t="str">
        <f t="shared" si="681"/>
        <v>151</v>
      </c>
      <c r="D1837" s="2" t="str">
        <f t="shared" si="682"/>
        <v>M</v>
      </c>
      <c r="E1837" s="2" t="str">
        <f t="shared" si="683"/>
        <v>G</v>
      </c>
      <c r="F1837" s="2" t="str">
        <f t="shared" si="684"/>
        <v>FC</v>
      </c>
      <c r="G1837" s="2" t="s">
        <v>1414</v>
      </c>
      <c r="H1837" s="2" t="str">
        <f t="shared" si="685"/>
        <v>151MGFC004-801</v>
      </c>
      <c r="I1837" s="2" t="s">
        <v>1013</v>
      </c>
      <c r="J1837" s="2" t="str">
        <f t="shared" si="686"/>
        <v>801</v>
      </c>
      <c r="K1837" s="2" t="str">
        <f t="shared" si="687"/>
        <v>3A</v>
      </c>
      <c r="L1837" s="2" t="s">
        <v>1016</v>
      </c>
      <c r="M1837" s="2" t="s">
        <v>2082</v>
      </c>
      <c r="N1837" s="3">
        <v>42048</v>
      </c>
      <c r="O1837" s="2" t="s">
        <v>2083</v>
      </c>
      <c r="P1837" s="4">
        <v>1</v>
      </c>
      <c r="Q1837" s="4">
        <v>0</v>
      </c>
      <c r="R1837" s="4">
        <v>1</v>
      </c>
      <c r="S1837" s="2" t="s">
        <v>1017</v>
      </c>
      <c r="T1837">
        <v>16.600000000000001</v>
      </c>
      <c r="U1837">
        <f t="shared" si="688"/>
        <v>16.600000000000001</v>
      </c>
      <c r="V1837">
        <v>39.9</v>
      </c>
      <c r="W1837">
        <f t="shared" si="689"/>
        <v>39.9</v>
      </c>
      <c r="X1837" t="s">
        <v>1411</v>
      </c>
    </row>
    <row r="1838" spans="1:24" x14ac:dyDescent="0.25">
      <c r="A1838" s="2" t="s">
        <v>2080</v>
      </c>
      <c r="B1838" s="2" t="s">
        <v>2081</v>
      </c>
      <c r="C1838" s="2" t="str">
        <f t="shared" si="681"/>
        <v>151</v>
      </c>
      <c r="D1838" s="2" t="str">
        <f t="shared" si="682"/>
        <v>M</v>
      </c>
      <c r="E1838" s="2" t="str">
        <f t="shared" si="683"/>
        <v>G</v>
      </c>
      <c r="F1838" s="2" t="str">
        <f t="shared" si="684"/>
        <v>FC</v>
      </c>
      <c r="G1838" s="2" t="s">
        <v>1414</v>
      </c>
      <c r="H1838" s="2" t="str">
        <f t="shared" si="685"/>
        <v>151MGFC007-279</v>
      </c>
      <c r="I1838" s="2" t="s">
        <v>1018</v>
      </c>
      <c r="J1838" s="2" t="str">
        <f t="shared" si="686"/>
        <v>279</v>
      </c>
      <c r="K1838" s="2" t="str">
        <f t="shared" si="687"/>
        <v>3A</v>
      </c>
      <c r="L1838" s="2" t="s">
        <v>1019</v>
      </c>
      <c r="M1838" s="2" t="s">
        <v>2082</v>
      </c>
      <c r="N1838" s="3">
        <v>42020</v>
      </c>
      <c r="O1838" s="2" t="s">
        <v>2083</v>
      </c>
      <c r="P1838" s="4">
        <v>7</v>
      </c>
      <c r="Q1838" s="4">
        <v>0</v>
      </c>
      <c r="R1838" s="4">
        <v>7</v>
      </c>
      <c r="S1838" s="2" t="s">
        <v>1020</v>
      </c>
      <c r="T1838">
        <v>11.6</v>
      </c>
      <c r="U1838">
        <f t="shared" si="688"/>
        <v>81.2</v>
      </c>
      <c r="V1838">
        <v>27.9</v>
      </c>
      <c r="W1838">
        <f t="shared" si="689"/>
        <v>195.29999999999998</v>
      </c>
      <c r="X1838" t="s">
        <v>1411</v>
      </c>
    </row>
    <row r="1839" spans="1:24" x14ac:dyDescent="0.25">
      <c r="A1839" s="2" t="s">
        <v>2080</v>
      </c>
      <c r="B1839" s="2" t="s">
        <v>2081</v>
      </c>
      <c r="C1839" s="2" t="str">
        <f t="shared" si="681"/>
        <v>151</v>
      </c>
      <c r="D1839" s="2" t="str">
        <f t="shared" si="682"/>
        <v>M</v>
      </c>
      <c r="E1839" s="2" t="str">
        <f t="shared" si="683"/>
        <v>G</v>
      </c>
      <c r="F1839" s="2" t="str">
        <f t="shared" si="684"/>
        <v>FC</v>
      </c>
      <c r="G1839" s="2" t="s">
        <v>1414</v>
      </c>
      <c r="H1839" s="2" t="str">
        <f t="shared" si="685"/>
        <v>151MGFC007-279</v>
      </c>
      <c r="I1839" s="2" t="s">
        <v>1018</v>
      </c>
      <c r="J1839" s="2" t="str">
        <f t="shared" si="686"/>
        <v>279</v>
      </c>
      <c r="K1839" s="2" t="str">
        <f t="shared" si="687"/>
        <v>4A</v>
      </c>
      <c r="L1839" s="2" t="s">
        <v>776</v>
      </c>
      <c r="M1839" s="2" t="s">
        <v>2082</v>
      </c>
      <c r="N1839" s="3">
        <v>42020</v>
      </c>
      <c r="O1839" s="2" t="s">
        <v>2083</v>
      </c>
      <c r="P1839" s="4">
        <v>8</v>
      </c>
      <c r="Q1839" s="4">
        <v>0</v>
      </c>
      <c r="R1839" s="4">
        <v>8</v>
      </c>
      <c r="S1839" s="2" t="s">
        <v>1021</v>
      </c>
      <c r="T1839">
        <v>11.6</v>
      </c>
      <c r="U1839">
        <f t="shared" si="688"/>
        <v>92.8</v>
      </c>
      <c r="V1839">
        <v>27.9</v>
      </c>
      <c r="W1839">
        <f t="shared" si="689"/>
        <v>223.2</v>
      </c>
      <c r="X1839" t="s">
        <v>1411</v>
      </c>
    </row>
    <row r="1840" spans="1:24" x14ac:dyDescent="0.25">
      <c r="A1840" s="2" t="s">
        <v>2080</v>
      </c>
      <c r="B1840" s="2" t="s">
        <v>2081</v>
      </c>
      <c r="C1840" s="2" t="str">
        <f t="shared" si="681"/>
        <v>151</v>
      </c>
      <c r="D1840" s="2" t="str">
        <f t="shared" si="682"/>
        <v>M</v>
      </c>
      <c r="E1840" s="2" t="str">
        <f t="shared" si="683"/>
        <v>G</v>
      </c>
      <c r="F1840" s="2" t="str">
        <f t="shared" si="684"/>
        <v>FC</v>
      </c>
      <c r="G1840" s="2" t="s">
        <v>1414</v>
      </c>
      <c r="H1840" s="2" t="str">
        <f t="shared" si="685"/>
        <v>151MGFC007-279</v>
      </c>
      <c r="I1840" s="2" t="s">
        <v>1018</v>
      </c>
      <c r="J1840" s="2" t="str">
        <f t="shared" si="686"/>
        <v>279</v>
      </c>
      <c r="K1840" s="2" t="str">
        <f t="shared" si="687"/>
        <v>6A</v>
      </c>
      <c r="L1840" s="2" t="s">
        <v>777</v>
      </c>
      <c r="M1840" s="2" t="s">
        <v>2082</v>
      </c>
      <c r="N1840" s="3">
        <v>42020</v>
      </c>
      <c r="O1840" s="2" t="s">
        <v>2083</v>
      </c>
      <c r="P1840" s="4">
        <v>2</v>
      </c>
      <c r="Q1840" s="4">
        <v>0</v>
      </c>
      <c r="R1840" s="4">
        <v>2</v>
      </c>
      <c r="S1840" s="2" t="s">
        <v>1022</v>
      </c>
      <c r="T1840">
        <v>12.5</v>
      </c>
      <c r="U1840">
        <f t="shared" si="688"/>
        <v>25</v>
      </c>
      <c r="V1840">
        <v>29.9</v>
      </c>
      <c r="W1840">
        <f t="shared" si="689"/>
        <v>59.8</v>
      </c>
      <c r="X1840" t="s">
        <v>1411</v>
      </c>
    </row>
    <row r="1841" spans="1:24" x14ac:dyDescent="0.25">
      <c r="A1841" s="2" t="s">
        <v>2080</v>
      </c>
      <c r="B1841" s="2" t="s">
        <v>2081</v>
      </c>
      <c r="C1841" s="2" t="str">
        <f t="shared" si="681"/>
        <v>151</v>
      </c>
      <c r="D1841" s="2" t="str">
        <f t="shared" si="682"/>
        <v>M</v>
      </c>
      <c r="E1841" s="2" t="str">
        <f t="shared" si="683"/>
        <v>G</v>
      </c>
      <c r="F1841" s="2" t="str">
        <f t="shared" si="684"/>
        <v>FL</v>
      </c>
      <c r="G1841" s="2" t="s">
        <v>1414</v>
      </c>
      <c r="H1841" s="2" t="str">
        <f t="shared" si="685"/>
        <v>151MGFL004-903</v>
      </c>
      <c r="I1841" s="2" t="s">
        <v>1023</v>
      </c>
      <c r="J1841" s="2" t="str">
        <f t="shared" si="686"/>
        <v>903</v>
      </c>
      <c r="K1841" s="2" t="str">
        <f t="shared" si="687"/>
        <v>3A</v>
      </c>
      <c r="L1841" s="2" t="s">
        <v>2152</v>
      </c>
      <c r="M1841" s="2" t="s">
        <v>2082</v>
      </c>
      <c r="N1841" s="3">
        <v>42048</v>
      </c>
      <c r="O1841" s="2" t="s">
        <v>2083</v>
      </c>
      <c r="P1841" s="4">
        <v>1</v>
      </c>
      <c r="Q1841" s="4">
        <v>0</v>
      </c>
      <c r="R1841" s="4">
        <v>1</v>
      </c>
      <c r="S1841" s="2" t="s">
        <v>1024</v>
      </c>
      <c r="T1841">
        <v>10.8</v>
      </c>
      <c r="U1841">
        <f t="shared" si="688"/>
        <v>10.8</v>
      </c>
      <c r="V1841">
        <v>25.9</v>
      </c>
      <c r="W1841">
        <f t="shared" si="689"/>
        <v>25.9</v>
      </c>
      <c r="X1841" t="s">
        <v>1411</v>
      </c>
    </row>
    <row r="1842" spans="1:24" x14ac:dyDescent="0.25">
      <c r="A1842" s="2" t="s">
        <v>2080</v>
      </c>
      <c r="B1842" s="2" t="s">
        <v>2081</v>
      </c>
      <c r="C1842" s="2" t="str">
        <f t="shared" si="681"/>
        <v>151</v>
      </c>
      <c r="D1842" s="2" t="str">
        <f t="shared" si="682"/>
        <v>M</v>
      </c>
      <c r="E1842" s="2" t="str">
        <f t="shared" si="683"/>
        <v>G</v>
      </c>
      <c r="F1842" s="2" t="str">
        <f t="shared" si="684"/>
        <v>FL</v>
      </c>
      <c r="G1842" s="2" t="s">
        <v>1414</v>
      </c>
      <c r="H1842" s="2" t="str">
        <f t="shared" si="685"/>
        <v>151MGFL004-903</v>
      </c>
      <c r="I1842" s="2" t="s">
        <v>1023</v>
      </c>
      <c r="J1842" s="2" t="str">
        <f t="shared" si="686"/>
        <v>903</v>
      </c>
      <c r="K1842" s="2" t="str">
        <f t="shared" si="687"/>
        <v>4A</v>
      </c>
      <c r="L1842" s="2" t="s">
        <v>2204</v>
      </c>
      <c r="M1842" s="2" t="s">
        <v>2082</v>
      </c>
      <c r="N1842" s="3">
        <v>42048</v>
      </c>
      <c r="O1842" s="2" t="s">
        <v>2083</v>
      </c>
      <c r="P1842" s="4">
        <v>1</v>
      </c>
      <c r="Q1842" s="4">
        <v>0</v>
      </c>
      <c r="R1842" s="4">
        <v>1</v>
      </c>
      <c r="S1842" s="2" t="s">
        <v>1025</v>
      </c>
      <c r="T1842">
        <v>10.8</v>
      </c>
      <c r="U1842">
        <f t="shared" si="688"/>
        <v>10.8</v>
      </c>
      <c r="V1842">
        <v>25.9</v>
      </c>
      <c r="W1842">
        <f t="shared" si="689"/>
        <v>25.9</v>
      </c>
      <c r="X1842" t="s">
        <v>1411</v>
      </c>
    </row>
    <row r="1843" spans="1:24" x14ac:dyDescent="0.25">
      <c r="A1843" s="2" t="s">
        <v>2080</v>
      </c>
      <c r="B1843" s="2" t="s">
        <v>2081</v>
      </c>
      <c r="C1843" s="2" t="str">
        <f t="shared" si="681"/>
        <v>151</v>
      </c>
      <c r="D1843" s="2" t="str">
        <f t="shared" si="682"/>
        <v>M</v>
      </c>
      <c r="E1843" s="2" t="str">
        <f t="shared" si="683"/>
        <v>G</v>
      </c>
      <c r="F1843" s="2" t="str">
        <f t="shared" si="684"/>
        <v>FL</v>
      </c>
      <c r="G1843" s="2" t="s">
        <v>1414</v>
      </c>
      <c r="H1843" s="2" t="str">
        <f t="shared" si="685"/>
        <v>151MGFL005-001</v>
      </c>
      <c r="I1843" s="2" t="s">
        <v>1026</v>
      </c>
      <c r="J1843" s="2" t="str">
        <f t="shared" si="686"/>
        <v>001</v>
      </c>
      <c r="K1843" s="2" t="str">
        <f t="shared" si="687"/>
        <v>2A</v>
      </c>
      <c r="L1843" s="2" t="s">
        <v>2118</v>
      </c>
      <c r="M1843" s="2" t="s">
        <v>2082</v>
      </c>
      <c r="N1843" s="3">
        <v>42048</v>
      </c>
      <c r="O1843" s="2" t="s">
        <v>2083</v>
      </c>
      <c r="P1843" s="4">
        <v>1</v>
      </c>
      <c r="Q1843" s="4">
        <v>0</v>
      </c>
      <c r="R1843" s="4">
        <v>1</v>
      </c>
      <c r="S1843" s="2" t="s">
        <v>1027</v>
      </c>
      <c r="T1843">
        <v>11.6</v>
      </c>
      <c r="U1843">
        <f t="shared" si="688"/>
        <v>11.6</v>
      </c>
      <c r="V1843">
        <v>27.9</v>
      </c>
      <c r="W1843">
        <f t="shared" si="689"/>
        <v>27.9</v>
      </c>
      <c r="X1843" t="s">
        <v>1411</v>
      </c>
    </row>
    <row r="1844" spans="1:24" x14ac:dyDescent="0.25">
      <c r="A1844" s="2" t="s">
        <v>2080</v>
      </c>
      <c r="B1844" s="2" t="s">
        <v>2081</v>
      </c>
      <c r="C1844" s="2" t="str">
        <f t="shared" si="681"/>
        <v>151</v>
      </c>
      <c r="D1844" s="2" t="str">
        <f t="shared" si="682"/>
        <v>M</v>
      </c>
      <c r="E1844" s="2" t="str">
        <f t="shared" si="683"/>
        <v>G</v>
      </c>
      <c r="F1844" s="2" t="str">
        <f t="shared" si="684"/>
        <v>FL</v>
      </c>
      <c r="G1844" s="2" t="s">
        <v>1414</v>
      </c>
      <c r="H1844" s="2" t="str">
        <f t="shared" si="685"/>
        <v>151MGFL005-001</v>
      </c>
      <c r="I1844" s="2" t="s">
        <v>1026</v>
      </c>
      <c r="J1844" s="2" t="str">
        <f t="shared" si="686"/>
        <v>001</v>
      </c>
      <c r="K1844" s="2" t="str">
        <f t="shared" si="687"/>
        <v>3A</v>
      </c>
      <c r="L1844" s="2" t="s">
        <v>2119</v>
      </c>
      <c r="M1844" s="2" t="s">
        <v>2082</v>
      </c>
      <c r="N1844" s="3">
        <v>42048</v>
      </c>
      <c r="O1844" s="2" t="s">
        <v>2083</v>
      </c>
      <c r="P1844" s="4">
        <v>2</v>
      </c>
      <c r="Q1844" s="4">
        <v>0</v>
      </c>
      <c r="R1844" s="4">
        <v>2</v>
      </c>
      <c r="S1844" s="2" t="s">
        <v>1028</v>
      </c>
      <c r="T1844">
        <v>11.6</v>
      </c>
      <c r="U1844">
        <f t="shared" si="688"/>
        <v>23.2</v>
      </c>
      <c r="V1844">
        <v>27.9</v>
      </c>
      <c r="W1844">
        <f t="shared" si="689"/>
        <v>55.8</v>
      </c>
      <c r="X1844" t="s">
        <v>1411</v>
      </c>
    </row>
    <row r="1845" spans="1:24" x14ac:dyDescent="0.25">
      <c r="A1845" s="2" t="s">
        <v>2080</v>
      </c>
      <c r="B1845" s="2" t="s">
        <v>2081</v>
      </c>
      <c r="C1845" s="2" t="str">
        <f t="shared" si="681"/>
        <v>151</v>
      </c>
      <c r="D1845" s="2" t="str">
        <f t="shared" si="682"/>
        <v>M</v>
      </c>
      <c r="E1845" s="2" t="str">
        <f t="shared" si="683"/>
        <v>G</v>
      </c>
      <c r="F1845" s="2" t="str">
        <f t="shared" si="684"/>
        <v>FL</v>
      </c>
      <c r="G1845" s="2" t="s">
        <v>1414</v>
      </c>
      <c r="H1845" s="2" t="str">
        <f t="shared" si="685"/>
        <v>151MGFL005-001</v>
      </c>
      <c r="I1845" s="2" t="s">
        <v>1026</v>
      </c>
      <c r="J1845" s="2" t="str">
        <f t="shared" si="686"/>
        <v>001</v>
      </c>
      <c r="K1845" s="2" t="str">
        <f t="shared" si="687"/>
        <v>4A</v>
      </c>
      <c r="L1845" s="2" t="s">
        <v>2120</v>
      </c>
      <c r="M1845" s="2" t="s">
        <v>2082</v>
      </c>
      <c r="N1845" s="3">
        <v>42048</v>
      </c>
      <c r="O1845" s="2" t="s">
        <v>2083</v>
      </c>
      <c r="P1845" s="4">
        <v>1</v>
      </c>
      <c r="Q1845" s="4">
        <v>0</v>
      </c>
      <c r="R1845" s="4">
        <v>1</v>
      </c>
      <c r="S1845" s="2" t="s">
        <v>1029</v>
      </c>
      <c r="T1845">
        <v>11.6</v>
      </c>
      <c r="U1845">
        <f t="shared" si="688"/>
        <v>11.6</v>
      </c>
      <c r="V1845">
        <v>27.9</v>
      </c>
      <c r="W1845">
        <f t="shared" si="689"/>
        <v>27.9</v>
      </c>
      <c r="X1845" t="s">
        <v>1411</v>
      </c>
    </row>
    <row r="1846" spans="1:24" x14ac:dyDescent="0.25">
      <c r="A1846" s="2" t="s">
        <v>2080</v>
      </c>
      <c r="B1846" s="2" t="s">
        <v>2081</v>
      </c>
      <c r="C1846" s="2" t="str">
        <f t="shared" si="681"/>
        <v>151</v>
      </c>
      <c r="D1846" s="2" t="str">
        <f t="shared" si="682"/>
        <v>M</v>
      </c>
      <c r="E1846" s="2" t="str">
        <f t="shared" si="683"/>
        <v>G</v>
      </c>
      <c r="F1846" s="2" t="str">
        <f t="shared" si="684"/>
        <v>FL</v>
      </c>
      <c r="G1846" s="2" t="s">
        <v>1414</v>
      </c>
      <c r="H1846" s="2" t="str">
        <f t="shared" si="685"/>
        <v>151MGFL005-001</v>
      </c>
      <c r="I1846" s="2" t="s">
        <v>1026</v>
      </c>
      <c r="J1846" s="2" t="str">
        <f t="shared" si="686"/>
        <v>001</v>
      </c>
      <c r="K1846" s="2" t="str">
        <f t="shared" si="687"/>
        <v>5A</v>
      </c>
      <c r="L1846" s="2" t="s">
        <v>2121</v>
      </c>
      <c r="M1846" s="2" t="s">
        <v>2082</v>
      </c>
      <c r="N1846" s="3">
        <v>42048</v>
      </c>
      <c r="O1846" s="2" t="s">
        <v>2083</v>
      </c>
      <c r="P1846" s="4">
        <v>1</v>
      </c>
      <c r="Q1846" s="4">
        <v>0</v>
      </c>
      <c r="R1846" s="4">
        <v>1</v>
      </c>
      <c r="S1846" s="2" t="s">
        <v>1030</v>
      </c>
      <c r="T1846">
        <v>12.5</v>
      </c>
      <c r="U1846">
        <f t="shared" si="688"/>
        <v>12.5</v>
      </c>
      <c r="V1846">
        <v>29.9</v>
      </c>
      <c r="W1846">
        <f t="shared" si="689"/>
        <v>29.9</v>
      </c>
      <c r="X1846" t="s">
        <v>1411</v>
      </c>
    </row>
    <row r="1847" spans="1:24" x14ac:dyDescent="0.25">
      <c r="A1847" s="2" t="s">
        <v>2080</v>
      </c>
      <c r="B1847" s="2" t="s">
        <v>2081</v>
      </c>
      <c r="C1847" s="2" t="str">
        <f>MID(I1847,1,3)</f>
        <v>151</v>
      </c>
      <c r="D1847" s="2" t="str">
        <f>MID(I1847,4,1)</f>
        <v>M</v>
      </c>
      <c r="E1847" s="2" t="str">
        <f>MID(I1847,5,1)</f>
        <v>G</v>
      </c>
      <c r="F1847" s="2" t="str">
        <f>MID(I1847,6,2)</f>
        <v>FN</v>
      </c>
      <c r="G1847" s="2" t="s">
        <v>1414</v>
      </c>
      <c r="H1847" s="2" t="str">
        <f t="shared" si="685"/>
        <v>151MGFN002-049</v>
      </c>
      <c r="I1847" s="2" t="s">
        <v>1031</v>
      </c>
      <c r="J1847" s="2" t="str">
        <f t="shared" si="686"/>
        <v>049</v>
      </c>
      <c r="K1847" s="2" t="str">
        <f t="shared" si="687"/>
        <v>3A</v>
      </c>
      <c r="L1847" s="2" t="s">
        <v>1032</v>
      </c>
      <c r="M1847" s="2" t="s">
        <v>2082</v>
      </c>
      <c r="N1847" s="3">
        <v>42048</v>
      </c>
      <c r="O1847" s="2" t="s">
        <v>2083</v>
      </c>
      <c r="P1847" s="4">
        <v>1</v>
      </c>
      <c r="Q1847" s="4">
        <v>0</v>
      </c>
      <c r="R1847" s="4">
        <v>1</v>
      </c>
      <c r="S1847" s="2" t="s">
        <v>1033</v>
      </c>
      <c r="T1847">
        <v>10</v>
      </c>
      <c r="U1847">
        <f t="shared" si="688"/>
        <v>10</v>
      </c>
      <c r="V1847">
        <v>23.9</v>
      </c>
      <c r="W1847">
        <f t="shared" si="689"/>
        <v>23.9</v>
      </c>
      <c r="X1847" t="s">
        <v>1411</v>
      </c>
    </row>
    <row r="1848" spans="1:24" x14ac:dyDescent="0.25">
      <c r="A1848" s="2" t="s">
        <v>2080</v>
      </c>
      <c r="B1848" s="2" t="s">
        <v>2081</v>
      </c>
      <c r="C1848" s="2" t="str">
        <f>MID(I1848,1,3)</f>
        <v>151</v>
      </c>
      <c r="D1848" s="2" t="str">
        <f>MID(I1848,4,1)</f>
        <v>M</v>
      </c>
      <c r="E1848" s="2" t="str">
        <f>MID(I1848,5,1)</f>
        <v>G</v>
      </c>
      <c r="F1848" s="2" t="str">
        <f>MID(I1848,6,2)</f>
        <v>FN</v>
      </c>
      <c r="G1848" s="2" t="s">
        <v>1414</v>
      </c>
      <c r="H1848" s="2" t="str">
        <f t="shared" si="685"/>
        <v>151MGFN002-049</v>
      </c>
      <c r="I1848" s="2" t="s">
        <v>1031</v>
      </c>
      <c r="J1848" s="2" t="str">
        <f t="shared" si="686"/>
        <v>049</v>
      </c>
      <c r="K1848" s="2" t="str">
        <f t="shared" si="687"/>
        <v>4A</v>
      </c>
      <c r="L1848" s="2" t="s">
        <v>1034</v>
      </c>
      <c r="M1848" s="2" t="s">
        <v>2082</v>
      </c>
      <c r="N1848" s="3">
        <v>42048</v>
      </c>
      <c r="O1848" s="2" t="s">
        <v>2083</v>
      </c>
      <c r="P1848" s="4">
        <v>1</v>
      </c>
      <c r="Q1848" s="4">
        <v>0</v>
      </c>
      <c r="R1848" s="4">
        <v>1</v>
      </c>
      <c r="S1848" s="2" t="s">
        <v>1035</v>
      </c>
      <c r="T1848">
        <v>10</v>
      </c>
      <c r="U1848">
        <f t="shared" si="688"/>
        <v>10</v>
      </c>
      <c r="V1848">
        <v>23.9</v>
      </c>
      <c r="W1848">
        <f t="shared" si="689"/>
        <v>23.9</v>
      </c>
      <c r="X1848" t="s">
        <v>1411</v>
      </c>
    </row>
    <row r="1849" spans="1:24" x14ac:dyDescent="0.25">
      <c r="A1849" s="2" t="s">
        <v>2080</v>
      </c>
      <c r="B1849" s="2" t="s">
        <v>2081</v>
      </c>
      <c r="C1849" s="2" t="str">
        <f>MID(I1849,1,3)</f>
        <v>151</v>
      </c>
      <c r="D1849" s="2" t="str">
        <f>MID(I1849,4,1)</f>
        <v>M</v>
      </c>
      <c r="E1849" s="2" t="str">
        <f>MID(I1849,5,1)</f>
        <v>G</v>
      </c>
      <c r="F1849" s="2" t="str">
        <f>MID(I1849,6,2)</f>
        <v>FN</v>
      </c>
      <c r="G1849" s="2" t="s">
        <v>1414</v>
      </c>
      <c r="H1849" s="2" t="str">
        <f t="shared" si="685"/>
        <v>151MGFN003-124</v>
      </c>
      <c r="I1849" s="2" t="s">
        <v>1036</v>
      </c>
      <c r="J1849" s="2" t="str">
        <f t="shared" si="686"/>
        <v>124</v>
      </c>
      <c r="K1849" s="2" t="str">
        <f t="shared" si="687"/>
        <v>5A</v>
      </c>
      <c r="L1849" s="2" t="s">
        <v>919</v>
      </c>
      <c r="M1849" s="2" t="s">
        <v>2082</v>
      </c>
      <c r="N1849" s="3">
        <v>42048</v>
      </c>
      <c r="O1849" s="2" t="s">
        <v>2083</v>
      </c>
      <c r="P1849" s="4">
        <v>7</v>
      </c>
      <c r="Q1849" s="4">
        <v>0</v>
      </c>
      <c r="R1849" s="4">
        <v>7</v>
      </c>
      <c r="S1849" s="2" t="s">
        <v>1037</v>
      </c>
      <c r="T1849">
        <v>11.6</v>
      </c>
      <c r="U1849">
        <f>R1849*T1849</f>
        <v>81.2</v>
      </c>
      <c r="V1849">
        <v>27.9</v>
      </c>
      <c r="W1849">
        <f>R1849*V1849</f>
        <v>195.29999999999998</v>
      </c>
      <c r="X1849" t="s">
        <v>1411</v>
      </c>
    </row>
    <row r="1850" spans="1:24" x14ac:dyDescent="0.25">
      <c r="A1850" s="2" t="s">
        <v>2080</v>
      </c>
      <c r="B1850" s="2" t="s">
        <v>2081</v>
      </c>
      <c r="C1850" s="2" t="str">
        <f t="shared" ref="C1850:C1880" si="690">MID(I1850,1,3)</f>
        <v>151</v>
      </c>
      <c r="D1850" s="2" t="str">
        <f t="shared" ref="D1850:D1880" si="691">MID(I1850,4,1)</f>
        <v>M</v>
      </c>
      <c r="E1850" s="2" t="str">
        <f t="shared" ref="E1850:E1880" si="692">MID(I1850,5,1)</f>
        <v>G</v>
      </c>
      <c r="F1850" s="2" t="str">
        <f t="shared" ref="F1850:F1880" si="693">MID(I1850,6,2)</f>
        <v>IA</v>
      </c>
      <c r="G1850" s="2" t="s">
        <v>1414</v>
      </c>
      <c r="H1850" s="2" t="str">
        <f t="shared" ref="H1850:H1888" si="694">CONCATENATE(I1850,"-",J1850)</f>
        <v>151MGIA001-147</v>
      </c>
      <c r="I1850" s="2" t="s">
        <v>1040</v>
      </c>
      <c r="J1850" s="2" t="str">
        <f t="shared" ref="J1850:J1888" si="695">MID(L1850,1,3)</f>
        <v>147</v>
      </c>
      <c r="K1850" s="2" t="str">
        <f t="shared" ref="K1850:K1888" si="696">MID(L1850,5,4)</f>
        <v>3A</v>
      </c>
      <c r="L1850" s="2" t="s">
        <v>4007</v>
      </c>
      <c r="M1850" s="2" t="s">
        <v>2082</v>
      </c>
      <c r="N1850" s="3">
        <v>42062</v>
      </c>
      <c r="O1850" s="2" t="s">
        <v>2083</v>
      </c>
      <c r="P1850" s="4">
        <v>1</v>
      </c>
      <c r="Q1850" s="4">
        <v>0</v>
      </c>
      <c r="R1850" s="4">
        <v>1</v>
      </c>
      <c r="S1850" s="2" t="s">
        <v>1041</v>
      </c>
      <c r="T1850">
        <v>16.600000000000001</v>
      </c>
      <c r="U1850">
        <f t="shared" ref="U1850:U1887" si="697">R1850*T1850</f>
        <v>16.600000000000001</v>
      </c>
      <c r="V1850">
        <v>39.9</v>
      </c>
      <c r="W1850">
        <f t="shared" ref="W1850:W1887" si="698">R1850*V1850</f>
        <v>39.9</v>
      </c>
      <c r="X1850" t="s">
        <v>1411</v>
      </c>
    </row>
    <row r="1851" spans="1:24" x14ac:dyDescent="0.25">
      <c r="A1851" s="2" t="s">
        <v>2080</v>
      </c>
      <c r="B1851" s="2" t="s">
        <v>2081</v>
      </c>
      <c r="C1851" s="2" t="str">
        <f t="shared" si="690"/>
        <v>151</v>
      </c>
      <c r="D1851" s="2" t="str">
        <f t="shared" si="691"/>
        <v>M</v>
      </c>
      <c r="E1851" s="2" t="str">
        <f t="shared" si="692"/>
        <v>G</v>
      </c>
      <c r="F1851" s="2" t="str">
        <f t="shared" si="693"/>
        <v>IA</v>
      </c>
      <c r="G1851" s="2" t="s">
        <v>1414</v>
      </c>
      <c r="H1851" s="2" t="str">
        <f t="shared" si="694"/>
        <v>151MGIA004-001</v>
      </c>
      <c r="I1851" s="2" t="s">
        <v>1042</v>
      </c>
      <c r="J1851" s="2" t="str">
        <f t="shared" si="695"/>
        <v>001</v>
      </c>
      <c r="K1851" s="2" t="str">
        <f t="shared" si="696"/>
        <v>3A</v>
      </c>
      <c r="L1851" s="2" t="s">
        <v>2119</v>
      </c>
      <c r="M1851" s="2" t="s">
        <v>2082</v>
      </c>
      <c r="N1851" s="3">
        <v>42020</v>
      </c>
      <c r="O1851" s="2" t="s">
        <v>2083</v>
      </c>
      <c r="P1851" s="4">
        <v>2</v>
      </c>
      <c r="Q1851" s="4">
        <v>0</v>
      </c>
      <c r="R1851" s="4">
        <v>2</v>
      </c>
      <c r="S1851" s="2" t="s">
        <v>1043</v>
      </c>
      <c r="T1851">
        <v>33.299999999999997</v>
      </c>
      <c r="U1851">
        <f t="shared" si="697"/>
        <v>66.599999999999994</v>
      </c>
      <c r="V1851">
        <v>79.900000000000006</v>
      </c>
      <c r="W1851">
        <f t="shared" si="698"/>
        <v>159.80000000000001</v>
      </c>
      <c r="X1851" t="s">
        <v>1411</v>
      </c>
    </row>
    <row r="1852" spans="1:24" x14ac:dyDescent="0.25">
      <c r="A1852" s="2" t="s">
        <v>2080</v>
      </c>
      <c r="B1852" s="2" t="s">
        <v>2081</v>
      </c>
      <c r="C1852" s="2" t="str">
        <f t="shared" si="690"/>
        <v>151</v>
      </c>
      <c r="D1852" s="2" t="str">
        <f t="shared" si="691"/>
        <v>M</v>
      </c>
      <c r="E1852" s="2" t="str">
        <f t="shared" si="692"/>
        <v>G</v>
      </c>
      <c r="F1852" s="2" t="str">
        <f t="shared" si="693"/>
        <v>IA</v>
      </c>
      <c r="G1852" s="2" t="s">
        <v>1414</v>
      </c>
      <c r="H1852" s="2" t="str">
        <f t="shared" si="694"/>
        <v>151MGIA004-001</v>
      </c>
      <c r="I1852" s="2" t="s">
        <v>1042</v>
      </c>
      <c r="J1852" s="2" t="str">
        <f t="shared" si="695"/>
        <v>001</v>
      </c>
      <c r="K1852" s="2" t="str">
        <f t="shared" si="696"/>
        <v>4A</v>
      </c>
      <c r="L1852" s="2" t="s">
        <v>2120</v>
      </c>
      <c r="M1852" s="2" t="s">
        <v>2082</v>
      </c>
      <c r="N1852" s="3">
        <v>42020</v>
      </c>
      <c r="O1852" s="2" t="s">
        <v>2083</v>
      </c>
      <c r="P1852" s="4">
        <v>3</v>
      </c>
      <c r="Q1852" s="4">
        <v>0</v>
      </c>
      <c r="R1852" s="4">
        <v>3</v>
      </c>
      <c r="S1852" s="2" t="s">
        <v>1044</v>
      </c>
      <c r="T1852">
        <v>33.299999999999997</v>
      </c>
      <c r="U1852">
        <f t="shared" si="697"/>
        <v>99.899999999999991</v>
      </c>
      <c r="V1852">
        <v>79.900000000000006</v>
      </c>
      <c r="W1852">
        <f t="shared" si="698"/>
        <v>239.70000000000002</v>
      </c>
      <c r="X1852" t="s">
        <v>1411</v>
      </c>
    </row>
    <row r="1853" spans="1:24" x14ac:dyDescent="0.25">
      <c r="A1853" s="2" t="s">
        <v>2080</v>
      </c>
      <c r="B1853" s="2" t="s">
        <v>2081</v>
      </c>
      <c r="C1853" s="2" t="str">
        <f t="shared" si="690"/>
        <v>151</v>
      </c>
      <c r="D1853" s="2" t="str">
        <f t="shared" si="691"/>
        <v>M</v>
      </c>
      <c r="E1853" s="2" t="str">
        <f t="shared" si="692"/>
        <v>G</v>
      </c>
      <c r="F1853" s="2" t="str">
        <f t="shared" si="693"/>
        <v>IA</v>
      </c>
      <c r="G1853" s="2" t="s">
        <v>1414</v>
      </c>
      <c r="H1853" s="2" t="str">
        <f t="shared" si="694"/>
        <v>151MGIA004-001</v>
      </c>
      <c r="I1853" s="2" t="s">
        <v>1042</v>
      </c>
      <c r="J1853" s="2" t="str">
        <f t="shared" si="695"/>
        <v>001</v>
      </c>
      <c r="K1853" s="2" t="str">
        <f t="shared" si="696"/>
        <v>5A</v>
      </c>
      <c r="L1853" s="2" t="s">
        <v>2121</v>
      </c>
      <c r="M1853" s="2" t="s">
        <v>2082</v>
      </c>
      <c r="N1853" s="3">
        <v>42020</v>
      </c>
      <c r="O1853" s="2" t="s">
        <v>2083</v>
      </c>
      <c r="P1853" s="4">
        <v>4</v>
      </c>
      <c r="Q1853" s="4">
        <v>0</v>
      </c>
      <c r="R1853" s="4">
        <v>4</v>
      </c>
      <c r="S1853" s="2" t="s">
        <v>1045</v>
      </c>
      <c r="T1853">
        <v>34.1</v>
      </c>
      <c r="U1853">
        <f t="shared" si="697"/>
        <v>136.4</v>
      </c>
      <c r="V1853">
        <v>81.900000000000006</v>
      </c>
      <c r="W1853">
        <f t="shared" si="698"/>
        <v>327.60000000000002</v>
      </c>
      <c r="X1853" t="s">
        <v>1411</v>
      </c>
    </row>
    <row r="1854" spans="1:24" x14ac:dyDescent="0.25">
      <c r="A1854" s="2" t="s">
        <v>2080</v>
      </c>
      <c r="B1854" s="2" t="s">
        <v>2081</v>
      </c>
      <c r="C1854" s="2" t="str">
        <f t="shared" si="690"/>
        <v>151</v>
      </c>
      <c r="D1854" s="2" t="str">
        <f t="shared" si="691"/>
        <v>M</v>
      </c>
      <c r="E1854" s="2" t="str">
        <f t="shared" si="692"/>
        <v>G</v>
      </c>
      <c r="F1854" s="2" t="str">
        <f t="shared" si="693"/>
        <v>IA</v>
      </c>
      <c r="G1854" s="2" t="s">
        <v>1414</v>
      </c>
      <c r="H1854" s="2" t="str">
        <f t="shared" si="694"/>
        <v>151MGIA005-610</v>
      </c>
      <c r="I1854" s="2" t="s">
        <v>1046</v>
      </c>
      <c r="J1854" s="2" t="str">
        <f t="shared" si="695"/>
        <v>610</v>
      </c>
      <c r="K1854" s="2" t="str">
        <f t="shared" si="696"/>
        <v>3A</v>
      </c>
      <c r="L1854" s="2" t="s">
        <v>1047</v>
      </c>
      <c r="M1854" s="2" t="s">
        <v>2082</v>
      </c>
      <c r="N1854" s="3">
        <v>42034</v>
      </c>
      <c r="O1854" s="2" t="s">
        <v>2083</v>
      </c>
      <c r="P1854" s="4">
        <v>1</v>
      </c>
      <c r="Q1854" s="4">
        <v>0</v>
      </c>
      <c r="R1854" s="4">
        <v>1</v>
      </c>
      <c r="S1854" s="2" t="s">
        <v>1048</v>
      </c>
      <c r="T1854">
        <v>37.5</v>
      </c>
      <c r="U1854">
        <f t="shared" si="697"/>
        <v>37.5</v>
      </c>
      <c r="V1854">
        <v>89.9</v>
      </c>
      <c r="W1854">
        <f t="shared" si="698"/>
        <v>89.9</v>
      </c>
      <c r="X1854" t="s">
        <v>1411</v>
      </c>
    </row>
    <row r="1855" spans="1:24" x14ac:dyDescent="0.25">
      <c r="A1855" s="2" t="s">
        <v>2080</v>
      </c>
      <c r="B1855" s="2" t="s">
        <v>2081</v>
      </c>
      <c r="C1855" s="2" t="str">
        <f t="shared" si="690"/>
        <v>151</v>
      </c>
      <c r="D1855" s="2" t="str">
        <f t="shared" si="691"/>
        <v>M</v>
      </c>
      <c r="E1855" s="2" t="str">
        <f t="shared" si="692"/>
        <v>G</v>
      </c>
      <c r="F1855" s="2" t="str">
        <f t="shared" si="693"/>
        <v>IM</v>
      </c>
      <c r="G1855" s="2" t="s">
        <v>1414</v>
      </c>
      <c r="H1855" s="2" t="str">
        <f t="shared" si="694"/>
        <v>151MGIM001-059</v>
      </c>
      <c r="I1855" s="2" t="s">
        <v>1049</v>
      </c>
      <c r="J1855" s="2" t="str">
        <f t="shared" si="695"/>
        <v>059</v>
      </c>
      <c r="K1855" s="2" t="str">
        <f t="shared" si="696"/>
        <v>2A</v>
      </c>
      <c r="L1855" s="2" t="s">
        <v>1050</v>
      </c>
      <c r="M1855" s="2" t="s">
        <v>2082</v>
      </c>
      <c r="N1855" s="3">
        <v>42062</v>
      </c>
      <c r="O1855" s="2" t="s">
        <v>2083</v>
      </c>
      <c r="P1855" s="4">
        <v>2</v>
      </c>
      <c r="Q1855" s="4">
        <v>0</v>
      </c>
      <c r="R1855" s="4">
        <v>2</v>
      </c>
      <c r="S1855" s="2" t="s">
        <v>1051</v>
      </c>
      <c r="T1855">
        <v>9.1</v>
      </c>
      <c r="U1855">
        <f t="shared" si="697"/>
        <v>18.2</v>
      </c>
      <c r="V1855">
        <v>21.9</v>
      </c>
      <c r="W1855">
        <f t="shared" si="698"/>
        <v>43.8</v>
      </c>
      <c r="X1855" t="s">
        <v>1411</v>
      </c>
    </row>
    <row r="1856" spans="1:24" x14ac:dyDescent="0.25">
      <c r="A1856" s="2" t="s">
        <v>2080</v>
      </c>
      <c r="B1856" s="2" t="s">
        <v>2081</v>
      </c>
      <c r="C1856" s="2" t="str">
        <f t="shared" si="690"/>
        <v>151</v>
      </c>
      <c r="D1856" s="2" t="str">
        <f t="shared" si="691"/>
        <v>M</v>
      </c>
      <c r="E1856" s="2" t="str">
        <f t="shared" si="692"/>
        <v>G</v>
      </c>
      <c r="F1856" s="2" t="str">
        <f t="shared" si="693"/>
        <v>IM</v>
      </c>
      <c r="G1856" s="2" t="s">
        <v>1414</v>
      </c>
      <c r="H1856" s="2" t="str">
        <f t="shared" si="694"/>
        <v>151MGIM001-059</v>
      </c>
      <c r="I1856" s="2" t="s">
        <v>1049</v>
      </c>
      <c r="J1856" s="2" t="str">
        <f t="shared" si="695"/>
        <v>059</v>
      </c>
      <c r="K1856" s="2" t="str">
        <f t="shared" si="696"/>
        <v>3A</v>
      </c>
      <c r="L1856" s="2" t="s">
        <v>1052</v>
      </c>
      <c r="M1856" s="2" t="s">
        <v>2082</v>
      </c>
      <c r="N1856" s="3">
        <v>42062</v>
      </c>
      <c r="O1856" s="2" t="s">
        <v>2083</v>
      </c>
      <c r="P1856" s="4">
        <v>1</v>
      </c>
      <c r="Q1856" s="4">
        <v>0</v>
      </c>
      <c r="R1856" s="4">
        <v>1</v>
      </c>
      <c r="S1856" s="2" t="s">
        <v>1053</v>
      </c>
      <c r="T1856">
        <v>9.1</v>
      </c>
      <c r="U1856">
        <f t="shared" si="697"/>
        <v>9.1</v>
      </c>
      <c r="V1856">
        <v>21.9</v>
      </c>
      <c r="W1856">
        <f t="shared" si="698"/>
        <v>21.9</v>
      </c>
      <c r="X1856" t="s">
        <v>1411</v>
      </c>
    </row>
    <row r="1857" spans="1:24" x14ac:dyDescent="0.25">
      <c r="A1857" s="2" t="s">
        <v>2080</v>
      </c>
      <c r="B1857" s="2" t="s">
        <v>2081</v>
      </c>
      <c r="C1857" s="2" t="str">
        <f t="shared" si="690"/>
        <v>151</v>
      </c>
      <c r="D1857" s="2" t="str">
        <f t="shared" si="691"/>
        <v>M</v>
      </c>
      <c r="E1857" s="2" t="str">
        <f t="shared" si="692"/>
        <v>G</v>
      </c>
      <c r="F1857" s="2" t="str">
        <f t="shared" si="693"/>
        <v>IM</v>
      </c>
      <c r="G1857" s="2" t="s">
        <v>1414</v>
      </c>
      <c r="H1857" s="2" t="str">
        <f t="shared" si="694"/>
        <v>151MGIM001-059</v>
      </c>
      <c r="I1857" s="2" t="s">
        <v>1049</v>
      </c>
      <c r="J1857" s="2" t="str">
        <f t="shared" si="695"/>
        <v>059</v>
      </c>
      <c r="K1857" s="2" t="str">
        <f t="shared" si="696"/>
        <v>7A</v>
      </c>
      <c r="L1857" s="2" t="s">
        <v>1054</v>
      </c>
      <c r="M1857" s="2" t="s">
        <v>2082</v>
      </c>
      <c r="N1857" s="3">
        <v>42062</v>
      </c>
      <c r="O1857" s="2" t="s">
        <v>2083</v>
      </c>
      <c r="P1857" s="4">
        <v>1</v>
      </c>
      <c r="Q1857" s="4">
        <v>0</v>
      </c>
      <c r="R1857" s="4">
        <v>1</v>
      </c>
      <c r="S1857" s="2" t="s">
        <v>1055</v>
      </c>
      <c r="T1857">
        <v>10</v>
      </c>
      <c r="U1857">
        <f t="shared" si="697"/>
        <v>10</v>
      </c>
      <c r="V1857">
        <v>23.9</v>
      </c>
      <c r="W1857">
        <f t="shared" si="698"/>
        <v>23.9</v>
      </c>
      <c r="X1857" t="s">
        <v>1411</v>
      </c>
    </row>
    <row r="1858" spans="1:24" x14ac:dyDescent="0.25">
      <c r="A1858" s="2" t="s">
        <v>2080</v>
      </c>
      <c r="B1858" s="2" t="s">
        <v>2081</v>
      </c>
      <c r="C1858" s="2" t="str">
        <f t="shared" si="690"/>
        <v>151</v>
      </c>
      <c r="D1858" s="2" t="str">
        <f t="shared" si="691"/>
        <v>M</v>
      </c>
      <c r="E1858" s="2" t="str">
        <f t="shared" si="692"/>
        <v>G</v>
      </c>
      <c r="F1858" s="2" t="str">
        <f t="shared" si="693"/>
        <v>IM</v>
      </c>
      <c r="G1858" s="2" t="s">
        <v>1414</v>
      </c>
      <c r="H1858" s="2" t="str">
        <f t="shared" si="694"/>
        <v>151MGIM001-614</v>
      </c>
      <c r="I1858" s="2" t="s">
        <v>1049</v>
      </c>
      <c r="J1858" s="2" t="str">
        <f t="shared" si="695"/>
        <v>614</v>
      </c>
      <c r="K1858" s="2" t="str">
        <f t="shared" si="696"/>
        <v>3A</v>
      </c>
      <c r="L1858" s="2" t="s">
        <v>1056</v>
      </c>
      <c r="M1858" s="2" t="s">
        <v>2082</v>
      </c>
      <c r="N1858" s="3">
        <v>42062</v>
      </c>
      <c r="O1858" s="2" t="s">
        <v>2083</v>
      </c>
      <c r="P1858" s="4">
        <v>1</v>
      </c>
      <c r="Q1858" s="4">
        <v>0</v>
      </c>
      <c r="R1858" s="4">
        <v>1</v>
      </c>
      <c r="S1858" s="2" t="s">
        <v>1057</v>
      </c>
      <c r="T1858">
        <v>9.1</v>
      </c>
      <c r="U1858">
        <f t="shared" si="697"/>
        <v>9.1</v>
      </c>
      <c r="V1858">
        <v>21.9</v>
      </c>
      <c r="W1858">
        <f t="shared" si="698"/>
        <v>21.9</v>
      </c>
      <c r="X1858" t="s">
        <v>1411</v>
      </c>
    </row>
    <row r="1859" spans="1:24" x14ac:dyDescent="0.25">
      <c r="A1859" s="2" t="s">
        <v>2080</v>
      </c>
      <c r="B1859" s="2" t="s">
        <v>2081</v>
      </c>
      <c r="C1859" s="2" t="str">
        <f t="shared" si="690"/>
        <v>151</v>
      </c>
      <c r="D1859" s="2" t="str">
        <f t="shared" si="691"/>
        <v>M</v>
      </c>
      <c r="E1859" s="2" t="str">
        <f t="shared" si="692"/>
        <v>G</v>
      </c>
      <c r="F1859" s="2" t="str">
        <f t="shared" si="693"/>
        <v>IM</v>
      </c>
      <c r="G1859" s="2" t="s">
        <v>1414</v>
      </c>
      <c r="H1859" s="2" t="str">
        <f t="shared" si="694"/>
        <v>151MGIM004-266</v>
      </c>
      <c r="I1859" s="2" t="s">
        <v>1058</v>
      </c>
      <c r="J1859" s="2" t="str">
        <f t="shared" si="695"/>
        <v>266</v>
      </c>
      <c r="K1859" s="2" t="str">
        <f t="shared" si="696"/>
        <v>5A</v>
      </c>
      <c r="L1859" s="2" t="s">
        <v>1038</v>
      </c>
      <c r="M1859" s="2" t="s">
        <v>2082</v>
      </c>
      <c r="N1859" s="3">
        <v>42048</v>
      </c>
      <c r="O1859" s="2" t="s">
        <v>2083</v>
      </c>
      <c r="P1859" s="4">
        <v>1</v>
      </c>
      <c r="Q1859" s="4">
        <v>0</v>
      </c>
      <c r="R1859" s="4">
        <v>1</v>
      </c>
      <c r="S1859" s="2" t="s">
        <v>1059</v>
      </c>
      <c r="T1859">
        <v>13.3</v>
      </c>
      <c r="U1859">
        <f t="shared" si="697"/>
        <v>13.3</v>
      </c>
      <c r="V1859">
        <v>31.9</v>
      </c>
      <c r="W1859">
        <f t="shared" si="698"/>
        <v>31.9</v>
      </c>
      <c r="X1859" t="s">
        <v>1411</v>
      </c>
    </row>
    <row r="1860" spans="1:24" x14ac:dyDescent="0.25">
      <c r="A1860" s="2" t="s">
        <v>2080</v>
      </c>
      <c r="B1860" s="2" t="s">
        <v>2081</v>
      </c>
      <c r="C1860" s="2" t="str">
        <f t="shared" si="690"/>
        <v>151</v>
      </c>
      <c r="D1860" s="2" t="str">
        <f t="shared" si="691"/>
        <v>M</v>
      </c>
      <c r="E1860" s="2" t="str">
        <f t="shared" si="692"/>
        <v>G</v>
      </c>
      <c r="F1860" s="2" t="str">
        <f t="shared" si="693"/>
        <v>IM</v>
      </c>
      <c r="G1860" s="2" t="s">
        <v>1414</v>
      </c>
      <c r="H1860" s="2" t="str">
        <f t="shared" si="694"/>
        <v>151MGIM005-271</v>
      </c>
      <c r="I1860" s="2" t="s">
        <v>1060</v>
      </c>
      <c r="J1860" s="2" t="str">
        <f t="shared" si="695"/>
        <v>271</v>
      </c>
      <c r="K1860" s="2" t="str">
        <f t="shared" si="696"/>
        <v>2A</v>
      </c>
      <c r="L1860" s="2" t="s">
        <v>1039</v>
      </c>
      <c r="M1860" s="2" t="s">
        <v>2082</v>
      </c>
      <c r="N1860" s="3">
        <v>42048</v>
      </c>
      <c r="O1860" s="2" t="s">
        <v>2083</v>
      </c>
      <c r="P1860" s="4">
        <v>1</v>
      </c>
      <c r="Q1860" s="4">
        <v>0</v>
      </c>
      <c r="R1860" s="4">
        <v>1</v>
      </c>
      <c r="S1860" s="2" t="s">
        <v>1061</v>
      </c>
      <c r="T1860">
        <v>16.600000000000001</v>
      </c>
      <c r="U1860">
        <f t="shared" si="697"/>
        <v>16.600000000000001</v>
      </c>
      <c r="V1860">
        <v>39.9</v>
      </c>
      <c r="W1860">
        <f t="shared" si="698"/>
        <v>39.9</v>
      </c>
      <c r="X1860" t="s">
        <v>1411</v>
      </c>
    </row>
    <row r="1861" spans="1:24" x14ac:dyDescent="0.25">
      <c r="A1861" s="2" t="s">
        <v>2080</v>
      </c>
      <c r="B1861" s="2" t="s">
        <v>2081</v>
      </c>
      <c r="C1861" s="2" t="str">
        <f t="shared" si="690"/>
        <v>151</v>
      </c>
      <c r="D1861" s="2" t="str">
        <f t="shared" si="691"/>
        <v>M</v>
      </c>
      <c r="E1861" s="2" t="str">
        <f t="shared" si="692"/>
        <v>G</v>
      </c>
      <c r="F1861" s="2" t="str">
        <f t="shared" si="693"/>
        <v>LA</v>
      </c>
      <c r="G1861" s="2" t="s">
        <v>1415</v>
      </c>
      <c r="H1861" s="2" t="str">
        <f t="shared" si="694"/>
        <v>151MGLA001-264</v>
      </c>
      <c r="I1861" s="2" t="s">
        <v>1062</v>
      </c>
      <c r="J1861" s="2" t="str">
        <f t="shared" si="695"/>
        <v>264</v>
      </c>
      <c r="K1861" s="2" t="str">
        <f t="shared" si="696"/>
        <v>52</v>
      </c>
      <c r="L1861" s="2" t="s">
        <v>1063</v>
      </c>
      <c r="M1861" s="2" t="s">
        <v>2082</v>
      </c>
      <c r="N1861" s="3">
        <v>42020</v>
      </c>
      <c r="O1861" s="2" t="s">
        <v>2083</v>
      </c>
      <c r="P1861" s="4">
        <v>38</v>
      </c>
      <c r="Q1861" s="4">
        <v>0</v>
      </c>
      <c r="R1861" s="4">
        <v>38</v>
      </c>
      <c r="S1861" s="2" t="s">
        <v>1064</v>
      </c>
      <c r="T1861">
        <v>8.1</v>
      </c>
      <c r="U1861">
        <f t="shared" si="697"/>
        <v>307.8</v>
      </c>
      <c r="V1861">
        <v>17.899999999999999</v>
      </c>
      <c r="W1861">
        <f t="shared" si="698"/>
        <v>680.19999999999993</v>
      </c>
      <c r="X1861" t="s">
        <v>1411</v>
      </c>
    </row>
    <row r="1862" spans="1:24" x14ac:dyDescent="0.25">
      <c r="A1862" s="2" t="s">
        <v>2080</v>
      </c>
      <c r="B1862" s="2" t="s">
        <v>2081</v>
      </c>
      <c r="C1862" s="2" t="str">
        <f t="shared" si="690"/>
        <v>151</v>
      </c>
      <c r="D1862" s="2" t="str">
        <f t="shared" si="691"/>
        <v>M</v>
      </c>
      <c r="E1862" s="2" t="str">
        <f t="shared" si="692"/>
        <v>G</v>
      </c>
      <c r="F1862" s="2" t="str">
        <f t="shared" si="693"/>
        <v>LA</v>
      </c>
      <c r="G1862" s="2" t="s">
        <v>1415</v>
      </c>
      <c r="H1862" s="2" t="str">
        <f t="shared" si="694"/>
        <v>151MGLA001-264</v>
      </c>
      <c r="I1862" s="2" t="s">
        <v>1062</v>
      </c>
      <c r="J1862" s="2" t="str">
        <f t="shared" si="695"/>
        <v>264</v>
      </c>
      <c r="K1862" s="2" t="str">
        <f t="shared" si="696"/>
        <v>54</v>
      </c>
      <c r="L1862" s="2" t="s">
        <v>1065</v>
      </c>
      <c r="M1862" s="2" t="s">
        <v>2082</v>
      </c>
      <c r="N1862" s="3">
        <v>42020</v>
      </c>
      <c r="O1862" s="2" t="s">
        <v>2083</v>
      </c>
      <c r="P1862" s="4">
        <v>39</v>
      </c>
      <c r="Q1862" s="4">
        <v>0</v>
      </c>
      <c r="R1862" s="4">
        <v>39</v>
      </c>
      <c r="S1862" s="2" t="s">
        <v>1066</v>
      </c>
      <c r="T1862">
        <v>8.1</v>
      </c>
      <c r="U1862">
        <f t="shared" si="697"/>
        <v>315.89999999999998</v>
      </c>
      <c r="V1862">
        <v>17.899999999999999</v>
      </c>
      <c r="W1862">
        <f t="shared" si="698"/>
        <v>698.09999999999991</v>
      </c>
      <c r="X1862" t="s">
        <v>1411</v>
      </c>
    </row>
    <row r="1863" spans="1:24" x14ac:dyDescent="0.25">
      <c r="A1863" s="2" t="s">
        <v>2080</v>
      </c>
      <c r="B1863" s="2" t="s">
        <v>2081</v>
      </c>
      <c r="C1863" s="2" t="str">
        <f t="shared" si="690"/>
        <v>151</v>
      </c>
      <c r="D1863" s="2" t="str">
        <f t="shared" si="691"/>
        <v>M</v>
      </c>
      <c r="E1863" s="2" t="str">
        <f t="shared" si="692"/>
        <v>G</v>
      </c>
      <c r="F1863" s="2" t="str">
        <f t="shared" si="693"/>
        <v>LA</v>
      </c>
      <c r="G1863" s="2" t="s">
        <v>1415</v>
      </c>
      <c r="H1863" s="2" t="str">
        <f t="shared" si="694"/>
        <v>151MGLA002-001</v>
      </c>
      <c r="I1863" s="2" t="s">
        <v>1067</v>
      </c>
      <c r="J1863" s="2" t="str">
        <f t="shared" si="695"/>
        <v>001</v>
      </c>
      <c r="K1863" s="2" t="str">
        <f t="shared" si="696"/>
        <v>52</v>
      </c>
      <c r="L1863" s="2" t="s">
        <v>2110</v>
      </c>
      <c r="M1863" s="2" t="s">
        <v>2082</v>
      </c>
      <c r="N1863" s="3">
        <v>42034</v>
      </c>
      <c r="O1863" s="2" t="s">
        <v>2083</v>
      </c>
      <c r="P1863" s="4">
        <v>12</v>
      </c>
      <c r="Q1863" s="4">
        <v>0</v>
      </c>
      <c r="R1863" s="4">
        <v>12</v>
      </c>
      <c r="S1863" s="2" t="s">
        <v>1068</v>
      </c>
      <c r="T1863">
        <v>9.1</v>
      </c>
      <c r="U1863">
        <f t="shared" si="697"/>
        <v>109.19999999999999</v>
      </c>
      <c r="V1863">
        <v>19.899999999999999</v>
      </c>
      <c r="W1863">
        <f t="shared" si="698"/>
        <v>238.79999999999998</v>
      </c>
      <c r="X1863" t="s">
        <v>1411</v>
      </c>
    </row>
    <row r="1864" spans="1:24" x14ac:dyDescent="0.25">
      <c r="A1864" s="2" t="s">
        <v>2080</v>
      </c>
      <c r="B1864" s="2" t="s">
        <v>2081</v>
      </c>
      <c r="C1864" s="2" t="str">
        <f t="shared" si="690"/>
        <v>151</v>
      </c>
      <c r="D1864" s="2" t="str">
        <f t="shared" si="691"/>
        <v>M</v>
      </c>
      <c r="E1864" s="2" t="str">
        <f t="shared" si="692"/>
        <v>G</v>
      </c>
      <c r="F1864" s="2" t="str">
        <f t="shared" si="693"/>
        <v>LA</v>
      </c>
      <c r="G1864" s="2" t="s">
        <v>1415</v>
      </c>
      <c r="H1864" s="2" t="str">
        <f t="shared" si="694"/>
        <v>151MGLA002-001</v>
      </c>
      <c r="I1864" s="2" t="s">
        <v>1067</v>
      </c>
      <c r="J1864" s="2" t="str">
        <f t="shared" si="695"/>
        <v>001</v>
      </c>
      <c r="K1864" s="2" t="str">
        <f t="shared" si="696"/>
        <v>54</v>
      </c>
      <c r="L1864" s="2" t="s">
        <v>2111</v>
      </c>
      <c r="M1864" s="2" t="s">
        <v>2082</v>
      </c>
      <c r="N1864" s="3">
        <v>42034</v>
      </c>
      <c r="O1864" s="2" t="s">
        <v>2083</v>
      </c>
      <c r="P1864" s="4">
        <v>2</v>
      </c>
      <c r="Q1864" s="4">
        <v>0</v>
      </c>
      <c r="R1864" s="4">
        <v>2</v>
      </c>
      <c r="S1864" s="2" t="s">
        <v>1069</v>
      </c>
      <c r="T1864">
        <v>9.1</v>
      </c>
      <c r="U1864">
        <f t="shared" si="697"/>
        <v>18.2</v>
      </c>
      <c r="V1864">
        <v>19.899999999999999</v>
      </c>
      <c r="W1864">
        <f t="shared" si="698"/>
        <v>39.799999999999997</v>
      </c>
      <c r="X1864" t="s">
        <v>1411</v>
      </c>
    </row>
    <row r="1865" spans="1:24" x14ac:dyDescent="0.25">
      <c r="A1865" s="2" t="s">
        <v>2080</v>
      </c>
      <c r="B1865" s="2" t="s">
        <v>2081</v>
      </c>
      <c r="C1865" s="2" t="str">
        <f t="shared" si="690"/>
        <v>151</v>
      </c>
      <c r="D1865" s="2" t="str">
        <f t="shared" si="691"/>
        <v>M</v>
      </c>
      <c r="E1865" s="2" t="str">
        <f t="shared" si="692"/>
        <v>G</v>
      </c>
      <c r="F1865" s="2" t="str">
        <f t="shared" si="693"/>
        <v>LB</v>
      </c>
      <c r="G1865" s="2" t="s">
        <v>1415</v>
      </c>
      <c r="H1865" s="2" t="str">
        <f t="shared" si="694"/>
        <v>151MGLB001-264</v>
      </c>
      <c r="I1865" s="2" t="s">
        <v>1070</v>
      </c>
      <c r="J1865" s="2" t="str">
        <f t="shared" si="695"/>
        <v>264</v>
      </c>
      <c r="K1865" s="2" t="str">
        <f t="shared" si="696"/>
        <v>M</v>
      </c>
      <c r="L1865" s="2" t="s">
        <v>1071</v>
      </c>
      <c r="M1865" s="2" t="s">
        <v>2082</v>
      </c>
      <c r="N1865" s="3">
        <v>42020</v>
      </c>
      <c r="O1865" s="2" t="s">
        <v>2083</v>
      </c>
      <c r="P1865" s="4">
        <v>34</v>
      </c>
      <c r="Q1865" s="4">
        <v>0</v>
      </c>
      <c r="R1865" s="4">
        <v>34</v>
      </c>
      <c r="S1865" s="2" t="s">
        <v>1072</v>
      </c>
      <c r="T1865">
        <v>8.1</v>
      </c>
      <c r="U1865">
        <f t="shared" si="697"/>
        <v>275.39999999999998</v>
      </c>
      <c r="V1865">
        <v>17.899999999999999</v>
      </c>
      <c r="W1865">
        <f t="shared" si="698"/>
        <v>608.59999999999991</v>
      </c>
      <c r="X1865" t="s">
        <v>1411</v>
      </c>
    </row>
    <row r="1866" spans="1:24" x14ac:dyDescent="0.25">
      <c r="A1866" s="2" t="s">
        <v>2080</v>
      </c>
      <c r="B1866" s="2" t="s">
        <v>2081</v>
      </c>
      <c r="C1866" s="2" t="str">
        <f t="shared" si="690"/>
        <v>151</v>
      </c>
      <c r="D1866" s="2" t="str">
        <f t="shared" si="691"/>
        <v>M</v>
      </c>
      <c r="E1866" s="2" t="str">
        <f t="shared" si="692"/>
        <v>G</v>
      </c>
      <c r="F1866" s="2" t="str">
        <f t="shared" si="693"/>
        <v>LJ</v>
      </c>
      <c r="G1866" s="2" t="s">
        <v>1415</v>
      </c>
      <c r="H1866" s="2" t="str">
        <f t="shared" si="694"/>
        <v>151MGLJ001-001</v>
      </c>
      <c r="I1866" s="2" t="s">
        <v>1073</v>
      </c>
      <c r="J1866" s="2" t="str">
        <f t="shared" si="695"/>
        <v>001</v>
      </c>
      <c r="K1866" s="2" t="str">
        <f t="shared" si="696"/>
        <v>4°</v>
      </c>
      <c r="L1866" s="2" t="s">
        <v>2278</v>
      </c>
      <c r="M1866" s="2" t="s">
        <v>2082</v>
      </c>
      <c r="N1866" s="3">
        <v>42034</v>
      </c>
      <c r="O1866" s="2" t="s">
        <v>2083</v>
      </c>
      <c r="P1866" s="4">
        <v>4</v>
      </c>
      <c r="Q1866" s="4">
        <v>0</v>
      </c>
      <c r="R1866" s="4">
        <v>4</v>
      </c>
      <c r="S1866" s="2" t="s">
        <v>1074</v>
      </c>
      <c r="T1866">
        <v>4.5</v>
      </c>
      <c r="U1866">
        <f t="shared" si="697"/>
        <v>18</v>
      </c>
      <c r="V1866">
        <v>9.9</v>
      </c>
      <c r="W1866">
        <f t="shared" si="698"/>
        <v>39.6</v>
      </c>
      <c r="X1866" t="s">
        <v>1411</v>
      </c>
    </row>
    <row r="1867" spans="1:24" x14ac:dyDescent="0.25">
      <c r="A1867" s="2" t="s">
        <v>2080</v>
      </c>
      <c r="B1867" s="2" t="s">
        <v>2081</v>
      </c>
      <c r="C1867" s="2" t="str">
        <f t="shared" si="690"/>
        <v>151</v>
      </c>
      <c r="D1867" s="2" t="str">
        <f t="shared" si="691"/>
        <v>M</v>
      </c>
      <c r="E1867" s="2" t="str">
        <f t="shared" si="692"/>
        <v>G</v>
      </c>
      <c r="F1867" s="2" t="str">
        <f t="shared" si="693"/>
        <v>LJ</v>
      </c>
      <c r="G1867" s="2" t="s">
        <v>1415</v>
      </c>
      <c r="H1867" s="2" t="str">
        <f t="shared" si="694"/>
        <v>151MGLJ001-279</v>
      </c>
      <c r="I1867" s="2" t="s">
        <v>1073</v>
      </c>
      <c r="J1867" s="2" t="str">
        <f t="shared" si="695"/>
        <v>279</v>
      </c>
      <c r="K1867" s="2" t="str">
        <f t="shared" si="696"/>
        <v>4°</v>
      </c>
      <c r="L1867" s="2" t="s">
        <v>1075</v>
      </c>
      <c r="M1867" s="2" t="s">
        <v>2082</v>
      </c>
      <c r="N1867" s="3">
        <v>42020</v>
      </c>
      <c r="O1867" s="2" t="s">
        <v>2083</v>
      </c>
      <c r="P1867" s="4">
        <v>5</v>
      </c>
      <c r="Q1867" s="4">
        <v>0</v>
      </c>
      <c r="R1867" s="4">
        <v>5</v>
      </c>
      <c r="S1867" s="2" t="s">
        <v>1076</v>
      </c>
      <c r="T1867">
        <v>4.5</v>
      </c>
      <c r="U1867">
        <f t="shared" si="697"/>
        <v>22.5</v>
      </c>
      <c r="V1867">
        <v>9.9</v>
      </c>
      <c r="W1867">
        <f t="shared" si="698"/>
        <v>49.5</v>
      </c>
      <c r="X1867" t="s">
        <v>1411</v>
      </c>
    </row>
    <row r="1868" spans="1:24" x14ac:dyDescent="0.25">
      <c r="A1868" s="2" t="s">
        <v>2080</v>
      </c>
      <c r="B1868" s="2" t="s">
        <v>2081</v>
      </c>
      <c r="C1868" s="2" t="str">
        <f t="shared" si="690"/>
        <v>151</v>
      </c>
      <c r="D1868" s="2" t="str">
        <f t="shared" si="691"/>
        <v>M</v>
      </c>
      <c r="E1868" s="2" t="str">
        <f t="shared" si="692"/>
        <v>G</v>
      </c>
      <c r="F1868" s="2" t="str">
        <f t="shared" si="693"/>
        <v>LN</v>
      </c>
      <c r="G1868" s="2" t="s">
        <v>1415</v>
      </c>
      <c r="H1868" s="2" t="str">
        <f t="shared" si="694"/>
        <v>151MGLN001-317</v>
      </c>
      <c r="I1868" s="2" t="s">
        <v>1077</v>
      </c>
      <c r="J1868" s="2" t="str">
        <f t="shared" si="695"/>
        <v>317</v>
      </c>
      <c r="K1868" s="2" t="str">
        <f t="shared" si="696"/>
        <v>P</v>
      </c>
      <c r="L1868" s="2" t="s">
        <v>1078</v>
      </c>
      <c r="M1868" s="2" t="s">
        <v>2082</v>
      </c>
      <c r="N1868" s="3">
        <v>42020</v>
      </c>
      <c r="O1868" s="2" t="s">
        <v>2083</v>
      </c>
      <c r="P1868" s="4">
        <v>37</v>
      </c>
      <c r="Q1868" s="4">
        <v>0</v>
      </c>
      <c r="R1868" s="4">
        <v>37</v>
      </c>
      <c r="S1868" s="2" t="s">
        <v>1079</v>
      </c>
      <c r="T1868">
        <v>6.8</v>
      </c>
      <c r="U1868">
        <f t="shared" si="697"/>
        <v>251.6</v>
      </c>
      <c r="V1868">
        <v>14.9</v>
      </c>
      <c r="W1868">
        <f t="shared" si="698"/>
        <v>551.30000000000007</v>
      </c>
      <c r="X1868" t="s">
        <v>1411</v>
      </c>
    </row>
    <row r="1869" spans="1:24" x14ac:dyDescent="0.25">
      <c r="A1869" s="2" t="s">
        <v>2080</v>
      </c>
      <c r="B1869" s="2" t="s">
        <v>2081</v>
      </c>
      <c r="C1869" s="2" t="str">
        <f t="shared" si="690"/>
        <v>151</v>
      </c>
      <c r="D1869" s="2" t="str">
        <f t="shared" si="691"/>
        <v>M</v>
      </c>
      <c r="E1869" s="2" t="str">
        <f t="shared" si="692"/>
        <v>G</v>
      </c>
      <c r="F1869" s="2" t="str">
        <f t="shared" si="693"/>
        <v>LN</v>
      </c>
      <c r="G1869" s="2" t="s">
        <v>1415</v>
      </c>
      <c r="H1869" s="2" t="str">
        <f t="shared" si="694"/>
        <v>151MGLN002-040</v>
      </c>
      <c r="I1869" s="2" t="s">
        <v>1080</v>
      </c>
      <c r="J1869" s="2" t="str">
        <f t="shared" si="695"/>
        <v>040</v>
      </c>
      <c r="K1869" s="2" t="str">
        <f t="shared" si="696"/>
        <v>P</v>
      </c>
      <c r="L1869" s="2" t="s">
        <v>663</v>
      </c>
      <c r="M1869" s="2" t="s">
        <v>2082</v>
      </c>
      <c r="N1869" s="3">
        <v>42034</v>
      </c>
      <c r="O1869" s="2" t="s">
        <v>2083</v>
      </c>
      <c r="P1869" s="4">
        <v>17</v>
      </c>
      <c r="Q1869" s="4">
        <v>0</v>
      </c>
      <c r="R1869" s="4">
        <v>17</v>
      </c>
      <c r="S1869" s="2" t="s">
        <v>1081</v>
      </c>
      <c r="T1869">
        <v>6.8</v>
      </c>
      <c r="U1869">
        <f t="shared" si="697"/>
        <v>115.6</v>
      </c>
      <c r="V1869">
        <v>14.9</v>
      </c>
      <c r="W1869">
        <f t="shared" si="698"/>
        <v>253.3</v>
      </c>
      <c r="X1869" t="s">
        <v>1411</v>
      </c>
    </row>
    <row r="1870" spans="1:24" x14ac:dyDescent="0.25">
      <c r="A1870" s="2" t="s">
        <v>2080</v>
      </c>
      <c r="B1870" s="2" t="s">
        <v>2081</v>
      </c>
      <c r="C1870" s="2" t="str">
        <f t="shared" si="690"/>
        <v>151</v>
      </c>
      <c r="D1870" s="2" t="str">
        <f t="shared" si="691"/>
        <v>M</v>
      </c>
      <c r="E1870" s="2" t="str">
        <f t="shared" si="692"/>
        <v>H</v>
      </c>
      <c r="F1870" s="2" t="str">
        <f t="shared" si="693"/>
        <v>AA</v>
      </c>
      <c r="G1870" s="2" t="s">
        <v>1414</v>
      </c>
      <c r="H1870" s="2" t="str">
        <f t="shared" si="694"/>
        <v>151MHAA002-148</v>
      </c>
      <c r="I1870" s="2" t="s">
        <v>1082</v>
      </c>
      <c r="J1870" s="2" t="str">
        <f t="shared" si="695"/>
        <v>148</v>
      </c>
      <c r="K1870" s="2" t="str">
        <f t="shared" si="696"/>
        <v>L</v>
      </c>
      <c r="L1870" s="2" t="s">
        <v>2225</v>
      </c>
      <c r="M1870" s="2" t="s">
        <v>2082</v>
      </c>
      <c r="N1870" s="3">
        <v>42048</v>
      </c>
      <c r="O1870" s="2" t="s">
        <v>2083</v>
      </c>
      <c r="P1870" s="4">
        <v>7</v>
      </c>
      <c r="Q1870" s="4">
        <v>0</v>
      </c>
      <c r="R1870" s="4">
        <v>7</v>
      </c>
      <c r="S1870" s="2" t="s">
        <v>1083</v>
      </c>
      <c r="T1870">
        <v>25.8</v>
      </c>
      <c r="U1870">
        <f t="shared" si="697"/>
        <v>180.6</v>
      </c>
      <c r="V1870">
        <v>61.9</v>
      </c>
      <c r="W1870">
        <f t="shared" si="698"/>
        <v>433.3</v>
      </c>
      <c r="X1870" t="s">
        <v>1411</v>
      </c>
    </row>
    <row r="1871" spans="1:24" x14ac:dyDescent="0.25">
      <c r="A1871" s="2" t="s">
        <v>2080</v>
      </c>
      <c r="B1871" s="2" t="s">
        <v>2081</v>
      </c>
      <c r="C1871" s="2" t="str">
        <f t="shared" si="690"/>
        <v>151</v>
      </c>
      <c r="D1871" s="2" t="str">
        <f t="shared" si="691"/>
        <v>M</v>
      </c>
      <c r="E1871" s="2" t="str">
        <f t="shared" si="692"/>
        <v>H</v>
      </c>
      <c r="F1871" s="2" t="str">
        <f t="shared" si="693"/>
        <v>AA</v>
      </c>
      <c r="G1871" s="2" t="s">
        <v>1414</v>
      </c>
      <c r="H1871" s="2" t="str">
        <f t="shared" si="694"/>
        <v>151MHAA002-148</v>
      </c>
      <c r="I1871" s="2" t="s">
        <v>1082</v>
      </c>
      <c r="J1871" s="2" t="str">
        <f t="shared" si="695"/>
        <v>148</v>
      </c>
      <c r="K1871" s="2" t="str">
        <f t="shared" si="696"/>
        <v>XL</v>
      </c>
      <c r="L1871" s="2" t="s">
        <v>2226</v>
      </c>
      <c r="M1871" s="2" t="s">
        <v>2082</v>
      </c>
      <c r="N1871" s="3">
        <v>42048</v>
      </c>
      <c r="O1871" s="2" t="s">
        <v>2083</v>
      </c>
      <c r="P1871" s="4">
        <v>6</v>
      </c>
      <c r="Q1871" s="4">
        <v>0</v>
      </c>
      <c r="R1871" s="4">
        <v>6</v>
      </c>
      <c r="S1871" s="2" t="s">
        <v>1084</v>
      </c>
      <c r="T1871">
        <v>25.8</v>
      </c>
      <c r="U1871">
        <f t="shared" si="697"/>
        <v>154.80000000000001</v>
      </c>
      <c r="V1871">
        <v>61.9</v>
      </c>
      <c r="W1871">
        <f t="shared" si="698"/>
        <v>371.4</v>
      </c>
      <c r="X1871" t="s">
        <v>1411</v>
      </c>
    </row>
    <row r="1872" spans="1:24" x14ac:dyDescent="0.25">
      <c r="A1872" s="2" t="s">
        <v>2080</v>
      </c>
      <c r="B1872" s="2" t="s">
        <v>2081</v>
      </c>
      <c r="C1872" s="2" t="str">
        <f t="shared" si="690"/>
        <v>151</v>
      </c>
      <c r="D1872" s="2" t="str">
        <f t="shared" si="691"/>
        <v>M</v>
      </c>
      <c r="E1872" s="2" t="str">
        <f t="shared" si="692"/>
        <v>H</v>
      </c>
      <c r="F1872" s="2" t="str">
        <f t="shared" si="693"/>
        <v>AA</v>
      </c>
      <c r="G1872" s="2" t="s">
        <v>1414</v>
      </c>
      <c r="H1872" s="2" t="str">
        <f t="shared" si="694"/>
        <v>151MHAA002-148</v>
      </c>
      <c r="I1872" s="2" t="s">
        <v>1082</v>
      </c>
      <c r="J1872" s="2" t="str">
        <f t="shared" si="695"/>
        <v>148</v>
      </c>
      <c r="K1872" s="2" t="str">
        <f t="shared" si="696"/>
        <v>XXL</v>
      </c>
      <c r="L1872" s="2" t="s">
        <v>2229</v>
      </c>
      <c r="M1872" s="2" t="s">
        <v>2082</v>
      </c>
      <c r="N1872" s="3">
        <v>42048</v>
      </c>
      <c r="O1872" s="2" t="s">
        <v>2083</v>
      </c>
      <c r="P1872" s="4">
        <v>2</v>
      </c>
      <c r="Q1872" s="4">
        <v>0</v>
      </c>
      <c r="R1872" s="4">
        <v>2</v>
      </c>
      <c r="S1872" s="2" t="s">
        <v>1085</v>
      </c>
      <c r="T1872">
        <v>25.8</v>
      </c>
      <c r="U1872">
        <f t="shared" si="697"/>
        <v>51.6</v>
      </c>
      <c r="V1872">
        <v>61.9</v>
      </c>
      <c r="W1872">
        <f t="shared" si="698"/>
        <v>123.8</v>
      </c>
      <c r="X1872" t="s">
        <v>1411</v>
      </c>
    </row>
    <row r="1873" spans="1:24" x14ac:dyDescent="0.25">
      <c r="A1873" s="2" t="s">
        <v>2080</v>
      </c>
      <c r="B1873" s="2" t="s">
        <v>2081</v>
      </c>
      <c r="C1873" s="2" t="str">
        <f t="shared" si="690"/>
        <v>151</v>
      </c>
      <c r="D1873" s="2" t="str">
        <f t="shared" si="691"/>
        <v>M</v>
      </c>
      <c r="E1873" s="2" t="str">
        <f t="shared" si="692"/>
        <v>H</v>
      </c>
      <c r="F1873" s="2" t="str">
        <f t="shared" si="693"/>
        <v>AA</v>
      </c>
      <c r="G1873" s="2" t="s">
        <v>1414</v>
      </c>
      <c r="H1873" s="2" t="str">
        <f t="shared" si="694"/>
        <v>151MHAA003-268</v>
      </c>
      <c r="I1873" s="2" t="s">
        <v>1086</v>
      </c>
      <c r="J1873" s="2" t="str">
        <f t="shared" si="695"/>
        <v>268</v>
      </c>
      <c r="K1873" s="2" t="str">
        <f t="shared" si="696"/>
        <v>XL</v>
      </c>
      <c r="L1873" s="2" t="s">
        <v>1087</v>
      </c>
      <c r="M1873" s="2" t="s">
        <v>2082</v>
      </c>
      <c r="N1873" s="3">
        <v>42048</v>
      </c>
      <c r="O1873" s="2" t="s">
        <v>2083</v>
      </c>
      <c r="P1873" s="4">
        <v>2</v>
      </c>
      <c r="Q1873" s="4">
        <v>1</v>
      </c>
      <c r="R1873" s="4">
        <v>1</v>
      </c>
      <c r="S1873" s="2" t="s">
        <v>1088</v>
      </c>
      <c r="T1873">
        <v>21.6</v>
      </c>
      <c r="U1873">
        <f t="shared" si="697"/>
        <v>21.6</v>
      </c>
      <c r="V1873">
        <v>51.9</v>
      </c>
      <c r="W1873">
        <f t="shared" si="698"/>
        <v>51.9</v>
      </c>
      <c r="X1873" t="s">
        <v>1411</v>
      </c>
    </row>
    <row r="1874" spans="1:24" x14ac:dyDescent="0.25">
      <c r="A1874" s="2" t="s">
        <v>2080</v>
      </c>
      <c r="B1874" s="2" t="s">
        <v>2081</v>
      </c>
      <c r="C1874" s="2" t="str">
        <f t="shared" si="690"/>
        <v>151</v>
      </c>
      <c r="D1874" s="2" t="str">
        <f t="shared" si="691"/>
        <v>M</v>
      </c>
      <c r="E1874" s="2" t="str">
        <f t="shared" si="692"/>
        <v>H</v>
      </c>
      <c r="F1874" s="2" t="str">
        <f t="shared" si="693"/>
        <v>AA</v>
      </c>
      <c r="G1874" s="2" t="s">
        <v>1414</v>
      </c>
      <c r="H1874" s="2" t="str">
        <f t="shared" si="694"/>
        <v>151MHAA003-268</v>
      </c>
      <c r="I1874" s="2" t="s">
        <v>1086</v>
      </c>
      <c r="J1874" s="2" t="str">
        <f t="shared" si="695"/>
        <v>268</v>
      </c>
      <c r="K1874" s="2" t="str">
        <f t="shared" si="696"/>
        <v>XXL</v>
      </c>
      <c r="L1874" s="2" t="s">
        <v>1089</v>
      </c>
      <c r="M1874" s="2" t="s">
        <v>2082</v>
      </c>
      <c r="N1874" s="3">
        <v>42048</v>
      </c>
      <c r="O1874" s="2" t="s">
        <v>2083</v>
      </c>
      <c r="P1874" s="4">
        <v>2</v>
      </c>
      <c r="Q1874" s="4">
        <v>1</v>
      </c>
      <c r="R1874" s="4">
        <v>1</v>
      </c>
      <c r="S1874" s="2" t="s">
        <v>1090</v>
      </c>
      <c r="T1874">
        <v>21.6</v>
      </c>
      <c r="U1874">
        <f t="shared" si="697"/>
        <v>21.6</v>
      </c>
      <c r="V1874">
        <v>51.9</v>
      </c>
      <c r="W1874">
        <f t="shared" si="698"/>
        <v>51.9</v>
      </c>
      <c r="X1874" t="s">
        <v>1411</v>
      </c>
    </row>
    <row r="1875" spans="1:24" x14ac:dyDescent="0.25">
      <c r="A1875" s="2" t="s">
        <v>2080</v>
      </c>
      <c r="B1875" s="2" t="s">
        <v>2081</v>
      </c>
      <c r="C1875" s="2" t="str">
        <f t="shared" si="690"/>
        <v>151</v>
      </c>
      <c r="D1875" s="2" t="str">
        <f t="shared" si="691"/>
        <v>M</v>
      </c>
      <c r="E1875" s="2" t="str">
        <f t="shared" si="692"/>
        <v>H</v>
      </c>
      <c r="F1875" s="2" t="str">
        <f t="shared" si="693"/>
        <v>AA</v>
      </c>
      <c r="G1875" s="2" t="s">
        <v>1414</v>
      </c>
      <c r="H1875" s="2" t="str">
        <f t="shared" si="694"/>
        <v>151MHAA003-952</v>
      </c>
      <c r="I1875" s="2" t="s">
        <v>1086</v>
      </c>
      <c r="J1875" s="2" t="str">
        <f t="shared" si="695"/>
        <v>952</v>
      </c>
      <c r="K1875" s="2" t="str">
        <f t="shared" si="696"/>
        <v>M</v>
      </c>
      <c r="L1875" s="2" t="s">
        <v>453</v>
      </c>
      <c r="M1875" s="2" t="s">
        <v>2082</v>
      </c>
      <c r="N1875" s="3">
        <v>42048</v>
      </c>
      <c r="O1875" s="2" t="s">
        <v>2083</v>
      </c>
      <c r="P1875" s="4">
        <v>1</v>
      </c>
      <c r="Q1875" s="4">
        <v>0</v>
      </c>
      <c r="R1875" s="4">
        <v>1</v>
      </c>
      <c r="S1875" s="2" t="s">
        <v>1091</v>
      </c>
      <c r="T1875">
        <v>20</v>
      </c>
      <c r="U1875">
        <f t="shared" si="697"/>
        <v>20</v>
      </c>
      <c r="V1875">
        <v>47.9</v>
      </c>
      <c r="W1875">
        <f t="shared" si="698"/>
        <v>47.9</v>
      </c>
      <c r="X1875" t="s">
        <v>1411</v>
      </c>
    </row>
    <row r="1876" spans="1:24" x14ac:dyDescent="0.25">
      <c r="A1876" s="2" t="s">
        <v>2080</v>
      </c>
      <c r="B1876" s="2" t="s">
        <v>2081</v>
      </c>
      <c r="C1876" s="2" t="str">
        <f t="shared" si="690"/>
        <v>151</v>
      </c>
      <c r="D1876" s="2" t="str">
        <f t="shared" si="691"/>
        <v>M</v>
      </c>
      <c r="E1876" s="2" t="str">
        <f t="shared" si="692"/>
        <v>H</v>
      </c>
      <c r="F1876" s="2" t="str">
        <f t="shared" si="693"/>
        <v>AA</v>
      </c>
      <c r="G1876" s="2" t="s">
        <v>1414</v>
      </c>
      <c r="H1876" s="2" t="str">
        <f t="shared" si="694"/>
        <v>151MHAA004-956</v>
      </c>
      <c r="I1876" s="2" t="s">
        <v>1092</v>
      </c>
      <c r="J1876" s="2" t="str">
        <f t="shared" si="695"/>
        <v>956</v>
      </c>
      <c r="K1876" s="2" t="str">
        <f t="shared" si="696"/>
        <v>XL</v>
      </c>
      <c r="L1876" s="2" t="s">
        <v>1093</v>
      </c>
      <c r="M1876" s="2" t="s">
        <v>2082</v>
      </c>
      <c r="N1876" s="3">
        <v>42048</v>
      </c>
      <c r="O1876" s="2" t="s">
        <v>2083</v>
      </c>
      <c r="P1876" s="4">
        <v>1</v>
      </c>
      <c r="Q1876" s="4">
        <v>0</v>
      </c>
      <c r="R1876" s="4">
        <v>1</v>
      </c>
      <c r="S1876" s="2" t="s">
        <v>1094</v>
      </c>
      <c r="T1876">
        <v>25.8</v>
      </c>
      <c r="U1876">
        <f t="shared" si="697"/>
        <v>25.8</v>
      </c>
      <c r="V1876">
        <v>61.9</v>
      </c>
      <c r="W1876">
        <f t="shared" si="698"/>
        <v>61.9</v>
      </c>
      <c r="X1876" t="s">
        <v>1411</v>
      </c>
    </row>
    <row r="1877" spans="1:24" x14ac:dyDescent="0.25">
      <c r="A1877" s="2" t="s">
        <v>2080</v>
      </c>
      <c r="B1877" s="2" t="s">
        <v>2081</v>
      </c>
      <c r="C1877" s="2" t="str">
        <f t="shared" si="690"/>
        <v>151</v>
      </c>
      <c r="D1877" s="2" t="str">
        <f t="shared" si="691"/>
        <v>M</v>
      </c>
      <c r="E1877" s="2" t="str">
        <f t="shared" si="692"/>
        <v>H</v>
      </c>
      <c r="F1877" s="2" t="str">
        <f t="shared" si="693"/>
        <v>AA</v>
      </c>
      <c r="G1877" s="2" t="s">
        <v>1414</v>
      </c>
      <c r="H1877" s="2" t="str">
        <f t="shared" si="694"/>
        <v>151MHAA004-640</v>
      </c>
      <c r="I1877" s="2" t="s">
        <v>1092</v>
      </c>
      <c r="J1877" s="2" t="str">
        <f t="shared" si="695"/>
        <v>640</v>
      </c>
      <c r="K1877" s="2" t="str">
        <f t="shared" si="696"/>
        <v>XL</v>
      </c>
      <c r="L1877" s="2" t="s">
        <v>1095</v>
      </c>
      <c r="M1877" s="2" t="s">
        <v>2082</v>
      </c>
      <c r="N1877" s="3">
        <v>42048</v>
      </c>
      <c r="O1877" s="2" t="s">
        <v>2083</v>
      </c>
      <c r="P1877" s="4">
        <v>8</v>
      </c>
      <c r="Q1877" s="4">
        <v>0</v>
      </c>
      <c r="R1877" s="4">
        <v>8</v>
      </c>
      <c r="S1877" s="2" t="s">
        <v>1096</v>
      </c>
      <c r="T1877">
        <v>25.8</v>
      </c>
      <c r="U1877">
        <f t="shared" si="697"/>
        <v>206.4</v>
      </c>
      <c r="V1877">
        <v>61.9</v>
      </c>
      <c r="W1877">
        <f t="shared" si="698"/>
        <v>495.2</v>
      </c>
      <c r="X1877" t="s">
        <v>1411</v>
      </c>
    </row>
    <row r="1878" spans="1:24" x14ac:dyDescent="0.25">
      <c r="A1878" s="2" t="s">
        <v>2080</v>
      </c>
      <c r="B1878" s="2" t="s">
        <v>2081</v>
      </c>
      <c r="C1878" s="2" t="str">
        <f t="shared" si="690"/>
        <v>151</v>
      </c>
      <c r="D1878" s="2" t="str">
        <f t="shared" si="691"/>
        <v>M</v>
      </c>
      <c r="E1878" s="2" t="str">
        <f t="shared" si="692"/>
        <v>H</v>
      </c>
      <c r="F1878" s="2" t="str">
        <f t="shared" si="693"/>
        <v>AA</v>
      </c>
      <c r="G1878" s="2" t="s">
        <v>1414</v>
      </c>
      <c r="H1878" s="2" t="str">
        <f t="shared" si="694"/>
        <v>151MHAA004-640</v>
      </c>
      <c r="I1878" s="2" t="s">
        <v>1092</v>
      </c>
      <c r="J1878" s="2" t="str">
        <f t="shared" si="695"/>
        <v>640</v>
      </c>
      <c r="K1878" s="2" t="str">
        <f t="shared" si="696"/>
        <v>XXL</v>
      </c>
      <c r="L1878" s="2" t="s">
        <v>1097</v>
      </c>
      <c r="M1878" s="2" t="s">
        <v>2082</v>
      </c>
      <c r="N1878" s="3">
        <v>42048</v>
      </c>
      <c r="O1878" s="2" t="s">
        <v>2083</v>
      </c>
      <c r="P1878" s="4">
        <v>1</v>
      </c>
      <c r="Q1878" s="4">
        <v>0</v>
      </c>
      <c r="R1878" s="4">
        <v>1</v>
      </c>
      <c r="S1878" s="2" t="s">
        <v>1098</v>
      </c>
      <c r="T1878">
        <v>25.8</v>
      </c>
      <c r="U1878">
        <f t="shared" si="697"/>
        <v>25.8</v>
      </c>
      <c r="V1878">
        <v>61.9</v>
      </c>
      <c r="W1878">
        <f t="shared" si="698"/>
        <v>61.9</v>
      </c>
      <c r="X1878" t="s">
        <v>1411</v>
      </c>
    </row>
    <row r="1879" spans="1:24" x14ac:dyDescent="0.25">
      <c r="A1879" s="2" t="s">
        <v>2080</v>
      </c>
      <c r="B1879" s="2" t="s">
        <v>2081</v>
      </c>
      <c r="C1879" s="2" t="str">
        <f t="shared" si="690"/>
        <v>151</v>
      </c>
      <c r="D1879" s="2" t="str">
        <f t="shared" si="691"/>
        <v>M</v>
      </c>
      <c r="E1879" s="2" t="str">
        <f t="shared" si="692"/>
        <v>H</v>
      </c>
      <c r="F1879" s="2" t="str">
        <f t="shared" si="693"/>
        <v>AR</v>
      </c>
      <c r="G1879" s="2" t="s">
        <v>1414</v>
      </c>
      <c r="H1879" s="2" t="str">
        <f t="shared" si="694"/>
        <v>151MHAR001-273</v>
      </c>
      <c r="I1879" s="2" t="s">
        <v>1099</v>
      </c>
      <c r="J1879" s="2" t="str">
        <f t="shared" si="695"/>
        <v>273</v>
      </c>
      <c r="K1879" s="2" t="str">
        <f t="shared" si="696"/>
        <v>10A</v>
      </c>
      <c r="L1879" s="2" t="s">
        <v>2159</v>
      </c>
      <c r="M1879" s="2" t="s">
        <v>2082</v>
      </c>
      <c r="N1879" s="3">
        <v>42020</v>
      </c>
      <c r="O1879" s="2" t="s">
        <v>2083</v>
      </c>
      <c r="P1879" s="4">
        <v>16</v>
      </c>
      <c r="Q1879" s="4">
        <v>0</v>
      </c>
      <c r="R1879" s="4">
        <v>16</v>
      </c>
      <c r="S1879" s="2" t="s">
        <v>1100</v>
      </c>
      <c r="T1879">
        <v>16.600000000000001</v>
      </c>
      <c r="U1879">
        <f t="shared" si="697"/>
        <v>265.60000000000002</v>
      </c>
      <c r="V1879">
        <v>39.9</v>
      </c>
      <c r="W1879">
        <f t="shared" si="698"/>
        <v>638.4</v>
      </c>
      <c r="X1879" t="s">
        <v>1411</v>
      </c>
    </row>
    <row r="1880" spans="1:24" x14ac:dyDescent="0.25">
      <c r="A1880" s="2" t="s">
        <v>2080</v>
      </c>
      <c r="B1880" s="2" t="s">
        <v>2081</v>
      </c>
      <c r="C1880" s="2" t="str">
        <f t="shared" si="690"/>
        <v>151</v>
      </c>
      <c r="D1880" s="2" t="str">
        <f t="shared" si="691"/>
        <v>M</v>
      </c>
      <c r="E1880" s="2" t="str">
        <f t="shared" si="692"/>
        <v>H</v>
      </c>
      <c r="F1880" s="2" t="str">
        <f t="shared" si="693"/>
        <v>AR</v>
      </c>
      <c r="G1880" s="2" t="s">
        <v>1414</v>
      </c>
      <c r="H1880" s="2" t="str">
        <f t="shared" si="694"/>
        <v>151MHAR001-273</v>
      </c>
      <c r="I1880" s="2" t="s">
        <v>1099</v>
      </c>
      <c r="J1880" s="2" t="str">
        <f t="shared" si="695"/>
        <v>273</v>
      </c>
      <c r="K1880" s="2" t="str">
        <f t="shared" si="696"/>
        <v>14A</v>
      </c>
      <c r="L1880" s="2" t="s">
        <v>2160</v>
      </c>
      <c r="M1880" s="2" t="s">
        <v>2082</v>
      </c>
      <c r="N1880" s="3">
        <v>42020</v>
      </c>
      <c r="O1880" s="2" t="s">
        <v>2083</v>
      </c>
      <c r="P1880" s="4">
        <v>5</v>
      </c>
      <c r="Q1880" s="4">
        <v>0</v>
      </c>
      <c r="R1880" s="4">
        <v>5</v>
      </c>
      <c r="S1880" s="2" t="s">
        <v>1101</v>
      </c>
      <c r="T1880">
        <v>17.5</v>
      </c>
      <c r="U1880">
        <f t="shared" si="697"/>
        <v>87.5</v>
      </c>
      <c r="V1880">
        <v>41.9</v>
      </c>
      <c r="W1880">
        <f t="shared" si="698"/>
        <v>209.5</v>
      </c>
      <c r="X1880" t="s">
        <v>1411</v>
      </c>
    </row>
    <row r="1881" spans="1:24" x14ac:dyDescent="0.25">
      <c r="A1881" s="2" t="s">
        <v>2080</v>
      </c>
      <c r="B1881" s="2" t="s">
        <v>2081</v>
      </c>
      <c r="C1881" s="2" t="str">
        <f t="shared" ref="C1881:C1915" si="699">MID(I1881,1,3)</f>
        <v>151</v>
      </c>
      <c r="D1881" s="2" t="str">
        <f t="shared" ref="D1881:D1915" si="700">MID(I1881,4,1)</f>
        <v>M</v>
      </c>
      <c r="E1881" s="2" t="str">
        <f t="shared" ref="E1881:E1915" si="701">MID(I1881,5,1)</f>
        <v>H</v>
      </c>
      <c r="F1881" s="2" t="str">
        <f t="shared" ref="F1881:F1915" si="702">MID(I1881,6,2)</f>
        <v>AR</v>
      </c>
      <c r="G1881" s="2" t="s">
        <v>1414</v>
      </c>
      <c r="H1881" s="2" t="str">
        <f t="shared" si="694"/>
        <v>151MHAR001-273</v>
      </c>
      <c r="I1881" s="2" t="s">
        <v>1099</v>
      </c>
      <c r="J1881" s="2" t="str">
        <f t="shared" si="695"/>
        <v>273</v>
      </c>
      <c r="K1881" s="2" t="str">
        <f t="shared" si="696"/>
        <v>16A</v>
      </c>
      <c r="L1881" s="2" t="s">
        <v>1102</v>
      </c>
      <c r="M1881" s="2" t="s">
        <v>2082</v>
      </c>
      <c r="N1881" s="3">
        <v>42020</v>
      </c>
      <c r="O1881" s="2" t="s">
        <v>2083</v>
      </c>
      <c r="P1881" s="4">
        <v>2</v>
      </c>
      <c r="Q1881" s="4">
        <v>0</v>
      </c>
      <c r="R1881" s="4">
        <v>2</v>
      </c>
      <c r="S1881" s="2" t="s">
        <v>1103</v>
      </c>
      <c r="T1881">
        <v>17.5</v>
      </c>
      <c r="U1881">
        <f t="shared" si="697"/>
        <v>35</v>
      </c>
      <c r="V1881">
        <v>41.9</v>
      </c>
      <c r="W1881">
        <f t="shared" si="698"/>
        <v>83.8</v>
      </c>
      <c r="X1881" t="s">
        <v>1411</v>
      </c>
    </row>
    <row r="1882" spans="1:24" x14ac:dyDescent="0.25">
      <c r="A1882" s="2" t="s">
        <v>2080</v>
      </c>
      <c r="B1882" s="2" t="s">
        <v>2081</v>
      </c>
      <c r="C1882" s="2" t="str">
        <f t="shared" si="699"/>
        <v>151</v>
      </c>
      <c r="D1882" s="2" t="str">
        <f t="shared" si="700"/>
        <v>M</v>
      </c>
      <c r="E1882" s="2" t="str">
        <f t="shared" si="701"/>
        <v>H</v>
      </c>
      <c r="F1882" s="2" t="str">
        <f t="shared" si="702"/>
        <v>AR</v>
      </c>
      <c r="G1882" s="2" t="s">
        <v>1414</v>
      </c>
      <c r="H1882" s="2" t="str">
        <f t="shared" si="694"/>
        <v>151MHAR001-273</v>
      </c>
      <c r="I1882" s="2" t="s">
        <v>1099</v>
      </c>
      <c r="J1882" s="2" t="str">
        <f t="shared" si="695"/>
        <v>273</v>
      </c>
      <c r="K1882" s="2" t="str">
        <f t="shared" si="696"/>
        <v>8A</v>
      </c>
      <c r="L1882" s="2" t="s">
        <v>2156</v>
      </c>
      <c r="M1882" s="2" t="s">
        <v>2082</v>
      </c>
      <c r="N1882" s="3">
        <v>42020</v>
      </c>
      <c r="O1882" s="2" t="s">
        <v>2083</v>
      </c>
      <c r="P1882" s="4">
        <v>7</v>
      </c>
      <c r="Q1882" s="4">
        <v>0</v>
      </c>
      <c r="R1882" s="4">
        <v>7</v>
      </c>
      <c r="S1882" s="2" t="s">
        <v>1104</v>
      </c>
      <c r="T1882">
        <v>16.600000000000001</v>
      </c>
      <c r="U1882">
        <f t="shared" si="697"/>
        <v>116.20000000000002</v>
      </c>
      <c r="V1882">
        <v>39.9</v>
      </c>
      <c r="W1882">
        <f t="shared" si="698"/>
        <v>279.3</v>
      </c>
      <c r="X1882" t="s">
        <v>1411</v>
      </c>
    </row>
    <row r="1883" spans="1:24" x14ac:dyDescent="0.25">
      <c r="A1883" s="2" t="s">
        <v>2080</v>
      </c>
      <c r="B1883" s="2" t="s">
        <v>2081</v>
      </c>
      <c r="C1883" s="2" t="str">
        <f t="shared" si="699"/>
        <v>151</v>
      </c>
      <c r="D1883" s="2" t="str">
        <f t="shared" si="700"/>
        <v>M</v>
      </c>
      <c r="E1883" s="2" t="str">
        <f t="shared" si="701"/>
        <v>H</v>
      </c>
      <c r="F1883" s="2" t="str">
        <f t="shared" si="702"/>
        <v>AT</v>
      </c>
      <c r="G1883" s="2" t="s">
        <v>1414</v>
      </c>
      <c r="H1883" s="2" t="str">
        <f t="shared" si="694"/>
        <v>151MHAT001-166</v>
      </c>
      <c r="I1883" s="2" t="s">
        <v>1105</v>
      </c>
      <c r="J1883" s="2" t="str">
        <f t="shared" si="695"/>
        <v>166</v>
      </c>
      <c r="K1883" s="2" t="str">
        <f t="shared" si="696"/>
        <v>11A</v>
      </c>
      <c r="L1883" s="2" t="s">
        <v>1106</v>
      </c>
      <c r="M1883" s="2" t="s">
        <v>2082</v>
      </c>
      <c r="N1883" s="3">
        <v>42020</v>
      </c>
      <c r="O1883" s="2" t="s">
        <v>2083</v>
      </c>
      <c r="P1883" s="4">
        <v>1</v>
      </c>
      <c r="Q1883" s="4">
        <v>0</v>
      </c>
      <c r="R1883" s="4">
        <v>1</v>
      </c>
      <c r="S1883" s="2" t="s">
        <v>1107</v>
      </c>
      <c r="T1883">
        <v>32.5</v>
      </c>
      <c r="U1883">
        <f t="shared" si="697"/>
        <v>32.5</v>
      </c>
      <c r="V1883">
        <v>77.900000000000006</v>
      </c>
      <c r="W1883">
        <f t="shared" si="698"/>
        <v>77.900000000000006</v>
      </c>
      <c r="X1883" t="s">
        <v>1411</v>
      </c>
    </row>
    <row r="1884" spans="1:24" x14ac:dyDescent="0.25">
      <c r="A1884" s="2" t="s">
        <v>2080</v>
      </c>
      <c r="B1884" s="2" t="s">
        <v>2081</v>
      </c>
      <c r="C1884" s="2" t="str">
        <f t="shared" si="699"/>
        <v>151</v>
      </c>
      <c r="D1884" s="2" t="str">
        <f t="shared" si="700"/>
        <v>M</v>
      </c>
      <c r="E1884" s="2" t="str">
        <f t="shared" si="701"/>
        <v>H</v>
      </c>
      <c r="F1884" s="2" t="str">
        <f t="shared" si="702"/>
        <v>AT</v>
      </c>
      <c r="G1884" s="2" t="s">
        <v>1414</v>
      </c>
      <c r="H1884" s="2" t="str">
        <f t="shared" si="694"/>
        <v>151MHAT001-166</v>
      </c>
      <c r="I1884" s="2" t="s">
        <v>1105</v>
      </c>
      <c r="J1884" s="2" t="str">
        <f t="shared" si="695"/>
        <v>166</v>
      </c>
      <c r="K1884" s="2" t="str">
        <f t="shared" si="696"/>
        <v>14A</v>
      </c>
      <c r="L1884" s="2" t="s">
        <v>1108</v>
      </c>
      <c r="M1884" s="2" t="s">
        <v>2082</v>
      </c>
      <c r="N1884" s="3">
        <v>42020</v>
      </c>
      <c r="O1884" s="2" t="s">
        <v>2083</v>
      </c>
      <c r="P1884" s="4">
        <v>12</v>
      </c>
      <c r="Q1884" s="4">
        <v>0</v>
      </c>
      <c r="R1884" s="4">
        <v>12</v>
      </c>
      <c r="S1884" s="2" t="s">
        <v>1109</v>
      </c>
      <c r="T1884">
        <v>32.5</v>
      </c>
      <c r="U1884">
        <f t="shared" si="697"/>
        <v>390</v>
      </c>
      <c r="V1884">
        <v>77.900000000000006</v>
      </c>
      <c r="W1884">
        <f t="shared" si="698"/>
        <v>934.80000000000007</v>
      </c>
      <c r="X1884" t="s">
        <v>1411</v>
      </c>
    </row>
    <row r="1885" spans="1:24" x14ac:dyDescent="0.25">
      <c r="A1885" s="2" t="s">
        <v>2080</v>
      </c>
      <c r="B1885" s="2" t="s">
        <v>2081</v>
      </c>
      <c r="C1885" s="2" t="str">
        <f t="shared" si="699"/>
        <v>151</v>
      </c>
      <c r="D1885" s="2" t="str">
        <f t="shared" si="700"/>
        <v>M</v>
      </c>
      <c r="E1885" s="2" t="str">
        <f t="shared" si="701"/>
        <v>H</v>
      </c>
      <c r="F1885" s="2" t="str">
        <f t="shared" si="702"/>
        <v>AT</v>
      </c>
      <c r="G1885" s="2" t="s">
        <v>1414</v>
      </c>
      <c r="H1885" s="2" t="str">
        <f t="shared" si="694"/>
        <v>151MHAT002-287</v>
      </c>
      <c r="I1885" s="2" t="s">
        <v>1110</v>
      </c>
      <c r="J1885" s="2" t="str">
        <f t="shared" si="695"/>
        <v>287</v>
      </c>
      <c r="K1885" s="2" t="str">
        <f t="shared" si="696"/>
        <v>10A</v>
      </c>
      <c r="L1885" s="2" t="s">
        <v>1111</v>
      </c>
      <c r="M1885" s="2" t="s">
        <v>2082</v>
      </c>
      <c r="N1885" s="3">
        <v>42034</v>
      </c>
      <c r="O1885" s="2" t="s">
        <v>2083</v>
      </c>
      <c r="P1885" s="4">
        <v>6</v>
      </c>
      <c r="Q1885" s="4">
        <v>0</v>
      </c>
      <c r="R1885" s="4">
        <v>6</v>
      </c>
      <c r="S1885" s="2" t="s">
        <v>1112</v>
      </c>
      <c r="T1885">
        <v>31.6</v>
      </c>
      <c r="U1885">
        <f t="shared" si="697"/>
        <v>189.60000000000002</v>
      </c>
      <c r="V1885">
        <v>75.900000000000006</v>
      </c>
      <c r="W1885">
        <f t="shared" si="698"/>
        <v>455.40000000000003</v>
      </c>
      <c r="X1885" t="s">
        <v>1411</v>
      </c>
    </row>
    <row r="1886" spans="1:24" x14ac:dyDescent="0.25">
      <c r="A1886" s="2" t="s">
        <v>2080</v>
      </c>
      <c r="B1886" s="2" t="s">
        <v>2081</v>
      </c>
      <c r="C1886" s="2" t="str">
        <f t="shared" si="699"/>
        <v>151</v>
      </c>
      <c r="D1886" s="2" t="str">
        <f t="shared" si="700"/>
        <v>M</v>
      </c>
      <c r="E1886" s="2" t="str">
        <f t="shared" si="701"/>
        <v>H</v>
      </c>
      <c r="F1886" s="2" t="str">
        <f t="shared" si="702"/>
        <v>AT</v>
      </c>
      <c r="G1886" s="2" t="s">
        <v>1414</v>
      </c>
      <c r="H1886" s="2" t="str">
        <f t="shared" si="694"/>
        <v>151MHAT002-287</v>
      </c>
      <c r="I1886" s="2" t="s">
        <v>1110</v>
      </c>
      <c r="J1886" s="2" t="str">
        <f t="shared" si="695"/>
        <v>287</v>
      </c>
      <c r="K1886" s="2" t="str">
        <f t="shared" si="696"/>
        <v>11A</v>
      </c>
      <c r="L1886" s="2" t="s">
        <v>1113</v>
      </c>
      <c r="M1886" s="2" t="s">
        <v>2082</v>
      </c>
      <c r="N1886" s="3">
        <v>42034</v>
      </c>
      <c r="O1886" s="2" t="s">
        <v>2083</v>
      </c>
      <c r="P1886" s="4">
        <v>8</v>
      </c>
      <c r="Q1886" s="4">
        <v>0</v>
      </c>
      <c r="R1886" s="4">
        <v>8</v>
      </c>
      <c r="S1886" s="2" t="s">
        <v>1114</v>
      </c>
      <c r="T1886">
        <v>32.5</v>
      </c>
      <c r="U1886">
        <f t="shared" si="697"/>
        <v>260</v>
      </c>
      <c r="V1886">
        <v>77.900000000000006</v>
      </c>
      <c r="W1886">
        <f t="shared" si="698"/>
        <v>623.20000000000005</v>
      </c>
      <c r="X1886" t="s">
        <v>1411</v>
      </c>
    </row>
    <row r="1887" spans="1:24" x14ac:dyDescent="0.25">
      <c r="A1887" s="2" t="s">
        <v>2080</v>
      </c>
      <c r="B1887" s="2" t="s">
        <v>2081</v>
      </c>
      <c r="C1887" s="2" t="str">
        <f t="shared" si="699"/>
        <v>151</v>
      </c>
      <c r="D1887" s="2" t="str">
        <f t="shared" si="700"/>
        <v>M</v>
      </c>
      <c r="E1887" s="2" t="str">
        <f t="shared" si="701"/>
        <v>H</v>
      </c>
      <c r="F1887" s="2" t="str">
        <f t="shared" si="702"/>
        <v>AT</v>
      </c>
      <c r="G1887" s="2" t="s">
        <v>1414</v>
      </c>
      <c r="H1887" s="2" t="str">
        <f t="shared" si="694"/>
        <v>151MHAT002-287</v>
      </c>
      <c r="I1887" s="2" t="s">
        <v>1110</v>
      </c>
      <c r="J1887" s="2" t="str">
        <f t="shared" si="695"/>
        <v>287</v>
      </c>
      <c r="K1887" s="2" t="str">
        <f t="shared" si="696"/>
        <v>12A</v>
      </c>
      <c r="L1887" s="2" t="s">
        <v>1115</v>
      </c>
      <c r="M1887" s="2" t="s">
        <v>2082</v>
      </c>
      <c r="N1887" s="3">
        <v>42034</v>
      </c>
      <c r="O1887" s="2" t="s">
        <v>2083</v>
      </c>
      <c r="P1887" s="4">
        <v>7</v>
      </c>
      <c r="Q1887" s="4">
        <v>0</v>
      </c>
      <c r="R1887" s="4">
        <v>7</v>
      </c>
      <c r="S1887" s="2" t="s">
        <v>1116</v>
      </c>
      <c r="T1887">
        <v>32.5</v>
      </c>
      <c r="U1887">
        <f t="shared" si="697"/>
        <v>227.5</v>
      </c>
      <c r="V1887">
        <v>77.900000000000006</v>
      </c>
      <c r="W1887">
        <f t="shared" si="698"/>
        <v>545.30000000000007</v>
      </c>
      <c r="X1887" t="s">
        <v>1411</v>
      </c>
    </row>
    <row r="1888" spans="1:24" x14ac:dyDescent="0.25">
      <c r="A1888" s="2" t="s">
        <v>2080</v>
      </c>
      <c r="B1888" s="2" t="s">
        <v>2081</v>
      </c>
      <c r="C1888" s="2" t="str">
        <f t="shared" si="699"/>
        <v>151</v>
      </c>
      <c r="D1888" s="2" t="str">
        <f t="shared" si="700"/>
        <v>M</v>
      </c>
      <c r="E1888" s="2" t="str">
        <f t="shared" si="701"/>
        <v>H</v>
      </c>
      <c r="F1888" s="2" t="str">
        <f t="shared" si="702"/>
        <v>AT</v>
      </c>
      <c r="G1888" s="2" t="s">
        <v>1414</v>
      </c>
      <c r="H1888" s="2" t="str">
        <f t="shared" si="694"/>
        <v>151MHAT002-287</v>
      </c>
      <c r="I1888" s="2" t="s">
        <v>1110</v>
      </c>
      <c r="J1888" s="2" t="str">
        <f t="shared" si="695"/>
        <v>287</v>
      </c>
      <c r="K1888" s="2" t="str">
        <f t="shared" si="696"/>
        <v>14A</v>
      </c>
      <c r="L1888" s="2" t="s">
        <v>1117</v>
      </c>
      <c r="M1888" s="2" t="s">
        <v>2082</v>
      </c>
      <c r="N1888" s="3">
        <v>42034</v>
      </c>
      <c r="O1888" s="2" t="s">
        <v>2083</v>
      </c>
      <c r="P1888" s="4">
        <v>13</v>
      </c>
      <c r="Q1888" s="4">
        <v>0</v>
      </c>
      <c r="R1888" s="4">
        <v>13</v>
      </c>
      <c r="S1888" s="2" t="s">
        <v>1118</v>
      </c>
      <c r="T1888">
        <v>32.5</v>
      </c>
      <c r="U1888">
        <f t="shared" ref="U1888:U1915" si="703">R1888*T1888</f>
        <v>422.5</v>
      </c>
      <c r="V1888">
        <v>77.900000000000006</v>
      </c>
      <c r="W1888">
        <f t="shared" ref="W1888:W1915" si="704">R1888*V1888</f>
        <v>1012.7</v>
      </c>
      <c r="X1888" t="s">
        <v>1411</v>
      </c>
    </row>
    <row r="1889" spans="1:24" x14ac:dyDescent="0.25">
      <c r="A1889" s="2" t="s">
        <v>2080</v>
      </c>
      <c r="B1889" s="2" t="s">
        <v>2081</v>
      </c>
      <c r="C1889" s="2" t="str">
        <f t="shared" si="699"/>
        <v>151</v>
      </c>
      <c r="D1889" s="2" t="str">
        <f t="shared" si="700"/>
        <v>M</v>
      </c>
      <c r="E1889" s="2" t="str">
        <f t="shared" si="701"/>
        <v>H</v>
      </c>
      <c r="F1889" s="2" t="str">
        <f t="shared" si="702"/>
        <v>AT</v>
      </c>
      <c r="G1889" s="2" t="s">
        <v>1414</v>
      </c>
      <c r="H1889" s="2" t="str">
        <f t="shared" ref="H1889:H1915" si="705">CONCATENATE(I1889,"-",J1889)</f>
        <v>151MHAT003-287</v>
      </c>
      <c r="I1889" s="2" t="s">
        <v>1119</v>
      </c>
      <c r="J1889" s="2" t="str">
        <f t="shared" ref="J1889:J1915" si="706">MID(L1889,1,3)</f>
        <v>287</v>
      </c>
      <c r="K1889" s="2" t="str">
        <f t="shared" ref="K1889:K1915" si="707">MID(L1889,5,4)</f>
        <v>16A</v>
      </c>
      <c r="L1889" s="2" t="s">
        <v>1120</v>
      </c>
      <c r="M1889" s="2" t="s">
        <v>2082</v>
      </c>
      <c r="N1889" s="3">
        <v>42020</v>
      </c>
      <c r="O1889" s="2" t="s">
        <v>2083</v>
      </c>
      <c r="P1889" s="4">
        <v>1</v>
      </c>
      <c r="Q1889" s="4">
        <v>0</v>
      </c>
      <c r="R1889" s="4">
        <v>1</v>
      </c>
      <c r="S1889" s="2" t="s">
        <v>1121</v>
      </c>
      <c r="T1889">
        <v>30</v>
      </c>
      <c r="U1889">
        <f t="shared" si="703"/>
        <v>30</v>
      </c>
      <c r="V1889">
        <v>71.900000000000006</v>
      </c>
      <c r="W1889">
        <f t="shared" si="704"/>
        <v>71.900000000000006</v>
      </c>
      <c r="X1889" t="s">
        <v>1411</v>
      </c>
    </row>
    <row r="1890" spans="1:24" x14ac:dyDescent="0.25">
      <c r="A1890" s="2" t="s">
        <v>2080</v>
      </c>
      <c r="B1890" s="2" t="s">
        <v>2081</v>
      </c>
      <c r="C1890" s="2" t="str">
        <f t="shared" si="699"/>
        <v>151</v>
      </c>
      <c r="D1890" s="2" t="str">
        <f t="shared" si="700"/>
        <v>M</v>
      </c>
      <c r="E1890" s="2" t="str">
        <f t="shared" si="701"/>
        <v>H</v>
      </c>
      <c r="F1890" s="2" t="str">
        <f t="shared" si="702"/>
        <v>AT</v>
      </c>
      <c r="G1890" s="2" t="s">
        <v>1414</v>
      </c>
      <c r="H1890" s="2" t="str">
        <f t="shared" si="705"/>
        <v>151MHAT003-287</v>
      </c>
      <c r="I1890" s="2" t="s">
        <v>1119</v>
      </c>
      <c r="J1890" s="2" t="str">
        <f t="shared" si="706"/>
        <v>287</v>
      </c>
      <c r="K1890" s="2" t="str">
        <f t="shared" si="707"/>
        <v>8A</v>
      </c>
      <c r="L1890" s="2" t="s">
        <v>1122</v>
      </c>
      <c r="M1890" s="2" t="s">
        <v>2082</v>
      </c>
      <c r="N1890" s="3">
        <v>42020</v>
      </c>
      <c r="O1890" s="2" t="s">
        <v>2083</v>
      </c>
      <c r="P1890" s="4">
        <v>1</v>
      </c>
      <c r="Q1890" s="4">
        <v>0</v>
      </c>
      <c r="R1890" s="4">
        <v>1</v>
      </c>
      <c r="S1890" s="2" t="s">
        <v>1123</v>
      </c>
      <c r="T1890">
        <v>29.1</v>
      </c>
      <c r="U1890">
        <f t="shared" si="703"/>
        <v>29.1</v>
      </c>
      <c r="V1890">
        <v>69.900000000000006</v>
      </c>
      <c r="W1890">
        <f t="shared" si="704"/>
        <v>69.900000000000006</v>
      </c>
      <c r="X1890" t="s">
        <v>1411</v>
      </c>
    </row>
    <row r="1891" spans="1:24" x14ac:dyDescent="0.25">
      <c r="A1891" s="2" t="s">
        <v>2080</v>
      </c>
      <c r="B1891" s="2" t="s">
        <v>2081</v>
      </c>
      <c r="C1891" s="2" t="str">
        <f t="shared" si="699"/>
        <v>151</v>
      </c>
      <c r="D1891" s="2" t="str">
        <f t="shared" si="700"/>
        <v>M</v>
      </c>
      <c r="E1891" s="2" t="str">
        <f t="shared" si="701"/>
        <v>H</v>
      </c>
      <c r="F1891" s="2" t="str">
        <f t="shared" si="702"/>
        <v>AT</v>
      </c>
      <c r="G1891" s="2" t="s">
        <v>1414</v>
      </c>
      <c r="H1891" s="2" t="str">
        <f t="shared" si="705"/>
        <v>151MHAT004-001</v>
      </c>
      <c r="I1891" s="2" t="s">
        <v>1124</v>
      </c>
      <c r="J1891" s="2" t="str">
        <f t="shared" si="706"/>
        <v>001</v>
      </c>
      <c r="K1891" s="2" t="str">
        <f t="shared" si="707"/>
        <v>14A</v>
      </c>
      <c r="L1891" s="2" t="s">
        <v>2125</v>
      </c>
      <c r="M1891" s="2" t="s">
        <v>2082</v>
      </c>
      <c r="N1891" s="3">
        <v>42020</v>
      </c>
      <c r="O1891" s="2" t="s">
        <v>2083</v>
      </c>
      <c r="P1891" s="4">
        <v>4</v>
      </c>
      <c r="Q1891" s="4">
        <v>0</v>
      </c>
      <c r="R1891" s="4">
        <v>4</v>
      </c>
      <c r="S1891" s="2" t="s">
        <v>1125</v>
      </c>
      <c r="T1891">
        <v>32.5</v>
      </c>
      <c r="U1891">
        <f t="shared" si="703"/>
        <v>130</v>
      </c>
      <c r="V1891">
        <v>77.900000000000006</v>
      </c>
      <c r="W1891">
        <f t="shared" si="704"/>
        <v>311.60000000000002</v>
      </c>
      <c r="X1891" t="s">
        <v>1411</v>
      </c>
    </row>
    <row r="1892" spans="1:24" x14ac:dyDescent="0.25">
      <c r="A1892" s="2" t="s">
        <v>2080</v>
      </c>
      <c r="B1892" s="2" t="s">
        <v>2081</v>
      </c>
      <c r="C1892" s="2" t="str">
        <f t="shared" si="699"/>
        <v>151</v>
      </c>
      <c r="D1892" s="2" t="str">
        <f t="shared" si="700"/>
        <v>M</v>
      </c>
      <c r="E1892" s="2" t="str">
        <f t="shared" si="701"/>
        <v>H</v>
      </c>
      <c r="F1892" s="2" t="str">
        <f t="shared" si="702"/>
        <v>BH</v>
      </c>
      <c r="G1892" s="2" t="s">
        <v>1414</v>
      </c>
      <c r="H1892" s="2" t="str">
        <f t="shared" si="705"/>
        <v>151MHBH002-834</v>
      </c>
      <c r="I1892" s="2" t="s">
        <v>1126</v>
      </c>
      <c r="J1892" s="2" t="str">
        <f t="shared" si="706"/>
        <v>834</v>
      </c>
      <c r="K1892" s="2" t="str">
        <f t="shared" si="707"/>
        <v>10A</v>
      </c>
      <c r="L1892" s="2" t="s">
        <v>1127</v>
      </c>
      <c r="M1892" s="2" t="s">
        <v>2082</v>
      </c>
      <c r="N1892" s="3">
        <v>42034</v>
      </c>
      <c r="O1892" s="2" t="s">
        <v>2083</v>
      </c>
      <c r="P1892" s="4">
        <v>8</v>
      </c>
      <c r="Q1892" s="4">
        <v>0</v>
      </c>
      <c r="R1892" s="4">
        <v>8</v>
      </c>
      <c r="S1892" s="2" t="s">
        <v>1128</v>
      </c>
      <c r="T1892">
        <v>16.600000000000001</v>
      </c>
      <c r="U1892">
        <f t="shared" si="703"/>
        <v>132.80000000000001</v>
      </c>
      <c r="V1892">
        <v>39.9</v>
      </c>
      <c r="W1892">
        <f t="shared" si="704"/>
        <v>319.2</v>
      </c>
      <c r="X1892" t="s">
        <v>1411</v>
      </c>
    </row>
    <row r="1893" spans="1:24" x14ac:dyDescent="0.25">
      <c r="A1893" s="2" t="s">
        <v>2080</v>
      </c>
      <c r="B1893" s="2" t="s">
        <v>2081</v>
      </c>
      <c r="C1893" s="2" t="str">
        <f t="shared" si="699"/>
        <v>151</v>
      </c>
      <c r="D1893" s="2" t="str">
        <f t="shared" si="700"/>
        <v>M</v>
      </c>
      <c r="E1893" s="2" t="str">
        <f t="shared" si="701"/>
        <v>H</v>
      </c>
      <c r="F1893" s="2" t="str">
        <f t="shared" si="702"/>
        <v>BH</v>
      </c>
      <c r="G1893" s="2" t="s">
        <v>1414</v>
      </c>
      <c r="H1893" s="2" t="str">
        <f t="shared" si="705"/>
        <v>151MHBH002-834</v>
      </c>
      <c r="I1893" s="2" t="s">
        <v>1126</v>
      </c>
      <c r="J1893" s="2" t="str">
        <f t="shared" si="706"/>
        <v>834</v>
      </c>
      <c r="K1893" s="2" t="str">
        <f t="shared" si="707"/>
        <v>12A</v>
      </c>
      <c r="L1893" s="2" t="s">
        <v>1129</v>
      </c>
      <c r="M1893" s="2" t="s">
        <v>2082</v>
      </c>
      <c r="N1893" s="3">
        <v>42034</v>
      </c>
      <c r="O1893" s="2" t="s">
        <v>2083</v>
      </c>
      <c r="P1893" s="4">
        <v>8</v>
      </c>
      <c r="Q1893" s="4">
        <v>0</v>
      </c>
      <c r="R1893" s="4">
        <v>8</v>
      </c>
      <c r="S1893" s="2" t="s">
        <v>1130</v>
      </c>
      <c r="T1893">
        <v>17.5</v>
      </c>
      <c r="U1893">
        <f t="shared" si="703"/>
        <v>140</v>
      </c>
      <c r="V1893">
        <v>41.9</v>
      </c>
      <c r="W1893">
        <f t="shared" si="704"/>
        <v>335.2</v>
      </c>
      <c r="X1893" t="s">
        <v>1411</v>
      </c>
    </row>
    <row r="1894" spans="1:24" x14ac:dyDescent="0.25">
      <c r="A1894" s="2" t="s">
        <v>2080</v>
      </c>
      <c r="B1894" s="2" t="s">
        <v>2081</v>
      </c>
      <c r="C1894" s="2" t="str">
        <f t="shared" si="699"/>
        <v>151</v>
      </c>
      <c r="D1894" s="2" t="str">
        <f t="shared" si="700"/>
        <v>M</v>
      </c>
      <c r="E1894" s="2" t="str">
        <f t="shared" si="701"/>
        <v>H</v>
      </c>
      <c r="F1894" s="2" t="str">
        <f t="shared" si="702"/>
        <v>BH</v>
      </c>
      <c r="G1894" s="2" t="s">
        <v>1414</v>
      </c>
      <c r="H1894" s="2" t="str">
        <f t="shared" si="705"/>
        <v>151MHBH002-834</v>
      </c>
      <c r="I1894" s="2" t="s">
        <v>1126</v>
      </c>
      <c r="J1894" s="2" t="str">
        <f t="shared" si="706"/>
        <v>834</v>
      </c>
      <c r="K1894" s="2" t="str">
        <f t="shared" si="707"/>
        <v>14A</v>
      </c>
      <c r="L1894" s="2" t="s">
        <v>1131</v>
      </c>
      <c r="M1894" s="2" t="s">
        <v>2082</v>
      </c>
      <c r="N1894" s="3">
        <v>42034</v>
      </c>
      <c r="O1894" s="2" t="s">
        <v>2083</v>
      </c>
      <c r="P1894" s="4">
        <v>2</v>
      </c>
      <c r="Q1894" s="4">
        <v>0</v>
      </c>
      <c r="R1894" s="4">
        <v>2</v>
      </c>
      <c r="S1894" s="2" t="s">
        <v>1132</v>
      </c>
      <c r="T1894">
        <v>17.5</v>
      </c>
      <c r="U1894">
        <f t="shared" si="703"/>
        <v>35</v>
      </c>
      <c r="V1894">
        <v>41.9</v>
      </c>
      <c r="W1894">
        <f t="shared" si="704"/>
        <v>83.8</v>
      </c>
      <c r="X1894" t="s">
        <v>1411</v>
      </c>
    </row>
    <row r="1895" spans="1:24" x14ac:dyDescent="0.25">
      <c r="A1895" s="2" t="s">
        <v>2080</v>
      </c>
      <c r="B1895" s="2" t="s">
        <v>2081</v>
      </c>
      <c r="C1895" s="2" t="str">
        <f t="shared" si="699"/>
        <v>151</v>
      </c>
      <c r="D1895" s="2" t="str">
        <f t="shared" si="700"/>
        <v>M</v>
      </c>
      <c r="E1895" s="2" t="str">
        <f t="shared" si="701"/>
        <v>H</v>
      </c>
      <c r="F1895" s="2" t="str">
        <f t="shared" si="702"/>
        <v>BH</v>
      </c>
      <c r="G1895" s="2" t="s">
        <v>1414</v>
      </c>
      <c r="H1895" s="2" t="str">
        <f t="shared" si="705"/>
        <v>151MHBH002-834</v>
      </c>
      <c r="I1895" s="2" t="s">
        <v>1126</v>
      </c>
      <c r="J1895" s="2" t="str">
        <f t="shared" si="706"/>
        <v>834</v>
      </c>
      <c r="K1895" s="2" t="str">
        <f t="shared" si="707"/>
        <v>16A</v>
      </c>
      <c r="L1895" s="2" t="s">
        <v>1133</v>
      </c>
      <c r="M1895" s="2" t="s">
        <v>2082</v>
      </c>
      <c r="N1895" s="3">
        <v>42034</v>
      </c>
      <c r="O1895" s="2" t="s">
        <v>2083</v>
      </c>
      <c r="P1895" s="4">
        <v>1</v>
      </c>
      <c r="Q1895" s="4">
        <v>0</v>
      </c>
      <c r="R1895" s="4">
        <v>1</v>
      </c>
      <c r="S1895" s="2" t="s">
        <v>1134</v>
      </c>
      <c r="T1895">
        <v>17.5</v>
      </c>
      <c r="U1895">
        <f t="shared" si="703"/>
        <v>17.5</v>
      </c>
      <c r="V1895">
        <v>41.9</v>
      </c>
      <c r="W1895">
        <f t="shared" si="704"/>
        <v>41.9</v>
      </c>
      <c r="X1895" t="s">
        <v>1411</v>
      </c>
    </row>
    <row r="1896" spans="1:24" x14ac:dyDescent="0.25">
      <c r="A1896" s="2" t="s">
        <v>2080</v>
      </c>
      <c r="B1896" s="2" t="s">
        <v>2081</v>
      </c>
      <c r="C1896" s="2" t="str">
        <f t="shared" si="699"/>
        <v>151</v>
      </c>
      <c r="D1896" s="2" t="str">
        <f t="shared" si="700"/>
        <v>M</v>
      </c>
      <c r="E1896" s="2" t="str">
        <f t="shared" si="701"/>
        <v>H</v>
      </c>
      <c r="F1896" s="2" t="str">
        <f t="shared" si="702"/>
        <v>BH</v>
      </c>
      <c r="G1896" s="2" t="s">
        <v>1414</v>
      </c>
      <c r="H1896" s="2" t="str">
        <f t="shared" si="705"/>
        <v>151MHBH002-834</v>
      </c>
      <c r="I1896" s="2" t="s">
        <v>1126</v>
      </c>
      <c r="J1896" s="2" t="str">
        <f t="shared" si="706"/>
        <v>834</v>
      </c>
      <c r="K1896" s="2" t="str">
        <f t="shared" si="707"/>
        <v>8A</v>
      </c>
      <c r="L1896" s="2" t="s">
        <v>1135</v>
      </c>
      <c r="M1896" s="2" t="s">
        <v>2082</v>
      </c>
      <c r="N1896" s="3">
        <v>42034</v>
      </c>
      <c r="O1896" s="2" t="s">
        <v>2083</v>
      </c>
      <c r="P1896" s="4">
        <v>2</v>
      </c>
      <c r="Q1896" s="4">
        <v>0</v>
      </c>
      <c r="R1896" s="4">
        <v>2</v>
      </c>
      <c r="S1896" s="2" t="s">
        <v>1136</v>
      </c>
      <c r="T1896">
        <v>16.600000000000001</v>
      </c>
      <c r="U1896">
        <f t="shared" si="703"/>
        <v>33.200000000000003</v>
      </c>
      <c r="V1896">
        <v>39.9</v>
      </c>
      <c r="W1896">
        <f t="shared" si="704"/>
        <v>79.8</v>
      </c>
      <c r="X1896" t="s">
        <v>1411</v>
      </c>
    </row>
    <row r="1897" spans="1:24" x14ac:dyDescent="0.25">
      <c r="A1897" s="2" t="s">
        <v>2080</v>
      </c>
      <c r="B1897" s="2" t="s">
        <v>2081</v>
      </c>
      <c r="C1897" s="2" t="str">
        <f t="shared" si="699"/>
        <v>151</v>
      </c>
      <c r="D1897" s="2" t="str">
        <f t="shared" si="700"/>
        <v>M</v>
      </c>
      <c r="E1897" s="2" t="str">
        <f t="shared" si="701"/>
        <v>H</v>
      </c>
      <c r="F1897" s="2" t="str">
        <f t="shared" si="702"/>
        <v>BH</v>
      </c>
      <c r="G1897" s="2" t="s">
        <v>1414</v>
      </c>
      <c r="H1897" s="2" t="str">
        <f t="shared" si="705"/>
        <v>151MHBH004-268</v>
      </c>
      <c r="I1897" s="2" t="s">
        <v>1137</v>
      </c>
      <c r="J1897" s="2" t="str">
        <f t="shared" si="706"/>
        <v>268</v>
      </c>
      <c r="K1897" s="2" t="str">
        <f t="shared" si="707"/>
        <v>L</v>
      </c>
      <c r="L1897" s="2" t="s">
        <v>744</v>
      </c>
      <c r="M1897" s="2" t="s">
        <v>2082</v>
      </c>
      <c r="N1897" s="3">
        <v>42048</v>
      </c>
      <c r="O1897" s="2" t="s">
        <v>2083</v>
      </c>
      <c r="P1897" s="4">
        <v>5</v>
      </c>
      <c r="Q1897" s="4">
        <v>0</v>
      </c>
      <c r="R1897" s="4">
        <v>5</v>
      </c>
      <c r="S1897" s="2" t="s">
        <v>1138</v>
      </c>
      <c r="T1897">
        <v>16.600000000000001</v>
      </c>
      <c r="U1897">
        <f t="shared" si="703"/>
        <v>83</v>
      </c>
      <c r="V1897">
        <v>39.9</v>
      </c>
      <c r="W1897">
        <f t="shared" si="704"/>
        <v>199.5</v>
      </c>
      <c r="X1897" t="s">
        <v>1411</v>
      </c>
    </row>
    <row r="1898" spans="1:24" x14ac:dyDescent="0.25">
      <c r="A1898" s="2" t="s">
        <v>2080</v>
      </c>
      <c r="B1898" s="2" t="s">
        <v>2081</v>
      </c>
      <c r="C1898" s="2" t="str">
        <f t="shared" si="699"/>
        <v>151</v>
      </c>
      <c r="D1898" s="2" t="str">
        <f t="shared" si="700"/>
        <v>M</v>
      </c>
      <c r="E1898" s="2" t="str">
        <f t="shared" si="701"/>
        <v>H</v>
      </c>
      <c r="F1898" s="2" t="str">
        <f t="shared" si="702"/>
        <v>BH</v>
      </c>
      <c r="G1898" s="2" t="s">
        <v>1414</v>
      </c>
      <c r="H1898" s="2" t="str">
        <f t="shared" si="705"/>
        <v>151MHBH004-268</v>
      </c>
      <c r="I1898" s="2" t="s">
        <v>1137</v>
      </c>
      <c r="J1898" s="2" t="str">
        <f t="shared" si="706"/>
        <v>268</v>
      </c>
      <c r="K1898" s="2" t="str">
        <f t="shared" si="707"/>
        <v>M</v>
      </c>
      <c r="L1898" s="2" t="s">
        <v>745</v>
      </c>
      <c r="M1898" s="2" t="s">
        <v>2082</v>
      </c>
      <c r="N1898" s="3">
        <v>42048</v>
      </c>
      <c r="O1898" s="2" t="s">
        <v>2083</v>
      </c>
      <c r="P1898" s="4">
        <v>1</v>
      </c>
      <c r="Q1898" s="4">
        <v>0</v>
      </c>
      <c r="R1898" s="4">
        <v>1</v>
      </c>
      <c r="S1898" s="2" t="s">
        <v>1139</v>
      </c>
      <c r="T1898">
        <v>15.8</v>
      </c>
      <c r="U1898">
        <f t="shared" si="703"/>
        <v>15.8</v>
      </c>
      <c r="V1898">
        <v>37.9</v>
      </c>
      <c r="W1898">
        <f t="shared" si="704"/>
        <v>37.9</v>
      </c>
      <c r="X1898" t="s">
        <v>1411</v>
      </c>
    </row>
    <row r="1899" spans="1:24" x14ac:dyDescent="0.25">
      <c r="A1899" s="2" t="s">
        <v>2080</v>
      </c>
      <c r="B1899" s="2" t="s">
        <v>2081</v>
      </c>
      <c r="C1899" s="2" t="str">
        <f t="shared" si="699"/>
        <v>151</v>
      </c>
      <c r="D1899" s="2" t="str">
        <f t="shared" si="700"/>
        <v>M</v>
      </c>
      <c r="E1899" s="2" t="str">
        <f t="shared" si="701"/>
        <v>H</v>
      </c>
      <c r="F1899" s="2" t="str">
        <f t="shared" si="702"/>
        <v>BH</v>
      </c>
      <c r="G1899" s="2" t="s">
        <v>1414</v>
      </c>
      <c r="H1899" s="2" t="str">
        <f t="shared" si="705"/>
        <v>151MHBH004-268</v>
      </c>
      <c r="I1899" s="2" t="s">
        <v>1137</v>
      </c>
      <c r="J1899" s="2" t="str">
        <f t="shared" si="706"/>
        <v>268</v>
      </c>
      <c r="K1899" s="2" t="str">
        <f t="shared" si="707"/>
        <v>S</v>
      </c>
      <c r="L1899" s="2" t="s">
        <v>746</v>
      </c>
      <c r="M1899" s="2" t="s">
        <v>2082</v>
      </c>
      <c r="N1899" s="3">
        <v>42048</v>
      </c>
      <c r="O1899" s="2" t="s">
        <v>2083</v>
      </c>
      <c r="P1899" s="4">
        <v>1</v>
      </c>
      <c r="Q1899" s="4">
        <v>0</v>
      </c>
      <c r="R1899" s="4">
        <v>1</v>
      </c>
      <c r="S1899" s="2" t="s">
        <v>1140</v>
      </c>
      <c r="T1899">
        <v>15.8</v>
      </c>
      <c r="U1899">
        <f t="shared" si="703"/>
        <v>15.8</v>
      </c>
      <c r="V1899">
        <v>37.9</v>
      </c>
      <c r="W1899">
        <f t="shared" si="704"/>
        <v>37.9</v>
      </c>
      <c r="X1899" t="s">
        <v>1411</v>
      </c>
    </row>
    <row r="1900" spans="1:24" x14ac:dyDescent="0.25">
      <c r="A1900" s="2" t="s">
        <v>2080</v>
      </c>
      <c r="B1900" s="2" t="s">
        <v>2081</v>
      </c>
      <c r="C1900" s="2" t="str">
        <f t="shared" si="699"/>
        <v>151</v>
      </c>
      <c r="D1900" s="2" t="str">
        <f t="shared" si="700"/>
        <v>M</v>
      </c>
      <c r="E1900" s="2" t="str">
        <f t="shared" si="701"/>
        <v>H</v>
      </c>
      <c r="F1900" s="2" t="str">
        <f t="shared" si="702"/>
        <v>BH</v>
      </c>
      <c r="G1900" s="2" t="s">
        <v>1414</v>
      </c>
      <c r="H1900" s="2" t="str">
        <f t="shared" si="705"/>
        <v>151MHBH004-268</v>
      </c>
      <c r="I1900" s="2" t="s">
        <v>1137</v>
      </c>
      <c r="J1900" s="2" t="str">
        <f t="shared" si="706"/>
        <v>268</v>
      </c>
      <c r="K1900" s="2" t="str">
        <f t="shared" si="707"/>
        <v>XL</v>
      </c>
      <c r="L1900" s="2" t="s">
        <v>1087</v>
      </c>
      <c r="M1900" s="2" t="s">
        <v>2082</v>
      </c>
      <c r="N1900" s="3">
        <v>42048</v>
      </c>
      <c r="O1900" s="2" t="s">
        <v>2083</v>
      </c>
      <c r="P1900" s="4">
        <v>1</v>
      </c>
      <c r="Q1900" s="4">
        <v>0</v>
      </c>
      <c r="R1900" s="4">
        <v>1</v>
      </c>
      <c r="S1900" s="2" t="s">
        <v>1141</v>
      </c>
      <c r="T1900">
        <v>16.600000000000001</v>
      </c>
      <c r="U1900">
        <f t="shared" si="703"/>
        <v>16.600000000000001</v>
      </c>
      <c r="V1900">
        <v>39.9</v>
      </c>
      <c r="W1900">
        <f t="shared" si="704"/>
        <v>39.9</v>
      </c>
      <c r="X1900" t="s">
        <v>1411</v>
      </c>
    </row>
    <row r="1901" spans="1:24" x14ac:dyDescent="0.25">
      <c r="A1901" s="2" t="s">
        <v>2080</v>
      </c>
      <c r="B1901" s="2" t="s">
        <v>2081</v>
      </c>
      <c r="C1901" s="2" t="str">
        <f t="shared" si="699"/>
        <v>151</v>
      </c>
      <c r="D1901" s="2" t="str">
        <f t="shared" si="700"/>
        <v>M</v>
      </c>
      <c r="E1901" s="2" t="str">
        <f t="shared" si="701"/>
        <v>H</v>
      </c>
      <c r="F1901" s="2" t="str">
        <f t="shared" si="702"/>
        <v>BH</v>
      </c>
      <c r="G1901" s="2" t="s">
        <v>1414</v>
      </c>
      <c r="H1901" s="2" t="str">
        <f t="shared" si="705"/>
        <v>151MHBH004-651</v>
      </c>
      <c r="I1901" s="2" t="s">
        <v>1137</v>
      </c>
      <c r="J1901" s="2" t="str">
        <f t="shared" si="706"/>
        <v>651</v>
      </c>
      <c r="K1901" s="2" t="str">
        <f t="shared" si="707"/>
        <v>M</v>
      </c>
      <c r="L1901" s="2" t="s">
        <v>1142</v>
      </c>
      <c r="M1901" s="2" t="s">
        <v>2082</v>
      </c>
      <c r="N1901" s="3">
        <v>42048</v>
      </c>
      <c r="O1901" s="2" t="s">
        <v>2083</v>
      </c>
      <c r="P1901" s="4">
        <v>4</v>
      </c>
      <c r="Q1901" s="4">
        <v>0</v>
      </c>
      <c r="R1901" s="4">
        <v>4</v>
      </c>
      <c r="S1901" s="2" t="s">
        <v>1143</v>
      </c>
      <c r="T1901">
        <v>15.8</v>
      </c>
      <c r="U1901">
        <f t="shared" si="703"/>
        <v>63.2</v>
      </c>
      <c r="V1901">
        <v>37.9</v>
      </c>
      <c r="W1901">
        <f t="shared" si="704"/>
        <v>151.6</v>
      </c>
      <c r="X1901" t="s">
        <v>1411</v>
      </c>
    </row>
    <row r="1902" spans="1:24" x14ac:dyDescent="0.25">
      <c r="A1902" s="2" t="s">
        <v>2080</v>
      </c>
      <c r="B1902" s="2" t="s">
        <v>2081</v>
      </c>
      <c r="C1902" s="2" t="str">
        <f t="shared" si="699"/>
        <v>151</v>
      </c>
      <c r="D1902" s="2" t="str">
        <f t="shared" si="700"/>
        <v>M</v>
      </c>
      <c r="E1902" s="2" t="str">
        <f t="shared" si="701"/>
        <v>H</v>
      </c>
      <c r="F1902" s="2" t="str">
        <f t="shared" si="702"/>
        <v>BH</v>
      </c>
      <c r="G1902" s="2" t="s">
        <v>1414</v>
      </c>
      <c r="H1902" s="2" t="str">
        <f t="shared" si="705"/>
        <v>151MHBH004-651</v>
      </c>
      <c r="I1902" s="2" t="s">
        <v>1137</v>
      </c>
      <c r="J1902" s="2" t="str">
        <f t="shared" si="706"/>
        <v>651</v>
      </c>
      <c r="K1902" s="2" t="str">
        <f t="shared" si="707"/>
        <v>XL</v>
      </c>
      <c r="L1902" s="2" t="s">
        <v>1144</v>
      </c>
      <c r="M1902" s="2" t="s">
        <v>2082</v>
      </c>
      <c r="N1902" s="3">
        <v>42048</v>
      </c>
      <c r="O1902" s="2" t="s">
        <v>2083</v>
      </c>
      <c r="P1902" s="4">
        <v>8</v>
      </c>
      <c r="Q1902" s="4">
        <v>0</v>
      </c>
      <c r="R1902" s="4">
        <v>8</v>
      </c>
      <c r="S1902" s="2" t="s">
        <v>1145</v>
      </c>
      <c r="T1902">
        <v>16.600000000000001</v>
      </c>
      <c r="U1902">
        <f t="shared" si="703"/>
        <v>132.80000000000001</v>
      </c>
      <c r="V1902">
        <v>39.9</v>
      </c>
      <c r="W1902">
        <f t="shared" si="704"/>
        <v>319.2</v>
      </c>
      <c r="X1902" t="s">
        <v>1411</v>
      </c>
    </row>
    <row r="1903" spans="1:24" x14ac:dyDescent="0.25">
      <c r="A1903" s="2" t="s">
        <v>2080</v>
      </c>
      <c r="B1903" s="2" t="s">
        <v>2081</v>
      </c>
      <c r="C1903" s="2" t="str">
        <f t="shared" si="699"/>
        <v>151</v>
      </c>
      <c r="D1903" s="2" t="str">
        <f t="shared" si="700"/>
        <v>M</v>
      </c>
      <c r="E1903" s="2" t="str">
        <f t="shared" si="701"/>
        <v>H</v>
      </c>
      <c r="F1903" s="2" t="str">
        <f t="shared" si="702"/>
        <v>BH</v>
      </c>
      <c r="G1903" s="2" t="s">
        <v>1414</v>
      </c>
      <c r="H1903" s="2" t="str">
        <f t="shared" si="705"/>
        <v>151MHBH004-651</v>
      </c>
      <c r="I1903" s="2" t="s">
        <v>1137</v>
      </c>
      <c r="J1903" s="2" t="str">
        <f t="shared" si="706"/>
        <v>651</v>
      </c>
      <c r="K1903" s="2" t="str">
        <f t="shared" si="707"/>
        <v>XXL</v>
      </c>
      <c r="L1903" s="2" t="s">
        <v>1146</v>
      </c>
      <c r="M1903" s="2" t="s">
        <v>2082</v>
      </c>
      <c r="N1903" s="3">
        <v>42048</v>
      </c>
      <c r="O1903" s="2" t="s">
        <v>2083</v>
      </c>
      <c r="P1903" s="4">
        <v>1</v>
      </c>
      <c r="Q1903" s="4">
        <v>0</v>
      </c>
      <c r="R1903" s="4">
        <v>1</v>
      </c>
      <c r="S1903" s="2" t="s">
        <v>1147</v>
      </c>
      <c r="T1903">
        <v>16.600000000000001</v>
      </c>
      <c r="U1903">
        <f t="shared" si="703"/>
        <v>16.600000000000001</v>
      </c>
      <c r="V1903">
        <v>39.9</v>
      </c>
      <c r="W1903">
        <f t="shared" si="704"/>
        <v>39.9</v>
      </c>
      <c r="X1903" t="s">
        <v>1411</v>
      </c>
    </row>
    <row r="1904" spans="1:24" x14ac:dyDescent="0.25">
      <c r="A1904" s="2" t="s">
        <v>2080</v>
      </c>
      <c r="B1904" s="2" t="s">
        <v>2081</v>
      </c>
      <c r="C1904" s="2" t="str">
        <f t="shared" si="699"/>
        <v>151</v>
      </c>
      <c r="D1904" s="2" t="str">
        <f t="shared" si="700"/>
        <v>M</v>
      </c>
      <c r="E1904" s="2" t="str">
        <f t="shared" si="701"/>
        <v>H</v>
      </c>
      <c r="F1904" s="2" t="str">
        <f t="shared" si="702"/>
        <v>BL</v>
      </c>
      <c r="G1904" s="2" t="s">
        <v>1414</v>
      </c>
      <c r="H1904" s="2" t="str">
        <f t="shared" si="705"/>
        <v>151MHBL001-834</v>
      </c>
      <c r="I1904" s="2" t="s">
        <v>1148</v>
      </c>
      <c r="J1904" s="2" t="str">
        <f t="shared" si="706"/>
        <v>834</v>
      </c>
      <c r="K1904" s="2" t="str">
        <f t="shared" si="707"/>
        <v>14A</v>
      </c>
      <c r="L1904" s="2" t="s">
        <v>1131</v>
      </c>
      <c r="M1904" s="2" t="s">
        <v>2082</v>
      </c>
      <c r="N1904" s="3">
        <v>42034</v>
      </c>
      <c r="O1904" s="2" t="s">
        <v>2083</v>
      </c>
      <c r="P1904" s="4">
        <v>1</v>
      </c>
      <c r="Q1904" s="4">
        <v>0</v>
      </c>
      <c r="R1904" s="4">
        <v>1</v>
      </c>
      <c r="S1904" s="2" t="s">
        <v>1149</v>
      </c>
      <c r="T1904">
        <v>16.600000000000001</v>
      </c>
      <c r="U1904">
        <f t="shared" si="703"/>
        <v>16.600000000000001</v>
      </c>
      <c r="V1904">
        <v>39.9</v>
      </c>
      <c r="W1904">
        <f t="shared" si="704"/>
        <v>39.9</v>
      </c>
      <c r="X1904" t="s">
        <v>1411</v>
      </c>
    </row>
    <row r="1905" spans="1:24" x14ac:dyDescent="0.25">
      <c r="A1905" s="2" t="s">
        <v>2080</v>
      </c>
      <c r="B1905" s="2" t="s">
        <v>2081</v>
      </c>
      <c r="C1905" s="2" t="str">
        <f t="shared" si="699"/>
        <v>151</v>
      </c>
      <c r="D1905" s="2" t="str">
        <f t="shared" si="700"/>
        <v>M</v>
      </c>
      <c r="E1905" s="2" t="str">
        <f t="shared" si="701"/>
        <v>H</v>
      </c>
      <c r="F1905" s="2" t="str">
        <f t="shared" si="702"/>
        <v>BL</v>
      </c>
      <c r="G1905" s="2" t="s">
        <v>1414</v>
      </c>
      <c r="H1905" s="2" t="str">
        <f t="shared" si="705"/>
        <v>151MHBL001-834</v>
      </c>
      <c r="I1905" s="2" t="s">
        <v>1148</v>
      </c>
      <c r="J1905" s="2" t="str">
        <f t="shared" si="706"/>
        <v>834</v>
      </c>
      <c r="K1905" s="2" t="str">
        <f t="shared" si="707"/>
        <v>16A</v>
      </c>
      <c r="L1905" s="2" t="s">
        <v>1133</v>
      </c>
      <c r="M1905" s="2" t="s">
        <v>2082</v>
      </c>
      <c r="N1905" s="3">
        <v>42034</v>
      </c>
      <c r="O1905" s="2" t="s">
        <v>2083</v>
      </c>
      <c r="P1905" s="4">
        <v>1</v>
      </c>
      <c r="Q1905" s="4">
        <v>0</v>
      </c>
      <c r="R1905" s="4">
        <v>1</v>
      </c>
      <c r="S1905" s="2" t="s">
        <v>1150</v>
      </c>
      <c r="T1905">
        <v>16.600000000000001</v>
      </c>
      <c r="U1905">
        <f t="shared" si="703"/>
        <v>16.600000000000001</v>
      </c>
      <c r="V1905">
        <v>39.9</v>
      </c>
      <c r="W1905">
        <f t="shared" si="704"/>
        <v>39.9</v>
      </c>
      <c r="X1905" t="s">
        <v>1411</v>
      </c>
    </row>
    <row r="1906" spans="1:24" x14ac:dyDescent="0.25">
      <c r="A1906" s="2" t="s">
        <v>2080</v>
      </c>
      <c r="B1906" s="2" t="s">
        <v>2081</v>
      </c>
      <c r="C1906" s="2" t="str">
        <f t="shared" si="699"/>
        <v>151</v>
      </c>
      <c r="D1906" s="2" t="str">
        <f t="shared" si="700"/>
        <v>M</v>
      </c>
      <c r="E1906" s="2" t="str">
        <f t="shared" si="701"/>
        <v>H</v>
      </c>
      <c r="F1906" s="2" t="str">
        <f t="shared" si="702"/>
        <v>BL</v>
      </c>
      <c r="G1906" s="2" t="s">
        <v>1414</v>
      </c>
      <c r="H1906" s="2" t="str">
        <f t="shared" si="705"/>
        <v>151MHBL002-281</v>
      </c>
      <c r="I1906" s="2" t="s">
        <v>1151</v>
      </c>
      <c r="J1906" s="2" t="str">
        <f t="shared" si="706"/>
        <v>281</v>
      </c>
      <c r="K1906" s="2" t="str">
        <f t="shared" si="707"/>
        <v>14A</v>
      </c>
      <c r="L1906" s="2" t="s">
        <v>1152</v>
      </c>
      <c r="M1906" s="2" t="s">
        <v>2082</v>
      </c>
      <c r="N1906" s="3">
        <v>42020</v>
      </c>
      <c r="O1906" s="2" t="s">
        <v>2083</v>
      </c>
      <c r="P1906" s="4">
        <v>2</v>
      </c>
      <c r="Q1906" s="4">
        <v>0</v>
      </c>
      <c r="R1906" s="4">
        <v>2</v>
      </c>
      <c r="S1906" s="2" t="s">
        <v>1153</v>
      </c>
      <c r="T1906">
        <v>17.5</v>
      </c>
      <c r="U1906">
        <f t="shared" si="703"/>
        <v>35</v>
      </c>
      <c r="V1906">
        <v>41.9</v>
      </c>
      <c r="W1906">
        <f t="shared" si="704"/>
        <v>83.8</v>
      </c>
      <c r="X1906" t="s">
        <v>1411</v>
      </c>
    </row>
    <row r="1907" spans="1:24" x14ac:dyDescent="0.25">
      <c r="A1907" s="2" t="s">
        <v>2080</v>
      </c>
      <c r="B1907" s="2" t="s">
        <v>2081</v>
      </c>
      <c r="C1907" s="2" t="str">
        <f t="shared" si="699"/>
        <v>151</v>
      </c>
      <c r="D1907" s="2" t="str">
        <f t="shared" si="700"/>
        <v>M</v>
      </c>
      <c r="E1907" s="2" t="str">
        <f t="shared" si="701"/>
        <v>H</v>
      </c>
      <c r="F1907" s="2" t="str">
        <f t="shared" si="702"/>
        <v>BL</v>
      </c>
      <c r="G1907" s="2" t="s">
        <v>1414</v>
      </c>
      <c r="H1907" s="2" t="str">
        <f t="shared" si="705"/>
        <v>151MHBL003-259</v>
      </c>
      <c r="I1907" s="2" t="s">
        <v>1154</v>
      </c>
      <c r="J1907" s="2" t="str">
        <f t="shared" si="706"/>
        <v>259</v>
      </c>
      <c r="K1907" s="2" t="str">
        <f t="shared" si="707"/>
        <v>S</v>
      </c>
      <c r="L1907" s="2" t="s">
        <v>1155</v>
      </c>
      <c r="M1907" s="2" t="s">
        <v>2082</v>
      </c>
      <c r="N1907" s="3">
        <v>42062</v>
      </c>
      <c r="O1907" s="2" t="s">
        <v>2083</v>
      </c>
      <c r="P1907" s="4">
        <v>2</v>
      </c>
      <c r="Q1907" s="4">
        <v>0</v>
      </c>
      <c r="R1907" s="4">
        <v>2</v>
      </c>
      <c r="S1907" s="2" t="s">
        <v>1156</v>
      </c>
      <c r="T1907">
        <v>14.1</v>
      </c>
      <c r="U1907">
        <f t="shared" si="703"/>
        <v>28.2</v>
      </c>
      <c r="V1907">
        <v>33.9</v>
      </c>
      <c r="W1907">
        <f t="shared" si="704"/>
        <v>67.8</v>
      </c>
      <c r="X1907" t="s">
        <v>1411</v>
      </c>
    </row>
    <row r="1908" spans="1:24" x14ac:dyDescent="0.25">
      <c r="A1908" s="2" t="s">
        <v>2080</v>
      </c>
      <c r="B1908" s="2" t="s">
        <v>2081</v>
      </c>
      <c r="C1908" s="2" t="str">
        <f t="shared" si="699"/>
        <v>151</v>
      </c>
      <c r="D1908" s="2" t="str">
        <f t="shared" si="700"/>
        <v>M</v>
      </c>
      <c r="E1908" s="2" t="str">
        <f t="shared" si="701"/>
        <v>H</v>
      </c>
      <c r="F1908" s="2" t="str">
        <f t="shared" si="702"/>
        <v>BL</v>
      </c>
      <c r="G1908" s="2" t="s">
        <v>1414</v>
      </c>
      <c r="H1908" s="2" t="str">
        <f t="shared" si="705"/>
        <v>151MHBL003-757</v>
      </c>
      <c r="I1908" s="2" t="s">
        <v>1154</v>
      </c>
      <c r="J1908" s="2" t="str">
        <f t="shared" si="706"/>
        <v>757</v>
      </c>
      <c r="K1908" s="2" t="str">
        <f t="shared" si="707"/>
        <v>XL</v>
      </c>
      <c r="L1908" s="2" t="s">
        <v>1157</v>
      </c>
      <c r="M1908" s="2" t="s">
        <v>2082</v>
      </c>
      <c r="N1908" s="3">
        <v>42062</v>
      </c>
      <c r="O1908" s="2" t="s">
        <v>2083</v>
      </c>
      <c r="P1908" s="4">
        <v>1</v>
      </c>
      <c r="Q1908" s="4">
        <v>0</v>
      </c>
      <c r="R1908" s="4">
        <v>1</v>
      </c>
      <c r="S1908" s="2" t="s">
        <v>1158</v>
      </c>
      <c r="T1908">
        <v>15</v>
      </c>
      <c r="U1908">
        <f t="shared" si="703"/>
        <v>15</v>
      </c>
      <c r="V1908">
        <v>35.9</v>
      </c>
      <c r="W1908">
        <f t="shared" si="704"/>
        <v>35.9</v>
      </c>
      <c r="X1908" t="s">
        <v>1411</v>
      </c>
    </row>
    <row r="1909" spans="1:24" x14ac:dyDescent="0.25">
      <c r="A1909" s="2" t="s">
        <v>2080</v>
      </c>
      <c r="B1909" s="2" t="s">
        <v>2081</v>
      </c>
      <c r="C1909" s="2" t="str">
        <f t="shared" si="699"/>
        <v>151</v>
      </c>
      <c r="D1909" s="2" t="str">
        <f t="shared" si="700"/>
        <v>M</v>
      </c>
      <c r="E1909" s="2" t="str">
        <f t="shared" si="701"/>
        <v>H</v>
      </c>
      <c r="F1909" s="2" t="str">
        <f t="shared" si="702"/>
        <v>BL</v>
      </c>
      <c r="G1909" s="2" t="s">
        <v>1414</v>
      </c>
      <c r="H1909" s="2" t="str">
        <f t="shared" si="705"/>
        <v>151MHBL004-335</v>
      </c>
      <c r="I1909" s="2" t="s">
        <v>1159</v>
      </c>
      <c r="J1909" s="2" t="str">
        <f t="shared" si="706"/>
        <v>335</v>
      </c>
      <c r="K1909" s="2" t="str">
        <f t="shared" si="707"/>
        <v>XL</v>
      </c>
      <c r="L1909" s="2" t="s">
        <v>1160</v>
      </c>
      <c r="M1909" s="2" t="s">
        <v>2082</v>
      </c>
      <c r="N1909" s="3">
        <v>42048</v>
      </c>
      <c r="O1909" s="2" t="s">
        <v>2083</v>
      </c>
      <c r="P1909" s="4">
        <v>1</v>
      </c>
      <c r="Q1909" s="4">
        <v>0</v>
      </c>
      <c r="R1909" s="4">
        <v>1</v>
      </c>
      <c r="S1909" s="2" t="s">
        <v>1161</v>
      </c>
      <c r="T1909">
        <v>16.600000000000001</v>
      </c>
      <c r="U1909">
        <f t="shared" si="703"/>
        <v>16.600000000000001</v>
      </c>
      <c r="V1909">
        <v>39.9</v>
      </c>
      <c r="W1909">
        <f t="shared" si="704"/>
        <v>39.9</v>
      </c>
      <c r="X1909" t="s">
        <v>1411</v>
      </c>
    </row>
    <row r="1910" spans="1:24" x14ac:dyDescent="0.25">
      <c r="A1910" s="2" t="s">
        <v>2080</v>
      </c>
      <c r="B1910" s="2" t="s">
        <v>2081</v>
      </c>
      <c r="C1910" s="2" t="str">
        <f t="shared" si="699"/>
        <v>151</v>
      </c>
      <c r="D1910" s="2" t="str">
        <f t="shared" si="700"/>
        <v>M</v>
      </c>
      <c r="E1910" s="2" t="str">
        <f t="shared" si="701"/>
        <v>H</v>
      </c>
      <c r="F1910" s="2" t="str">
        <f t="shared" si="702"/>
        <v>BL</v>
      </c>
      <c r="G1910" s="2" t="s">
        <v>1414</v>
      </c>
      <c r="H1910" s="2" t="str">
        <f t="shared" si="705"/>
        <v>151MHBL004-335</v>
      </c>
      <c r="I1910" s="2" t="s">
        <v>1159</v>
      </c>
      <c r="J1910" s="2" t="str">
        <f t="shared" si="706"/>
        <v>335</v>
      </c>
      <c r="K1910" s="2" t="str">
        <f t="shared" si="707"/>
        <v>XXL</v>
      </c>
      <c r="L1910" s="2" t="s">
        <v>1162</v>
      </c>
      <c r="M1910" s="2" t="s">
        <v>2082</v>
      </c>
      <c r="N1910" s="3">
        <v>42048</v>
      </c>
      <c r="O1910" s="2" t="s">
        <v>2083</v>
      </c>
      <c r="P1910" s="4">
        <v>1</v>
      </c>
      <c r="Q1910" s="4">
        <v>0</v>
      </c>
      <c r="R1910" s="4">
        <v>1</v>
      </c>
      <c r="S1910" s="2" t="s">
        <v>1163</v>
      </c>
      <c r="T1910">
        <v>16.600000000000001</v>
      </c>
      <c r="U1910">
        <f t="shared" si="703"/>
        <v>16.600000000000001</v>
      </c>
      <c r="V1910">
        <v>39.9</v>
      </c>
      <c r="W1910">
        <f t="shared" si="704"/>
        <v>39.9</v>
      </c>
      <c r="X1910" t="s">
        <v>1411</v>
      </c>
    </row>
    <row r="1911" spans="1:24" x14ac:dyDescent="0.25">
      <c r="A1911" s="2" t="s">
        <v>2080</v>
      </c>
      <c r="B1911" s="2" t="s">
        <v>2081</v>
      </c>
      <c r="C1911" s="2" t="str">
        <f t="shared" si="699"/>
        <v>151</v>
      </c>
      <c r="D1911" s="2" t="str">
        <f t="shared" si="700"/>
        <v>M</v>
      </c>
      <c r="E1911" s="2" t="str">
        <f t="shared" si="701"/>
        <v>H</v>
      </c>
      <c r="F1911" s="2" t="str">
        <f t="shared" si="702"/>
        <v>BL</v>
      </c>
      <c r="G1911" s="2" t="s">
        <v>1414</v>
      </c>
      <c r="H1911" s="2" t="str">
        <f t="shared" si="705"/>
        <v>151MHBL005-148</v>
      </c>
      <c r="I1911" s="2" t="s">
        <v>1164</v>
      </c>
      <c r="J1911" s="2" t="str">
        <f t="shared" si="706"/>
        <v>148</v>
      </c>
      <c r="K1911" s="2" t="str">
        <f t="shared" si="707"/>
        <v>S</v>
      </c>
      <c r="L1911" s="2" t="s">
        <v>1165</v>
      </c>
      <c r="M1911" s="2" t="s">
        <v>2082</v>
      </c>
      <c r="N1911" s="3">
        <v>42048</v>
      </c>
      <c r="O1911" s="2" t="s">
        <v>2083</v>
      </c>
      <c r="P1911" s="4">
        <v>1</v>
      </c>
      <c r="Q1911" s="4">
        <v>0</v>
      </c>
      <c r="R1911" s="4">
        <v>1</v>
      </c>
      <c r="S1911" s="2" t="s">
        <v>1166</v>
      </c>
      <c r="T1911">
        <v>16.600000000000001</v>
      </c>
      <c r="U1911">
        <f t="shared" si="703"/>
        <v>16.600000000000001</v>
      </c>
      <c r="V1911">
        <v>39.9</v>
      </c>
      <c r="W1911">
        <f t="shared" si="704"/>
        <v>39.9</v>
      </c>
      <c r="X1911" t="s">
        <v>1411</v>
      </c>
    </row>
    <row r="1912" spans="1:24" x14ac:dyDescent="0.25">
      <c r="A1912" s="2" t="s">
        <v>2080</v>
      </c>
      <c r="B1912" s="2" t="s">
        <v>2081</v>
      </c>
      <c r="C1912" s="2" t="str">
        <f t="shared" si="699"/>
        <v>151</v>
      </c>
      <c r="D1912" s="2" t="str">
        <f t="shared" si="700"/>
        <v>M</v>
      </c>
      <c r="E1912" s="2" t="str">
        <f t="shared" si="701"/>
        <v>H</v>
      </c>
      <c r="F1912" s="2" t="str">
        <f t="shared" si="702"/>
        <v>BL</v>
      </c>
      <c r="G1912" s="2" t="s">
        <v>1414</v>
      </c>
      <c r="H1912" s="2" t="str">
        <f t="shared" si="705"/>
        <v>151MHBL006-147</v>
      </c>
      <c r="I1912" s="2" t="s">
        <v>1167</v>
      </c>
      <c r="J1912" s="2" t="str">
        <f t="shared" si="706"/>
        <v>147</v>
      </c>
      <c r="K1912" s="2" t="str">
        <f t="shared" si="707"/>
        <v>M</v>
      </c>
      <c r="L1912" s="2" t="s">
        <v>2133</v>
      </c>
      <c r="M1912" s="2" t="s">
        <v>2082</v>
      </c>
      <c r="N1912" s="3">
        <v>42048</v>
      </c>
      <c r="O1912" s="2" t="s">
        <v>2083</v>
      </c>
      <c r="P1912" s="4">
        <v>1</v>
      </c>
      <c r="Q1912" s="4">
        <v>0</v>
      </c>
      <c r="R1912" s="4">
        <v>1</v>
      </c>
      <c r="S1912" s="2" t="s">
        <v>1168</v>
      </c>
      <c r="T1912">
        <v>15.8</v>
      </c>
      <c r="U1912">
        <f t="shared" si="703"/>
        <v>15.8</v>
      </c>
      <c r="V1912">
        <v>37.9</v>
      </c>
      <c r="W1912">
        <f t="shared" si="704"/>
        <v>37.9</v>
      </c>
      <c r="X1912" t="s">
        <v>1411</v>
      </c>
    </row>
    <row r="1913" spans="1:24" x14ac:dyDescent="0.25">
      <c r="A1913" s="2" t="s">
        <v>2080</v>
      </c>
      <c r="B1913" s="2" t="s">
        <v>2081</v>
      </c>
      <c r="C1913" s="2" t="str">
        <f t="shared" si="699"/>
        <v>151</v>
      </c>
      <c r="D1913" s="2" t="str">
        <f t="shared" si="700"/>
        <v>M</v>
      </c>
      <c r="E1913" s="2" t="str">
        <f t="shared" si="701"/>
        <v>H</v>
      </c>
      <c r="F1913" s="2" t="str">
        <f t="shared" si="702"/>
        <v>BM</v>
      </c>
      <c r="G1913" s="2" t="s">
        <v>1414</v>
      </c>
      <c r="H1913" s="2" t="str">
        <f t="shared" si="705"/>
        <v>151MHBM002-802</v>
      </c>
      <c r="I1913" s="2" t="s">
        <v>1169</v>
      </c>
      <c r="J1913" s="2" t="str">
        <f t="shared" si="706"/>
        <v>802</v>
      </c>
      <c r="K1913" s="2" t="str">
        <f t="shared" si="707"/>
        <v>S</v>
      </c>
      <c r="L1913" s="2" t="s">
        <v>1170</v>
      </c>
      <c r="M1913" s="2" t="s">
        <v>2082</v>
      </c>
      <c r="N1913" s="3">
        <v>41992</v>
      </c>
      <c r="O1913" s="2" t="s">
        <v>2083</v>
      </c>
      <c r="P1913" s="4">
        <v>3</v>
      </c>
      <c r="Q1913" s="4">
        <v>0</v>
      </c>
      <c r="R1913" s="4">
        <v>3</v>
      </c>
      <c r="S1913" s="2" t="s">
        <v>1171</v>
      </c>
      <c r="T1913">
        <v>8.3000000000000007</v>
      </c>
      <c r="U1913">
        <f t="shared" si="703"/>
        <v>24.900000000000002</v>
      </c>
      <c r="V1913">
        <v>19.899999999999999</v>
      </c>
      <c r="W1913">
        <f t="shared" si="704"/>
        <v>59.699999999999996</v>
      </c>
      <c r="X1913" t="s">
        <v>1411</v>
      </c>
    </row>
    <row r="1914" spans="1:24" x14ac:dyDescent="0.25">
      <c r="A1914" s="2" t="s">
        <v>2080</v>
      </c>
      <c r="B1914" s="2" t="s">
        <v>2081</v>
      </c>
      <c r="C1914" s="2" t="str">
        <f t="shared" si="699"/>
        <v>151</v>
      </c>
      <c r="D1914" s="2" t="str">
        <f t="shared" si="700"/>
        <v>M</v>
      </c>
      <c r="E1914" s="2" t="str">
        <f t="shared" si="701"/>
        <v>H</v>
      </c>
      <c r="F1914" s="2" t="str">
        <f t="shared" si="702"/>
        <v>BM</v>
      </c>
      <c r="G1914" s="2" t="s">
        <v>1414</v>
      </c>
      <c r="H1914" s="2" t="str">
        <f t="shared" si="705"/>
        <v>151MHBM004-850</v>
      </c>
      <c r="I1914" s="2" t="s">
        <v>1172</v>
      </c>
      <c r="J1914" s="2" t="str">
        <f t="shared" si="706"/>
        <v>850</v>
      </c>
      <c r="K1914" s="2" t="str">
        <f t="shared" si="707"/>
        <v>L</v>
      </c>
      <c r="L1914" s="2" t="s">
        <v>1173</v>
      </c>
      <c r="M1914" s="2" t="s">
        <v>2082</v>
      </c>
      <c r="N1914" s="3">
        <v>42048</v>
      </c>
      <c r="O1914" s="2" t="s">
        <v>2083</v>
      </c>
      <c r="P1914" s="4">
        <v>5</v>
      </c>
      <c r="Q1914" s="4">
        <v>0</v>
      </c>
      <c r="R1914" s="4">
        <v>5</v>
      </c>
      <c r="S1914" s="2" t="s">
        <v>1174</v>
      </c>
      <c r="T1914">
        <v>17.5</v>
      </c>
      <c r="U1914">
        <f t="shared" si="703"/>
        <v>87.5</v>
      </c>
      <c r="V1914">
        <v>41.9</v>
      </c>
      <c r="W1914">
        <f t="shared" si="704"/>
        <v>209.5</v>
      </c>
      <c r="X1914" t="s">
        <v>1411</v>
      </c>
    </row>
    <row r="1915" spans="1:24" x14ac:dyDescent="0.25">
      <c r="A1915" s="2" t="s">
        <v>2080</v>
      </c>
      <c r="B1915" s="2" t="s">
        <v>2081</v>
      </c>
      <c r="C1915" s="2" t="str">
        <f t="shared" si="699"/>
        <v>151</v>
      </c>
      <c r="D1915" s="2" t="str">
        <f t="shared" si="700"/>
        <v>M</v>
      </c>
      <c r="E1915" s="2" t="str">
        <f t="shared" si="701"/>
        <v>H</v>
      </c>
      <c r="F1915" s="2" t="str">
        <f t="shared" si="702"/>
        <v>DC</v>
      </c>
      <c r="G1915" s="2" t="s">
        <v>1414</v>
      </c>
      <c r="H1915" s="2" t="str">
        <f t="shared" si="705"/>
        <v>151MHDC005-140</v>
      </c>
      <c r="I1915" s="2" t="s">
        <v>1175</v>
      </c>
      <c r="J1915" s="2" t="str">
        <f t="shared" si="706"/>
        <v>140</v>
      </c>
      <c r="K1915" s="2" t="str">
        <f t="shared" si="707"/>
        <v>11A</v>
      </c>
      <c r="L1915" s="2" t="s">
        <v>1176</v>
      </c>
      <c r="M1915" s="2" t="s">
        <v>2082</v>
      </c>
      <c r="N1915" s="3">
        <v>42034</v>
      </c>
      <c r="O1915" s="2" t="s">
        <v>2083</v>
      </c>
      <c r="P1915" s="4">
        <v>2</v>
      </c>
      <c r="Q1915" s="4">
        <v>0</v>
      </c>
      <c r="R1915" s="4">
        <v>2</v>
      </c>
      <c r="S1915" s="2" t="s">
        <v>1177</v>
      </c>
      <c r="T1915">
        <v>17.5</v>
      </c>
      <c r="U1915">
        <f t="shared" si="703"/>
        <v>35</v>
      </c>
      <c r="V1915">
        <v>41.9</v>
      </c>
      <c r="W1915">
        <f t="shared" si="704"/>
        <v>83.8</v>
      </c>
      <c r="X1915" t="s">
        <v>1411</v>
      </c>
    </row>
    <row r="1916" spans="1:24" x14ac:dyDescent="0.25">
      <c r="A1916" s="2" t="s">
        <v>2080</v>
      </c>
      <c r="B1916" s="2" t="s">
        <v>2081</v>
      </c>
      <c r="C1916" s="2" t="str">
        <f t="shared" ref="C1916:C1938" si="708">MID(I1916,1,3)</f>
        <v>151</v>
      </c>
      <c r="D1916" s="2" t="str">
        <f t="shared" ref="D1916:D1938" si="709">MID(I1916,4,1)</f>
        <v>M</v>
      </c>
      <c r="E1916" s="2" t="str">
        <f t="shared" ref="E1916:E1938" si="710">MID(I1916,5,1)</f>
        <v>H</v>
      </c>
      <c r="F1916" s="2" t="str">
        <f t="shared" ref="F1916:F1938" si="711">MID(I1916,6,2)</f>
        <v>FL</v>
      </c>
      <c r="G1916" s="2" t="s">
        <v>1414</v>
      </c>
      <c r="H1916" s="2" t="str">
        <f t="shared" ref="H1916:H1941" si="712">CONCATENATE(I1916,"-",J1916)</f>
        <v>151MHFL001-278</v>
      </c>
      <c r="I1916" s="2" t="s">
        <v>1178</v>
      </c>
      <c r="J1916" s="2" t="str">
        <f t="shared" ref="J1916:J1941" si="713">MID(L1916,1,3)</f>
        <v>278</v>
      </c>
      <c r="K1916" s="2" t="str">
        <f t="shared" ref="K1916:K1941" si="714">MID(L1916,5,4)</f>
        <v>XL</v>
      </c>
      <c r="L1916" s="2" t="s">
        <v>1179</v>
      </c>
      <c r="M1916" s="2" t="s">
        <v>2082</v>
      </c>
      <c r="N1916" s="3">
        <v>41992</v>
      </c>
      <c r="O1916" s="2" t="s">
        <v>2083</v>
      </c>
      <c r="P1916" s="4">
        <v>6</v>
      </c>
      <c r="Q1916" s="4">
        <v>0</v>
      </c>
      <c r="R1916" s="4">
        <v>6</v>
      </c>
      <c r="S1916" s="2" t="s">
        <v>1180</v>
      </c>
      <c r="T1916">
        <v>9.1</v>
      </c>
      <c r="U1916">
        <f t="shared" ref="U1916:U1941" si="715">R1916*T1916</f>
        <v>54.599999999999994</v>
      </c>
      <c r="V1916">
        <v>21.9</v>
      </c>
      <c r="W1916">
        <f t="shared" ref="W1916:W1941" si="716">R1916*V1916</f>
        <v>131.39999999999998</v>
      </c>
      <c r="X1916" t="s">
        <v>1411</v>
      </c>
    </row>
    <row r="1917" spans="1:24" x14ac:dyDescent="0.25">
      <c r="A1917" s="2" t="s">
        <v>2080</v>
      </c>
      <c r="B1917" s="2" t="s">
        <v>2081</v>
      </c>
      <c r="C1917" s="2" t="str">
        <f t="shared" si="708"/>
        <v>151</v>
      </c>
      <c r="D1917" s="2" t="str">
        <f t="shared" si="709"/>
        <v>M</v>
      </c>
      <c r="E1917" s="2" t="str">
        <f t="shared" si="710"/>
        <v>H</v>
      </c>
      <c r="F1917" s="2" t="str">
        <f t="shared" si="711"/>
        <v>FL</v>
      </c>
      <c r="G1917" s="2" t="s">
        <v>1414</v>
      </c>
      <c r="H1917" s="2" t="str">
        <f t="shared" si="712"/>
        <v>151MHFL002-001</v>
      </c>
      <c r="I1917" s="2" t="s">
        <v>1181</v>
      </c>
      <c r="J1917" s="2" t="str">
        <f t="shared" si="713"/>
        <v>001</v>
      </c>
      <c r="K1917" s="2" t="str">
        <f t="shared" si="714"/>
        <v>S</v>
      </c>
      <c r="L1917" s="2" t="s">
        <v>2241</v>
      </c>
      <c r="M1917" s="2" t="s">
        <v>2082</v>
      </c>
      <c r="N1917" s="3">
        <v>42020</v>
      </c>
      <c r="O1917" s="2" t="s">
        <v>2083</v>
      </c>
      <c r="P1917" s="4">
        <v>4</v>
      </c>
      <c r="Q1917" s="4">
        <v>2</v>
      </c>
      <c r="R1917" s="4">
        <v>2</v>
      </c>
      <c r="S1917" s="2" t="s">
        <v>1182</v>
      </c>
      <c r="T1917">
        <v>15.8</v>
      </c>
      <c r="U1917">
        <f t="shared" si="715"/>
        <v>31.6</v>
      </c>
      <c r="V1917">
        <v>37.9</v>
      </c>
      <c r="W1917">
        <f t="shared" si="716"/>
        <v>75.8</v>
      </c>
      <c r="X1917" t="s">
        <v>1411</v>
      </c>
    </row>
    <row r="1918" spans="1:24" x14ac:dyDescent="0.25">
      <c r="A1918" s="2" t="s">
        <v>2080</v>
      </c>
      <c r="B1918" s="2" t="s">
        <v>2081</v>
      </c>
      <c r="C1918" s="2" t="str">
        <f t="shared" si="708"/>
        <v>151</v>
      </c>
      <c r="D1918" s="2" t="str">
        <f t="shared" si="709"/>
        <v>M</v>
      </c>
      <c r="E1918" s="2" t="str">
        <f t="shared" si="710"/>
        <v>H</v>
      </c>
      <c r="F1918" s="2" t="str">
        <f t="shared" si="711"/>
        <v>FL</v>
      </c>
      <c r="G1918" s="2" t="s">
        <v>1414</v>
      </c>
      <c r="H1918" s="2" t="str">
        <f t="shared" si="712"/>
        <v>151MHFL002-001</v>
      </c>
      <c r="I1918" s="2" t="s">
        <v>1181</v>
      </c>
      <c r="J1918" s="2" t="str">
        <f t="shared" si="713"/>
        <v>001</v>
      </c>
      <c r="K1918" s="2" t="str">
        <f t="shared" si="714"/>
        <v>XL</v>
      </c>
      <c r="L1918" s="2" t="s">
        <v>2134</v>
      </c>
      <c r="M1918" s="2" t="s">
        <v>2082</v>
      </c>
      <c r="N1918" s="3">
        <v>42020</v>
      </c>
      <c r="O1918" s="2" t="s">
        <v>2083</v>
      </c>
      <c r="P1918" s="4">
        <v>6</v>
      </c>
      <c r="Q1918" s="4">
        <v>1</v>
      </c>
      <c r="R1918" s="4">
        <v>5</v>
      </c>
      <c r="S1918" s="2" t="s">
        <v>1183</v>
      </c>
      <c r="T1918">
        <v>16.600000000000001</v>
      </c>
      <c r="U1918">
        <f t="shared" si="715"/>
        <v>83</v>
      </c>
      <c r="V1918">
        <v>39.9</v>
      </c>
      <c r="W1918">
        <f t="shared" si="716"/>
        <v>199.5</v>
      </c>
      <c r="X1918" t="s">
        <v>1411</v>
      </c>
    </row>
    <row r="1919" spans="1:24" x14ac:dyDescent="0.25">
      <c r="A1919" s="2" t="s">
        <v>2080</v>
      </c>
      <c r="B1919" s="2" t="s">
        <v>2081</v>
      </c>
      <c r="C1919" s="2" t="str">
        <f t="shared" si="708"/>
        <v>151</v>
      </c>
      <c r="D1919" s="2" t="str">
        <f t="shared" si="709"/>
        <v>M</v>
      </c>
      <c r="E1919" s="2" t="str">
        <f t="shared" si="710"/>
        <v>H</v>
      </c>
      <c r="F1919" s="2" t="str">
        <f t="shared" si="711"/>
        <v>FL</v>
      </c>
      <c r="G1919" s="2" t="s">
        <v>1414</v>
      </c>
      <c r="H1919" s="2" t="str">
        <f t="shared" si="712"/>
        <v>151MHFL002-001</v>
      </c>
      <c r="I1919" s="2" t="s">
        <v>1181</v>
      </c>
      <c r="J1919" s="2" t="str">
        <f t="shared" si="713"/>
        <v>001</v>
      </c>
      <c r="K1919" s="2" t="str">
        <f t="shared" si="714"/>
        <v>XXL</v>
      </c>
      <c r="L1919" s="2" t="s">
        <v>2236</v>
      </c>
      <c r="M1919" s="2" t="s">
        <v>2082</v>
      </c>
      <c r="N1919" s="3">
        <v>42020</v>
      </c>
      <c r="O1919" s="2" t="s">
        <v>2083</v>
      </c>
      <c r="P1919" s="4">
        <v>5</v>
      </c>
      <c r="Q1919" s="4">
        <v>1</v>
      </c>
      <c r="R1919" s="4">
        <v>4</v>
      </c>
      <c r="S1919" s="2" t="s">
        <v>1184</v>
      </c>
      <c r="T1919">
        <v>16.600000000000001</v>
      </c>
      <c r="U1919">
        <f t="shared" si="715"/>
        <v>66.400000000000006</v>
      </c>
      <c r="V1919">
        <v>39.9</v>
      </c>
      <c r="W1919">
        <f t="shared" si="716"/>
        <v>159.6</v>
      </c>
      <c r="X1919" t="s">
        <v>1411</v>
      </c>
    </row>
    <row r="1920" spans="1:24" x14ac:dyDescent="0.25">
      <c r="A1920" s="2" t="s">
        <v>2080</v>
      </c>
      <c r="B1920" s="2" t="s">
        <v>2081</v>
      </c>
      <c r="C1920" s="2" t="str">
        <f t="shared" si="708"/>
        <v>151</v>
      </c>
      <c r="D1920" s="2" t="str">
        <f t="shared" si="709"/>
        <v>M</v>
      </c>
      <c r="E1920" s="2" t="str">
        <f t="shared" si="710"/>
        <v>H</v>
      </c>
      <c r="F1920" s="2" t="str">
        <f t="shared" si="711"/>
        <v>FN</v>
      </c>
      <c r="G1920" s="2" t="s">
        <v>1414</v>
      </c>
      <c r="H1920" s="2" t="str">
        <f t="shared" si="712"/>
        <v>151MHFN001-001</v>
      </c>
      <c r="I1920" s="2" t="s">
        <v>1185</v>
      </c>
      <c r="J1920" s="2" t="str">
        <f t="shared" si="713"/>
        <v>001</v>
      </c>
      <c r="K1920" s="2" t="str">
        <f t="shared" si="714"/>
        <v>XL</v>
      </c>
      <c r="L1920" s="2" t="s">
        <v>2134</v>
      </c>
      <c r="M1920" s="2" t="s">
        <v>2082</v>
      </c>
      <c r="N1920" s="3">
        <v>41992</v>
      </c>
      <c r="O1920" s="2" t="s">
        <v>2083</v>
      </c>
      <c r="P1920" s="4">
        <v>1</v>
      </c>
      <c r="Q1920" s="4">
        <v>0</v>
      </c>
      <c r="R1920" s="4">
        <v>1</v>
      </c>
      <c r="S1920" s="2" t="s">
        <v>1186</v>
      </c>
      <c r="T1920">
        <v>10</v>
      </c>
      <c r="U1920">
        <f t="shared" si="715"/>
        <v>10</v>
      </c>
      <c r="V1920">
        <v>23.9</v>
      </c>
      <c r="W1920">
        <f t="shared" si="716"/>
        <v>23.9</v>
      </c>
      <c r="X1920" t="s">
        <v>1411</v>
      </c>
    </row>
    <row r="1921" spans="1:24" x14ac:dyDescent="0.25">
      <c r="A1921" s="2" t="s">
        <v>2080</v>
      </c>
      <c r="B1921" s="2" t="s">
        <v>2081</v>
      </c>
      <c r="C1921" s="2" t="str">
        <f t="shared" si="708"/>
        <v>151</v>
      </c>
      <c r="D1921" s="2" t="str">
        <f t="shared" si="709"/>
        <v>M</v>
      </c>
      <c r="E1921" s="2" t="str">
        <f t="shared" si="710"/>
        <v>H</v>
      </c>
      <c r="F1921" s="2" t="str">
        <f t="shared" si="711"/>
        <v>FN</v>
      </c>
      <c r="G1921" s="2" t="s">
        <v>1414</v>
      </c>
      <c r="H1921" s="2" t="str">
        <f t="shared" si="712"/>
        <v>151MHFN002-999</v>
      </c>
      <c r="I1921" s="2" t="s">
        <v>1187</v>
      </c>
      <c r="J1921" s="2" t="str">
        <f t="shared" si="713"/>
        <v>999</v>
      </c>
      <c r="K1921" s="2" t="str">
        <f t="shared" si="714"/>
        <v>M</v>
      </c>
      <c r="L1921" s="2" t="s">
        <v>1188</v>
      </c>
      <c r="M1921" s="2" t="s">
        <v>2082</v>
      </c>
      <c r="N1921" s="3">
        <v>41992</v>
      </c>
      <c r="O1921" s="2" t="s">
        <v>2083</v>
      </c>
      <c r="P1921" s="4">
        <v>3</v>
      </c>
      <c r="Q1921" s="4">
        <v>0</v>
      </c>
      <c r="R1921" s="4">
        <v>3</v>
      </c>
      <c r="S1921" s="2" t="s">
        <v>1189</v>
      </c>
      <c r="T1921">
        <v>12.5</v>
      </c>
      <c r="U1921">
        <f t="shared" si="715"/>
        <v>37.5</v>
      </c>
      <c r="V1921">
        <v>29.9</v>
      </c>
      <c r="W1921">
        <f t="shared" si="716"/>
        <v>89.699999999999989</v>
      </c>
      <c r="X1921" t="s">
        <v>1411</v>
      </c>
    </row>
    <row r="1922" spans="1:24" x14ac:dyDescent="0.25">
      <c r="A1922" s="2" t="s">
        <v>2080</v>
      </c>
      <c r="B1922" s="2" t="s">
        <v>2081</v>
      </c>
      <c r="C1922" s="2" t="str">
        <f t="shared" si="708"/>
        <v>151</v>
      </c>
      <c r="D1922" s="2" t="str">
        <f t="shared" si="709"/>
        <v>M</v>
      </c>
      <c r="E1922" s="2" t="str">
        <f t="shared" si="710"/>
        <v>H</v>
      </c>
      <c r="F1922" s="2" t="str">
        <f t="shared" si="711"/>
        <v>FN</v>
      </c>
      <c r="G1922" s="2" t="s">
        <v>1414</v>
      </c>
      <c r="H1922" s="2" t="str">
        <f t="shared" si="712"/>
        <v>151MHFN002-999</v>
      </c>
      <c r="I1922" s="2" t="s">
        <v>1187</v>
      </c>
      <c r="J1922" s="2" t="str">
        <f t="shared" si="713"/>
        <v>999</v>
      </c>
      <c r="K1922" s="2" t="str">
        <f t="shared" si="714"/>
        <v>S</v>
      </c>
      <c r="L1922" s="2" t="s">
        <v>1190</v>
      </c>
      <c r="M1922" s="2" t="s">
        <v>2082</v>
      </c>
      <c r="N1922" s="3">
        <v>41992</v>
      </c>
      <c r="O1922" s="2" t="s">
        <v>2083</v>
      </c>
      <c r="P1922" s="4">
        <v>5</v>
      </c>
      <c r="Q1922" s="4">
        <v>0</v>
      </c>
      <c r="R1922" s="4">
        <v>5</v>
      </c>
      <c r="S1922" s="2" t="s">
        <v>1191</v>
      </c>
      <c r="T1922">
        <v>12.5</v>
      </c>
      <c r="U1922">
        <f t="shared" si="715"/>
        <v>62.5</v>
      </c>
      <c r="V1922">
        <v>29.9</v>
      </c>
      <c r="W1922">
        <f t="shared" si="716"/>
        <v>149.5</v>
      </c>
      <c r="X1922" t="s">
        <v>1411</v>
      </c>
    </row>
    <row r="1923" spans="1:24" x14ac:dyDescent="0.25">
      <c r="A1923" s="2" t="s">
        <v>2080</v>
      </c>
      <c r="B1923" s="2" t="s">
        <v>2081</v>
      </c>
      <c r="C1923" s="2" t="str">
        <f t="shared" si="708"/>
        <v>151</v>
      </c>
      <c r="D1923" s="2" t="str">
        <f t="shared" si="709"/>
        <v>M</v>
      </c>
      <c r="E1923" s="2" t="str">
        <f t="shared" si="710"/>
        <v>H</v>
      </c>
      <c r="F1923" s="2" t="str">
        <f t="shared" si="711"/>
        <v>FN</v>
      </c>
      <c r="G1923" s="2" t="s">
        <v>1414</v>
      </c>
      <c r="H1923" s="2" t="str">
        <f t="shared" si="712"/>
        <v>151MHFN003-001</v>
      </c>
      <c r="I1923" s="2" t="s">
        <v>1192</v>
      </c>
      <c r="J1923" s="2" t="str">
        <f t="shared" si="713"/>
        <v>001</v>
      </c>
      <c r="K1923" s="2" t="str">
        <f t="shared" si="714"/>
        <v>S</v>
      </c>
      <c r="L1923" s="2" t="s">
        <v>2241</v>
      </c>
      <c r="M1923" s="2" t="s">
        <v>2082</v>
      </c>
      <c r="N1923" s="3">
        <v>42034</v>
      </c>
      <c r="O1923" s="2" t="s">
        <v>2083</v>
      </c>
      <c r="P1923" s="4">
        <v>1</v>
      </c>
      <c r="Q1923" s="4">
        <v>0</v>
      </c>
      <c r="R1923" s="4">
        <v>1</v>
      </c>
      <c r="S1923" s="2" t="s">
        <v>1193</v>
      </c>
      <c r="T1923">
        <v>15</v>
      </c>
      <c r="U1923">
        <f t="shared" si="715"/>
        <v>15</v>
      </c>
      <c r="V1923">
        <v>35.9</v>
      </c>
      <c r="W1923">
        <f t="shared" si="716"/>
        <v>35.9</v>
      </c>
      <c r="X1923" t="s">
        <v>1411</v>
      </c>
    </row>
    <row r="1924" spans="1:24" x14ac:dyDescent="0.25">
      <c r="A1924" s="2" t="s">
        <v>2080</v>
      </c>
      <c r="B1924" s="2" t="s">
        <v>2081</v>
      </c>
      <c r="C1924" s="2" t="str">
        <f t="shared" si="708"/>
        <v>151</v>
      </c>
      <c r="D1924" s="2" t="str">
        <f t="shared" si="709"/>
        <v>M</v>
      </c>
      <c r="E1924" s="2" t="str">
        <f t="shared" si="710"/>
        <v>H</v>
      </c>
      <c r="F1924" s="2" t="str">
        <f t="shared" si="711"/>
        <v>FN</v>
      </c>
      <c r="G1924" s="2" t="s">
        <v>1414</v>
      </c>
      <c r="H1924" s="2" t="str">
        <f t="shared" si="712"/>
        <v>151MHFN003-273</v>
      </c>
      <c r="I1924" s="2" t="s">
        <v>1192</v>
      </c>
      <c r="J1924" s="2" t="str">
        <f t="shared" si="713"/>
        <v>273</v>
      </c>
      <c r="K1924" s="2" t="str">
        <f t="shared" si="714"/>
        <v>XXL</v>
      </c>
      <c r="L1924" s="2" t="s">
        <v>1194</v>
      </c>
      <c r="M1924" s="2" t="s">
        <v>2082</v>
      </c>
      <c r="N1924" s="3">
        <v>42020</v>
      </c>
      <c r="O1924" s="2" t="s">
        <v>2083</v>
      </c>
      <c r="P1924" s="4">
        <v>2</v>
      </c>
      <c r="Q1924" s="4">
        <v>0</v>
      </c>
      <c r="R1924" s="4">
        <v>2</v>
      </c>
      <c r="S1924" s="2" t="s">
        <v>1195</v>
      </c>
      <c r="T1924">
        <v>15.8</v>
      </c>
      <c r="U1924">
        <f t="shared" si="715"/>
        <v>31.6</v>
      </c>
      <c r="V1924">
        <v>37.9</v>
      </c>
      <c r="W1924">
        <f t="shared" si="716"/>
        <v>75.8</v>
      </c>
      <c r="X1924" t="s">
        <v>1411</v>
      </c>
    </row>
    <row r="1925" spans="1:24" x14ac:dyDescent="0.25">
      <c r="A1925" s="2" t="s">
        <v>2080</v>
      </c>
      <c r="B1925" s="2" t="s">
        <v>2081</v>
      </c>
      <c r="C1925" s="2" t="str">
        <f t="shared" si="708"/>
        <v>151</v>
      </c>
      <c r="D1925" s="2" t="str">
        <f t="shared" si="709"/>
        <v>M</v>
      </c>
      <c r="E1925" s="2" t="str">
        <f t="shared" si="710"/>
        <v>H</v>
      </c>
      <c r="F1925" s="2" t="str">
        <f t="shared" si="711"/>
        <v>FN</v>
      </c>
      <c r="G1925" s="2" t="s">
        <v>1414</v>
      </c>
      <c r="H1925" s="2" t="str">
        <f t="shared" si="712"/>
        <v>151MHFN004-001</v>
      </c>
      <c r="I1925" s="2" t="s">
        <v>1196</v>
      </c>
      <c r="J1925" s="2" t="str">
        <f t="shared" si="713"/>
        <v>001</v>
      </c>
      <c r="K1925" s="2" t="str">
        <f t="shared" si="714"/>
        <v>S</v>
      </c>
      <c r="L1925" s="2" t="s">
        <v>2241</v>
      </c>
      <c r="M1925" s="2" t="s">
        <v>2082</v>
      </c>
      <c r="N1925" s="3">
        <v>42020</v>
      </c>
      <c r="O1925" s="2" t="s">
        <v>2083</v>
      </c>
      <c r="P1925" s="4">
        <v>5</v>
      </c>
      <c r="Q1925" s="4">
        <v>0</v>
      </c>
      <c r="R1925" s="4">
        <v>5</v>
      </c>
      <c r="S1925" s="2" t="s">
        <v>1197</v>
      </c>
      <c r="T1925">
        <v>10.8</v>
      </c>
      <c r="U1925">
        <f t="shared" si="715"/>
        <v>54</v>
      </c>
      <c r="V1925">
        <v>25.9</v>
      </c>
      <c r="W1925">
        <f t="shared" si="716"/>
        <v>129.5</v>
      </c>
      <c r="X1925" t="s">
        <v>1411</v>
      </c>
    </row>
    <row r="1926" spans="1:24" x14ac:dyDescent="0.25">
      <c r="A1926" s="2" t="s">
        <v>2080</v>
      </c>
      <c r="B1926" s="2" t="s">
        <v>2081</v>
      </c>
      <c r="C1926" s="2" t="str">
        <f t="shared" si="708"/>
        <v>151</v>
      </c>
      <c r="D1926" s="2" t="str">
        <f t="shared" si="709"/>
        <v>M</v>
      </c>
      <c r="E1926" s="2" t="str">
        <f t="shared" si="710"/>
        <v>H</v>
      </c>
      <c r="F1926" s="2" t="str">
        <f t="shared" si="711"/>
        <v>FN</v>
      </c>
      <c r="G1926" s="2" t="s">
        <v>1414</v>
      </c>
      <c r="H1926" s="2" t="str">
        <f t="shared" si="712"/>
        <v>151MHFN004-001</v>
      </c>
      <c r="I1926" s="2" t="s">
        <v>1196</v>
      </c>
      <c r="J1926" s="2" t="str">
        <f t="shared" si="713"/>
        <v>001</v>
      </c>
      <c r="K1926" s="2" t="str">
        <f t="shared" si="714"/>
        <v>XL</v>
      </c>
      <c r="L1926" s="2" t="s">
        <v>2134</v>
      </c>
      <c r="M1926" s="2" t="s">
        <v>2082</v>
      </c>
      <c r="N1926" s="3">
        <v>42020</v>
      </c>
      <c r="O1926" s="2" t="s">
        <v>2083</v>
      </c>
      <c r="P1926" s="4">
        <v>1</v>
      </c>
      <c r="Q1926" s="4">
        <v>0</v>
      </c>
      <c r="R1926" s="4">
        <v>1</v>
      </c>
      <c r="S1926" s="2" t="s">
        <v>1198</v>
      </c>
      <c r="T1926">
        <v>11.6</v>
      </c>
      <c r="U1926">
        <f t="shared" si="715"/>
        <v>11.6</v>
      </c>
      <c r="V1926">
        <v>27.9</v>
      </c>
      <c r="W1926">
        <f t="shared" si="716"/>
        <v>27.9</v>
      </c>
      <c r="X1926" t="s">
        <v>1411</v>
      </c>
    </row>
    <row r="1927" spans="1:24" x14ac:dyDescent="0.25">
      <c r="A1927" s="2" t="s">
        <v>2080</v>
      </c>
      <c r="B1927" s="2" t="s">
        <v>2081</v>
      </c>
      <c r="C1927" s="2" t="str">
        <f t="shared" si="708"/>
        <v>151</v>
      </c>
      <c r="D1927" s="2" t="str">
        <f t="shared" si="709"/>
        <v>M</v>
      </c>
      <c r="E1927" s="2" t="str">
        <f t="shared" si="710"/>
        <v>H</v>
      </c>
      <c r="F1927" s="2" t="str">
        <f t="shared" si="711"/>
        <v>FN</v>
      </c>
      <c r="G1927" s="2" t="s">
        <v>1414</v>
      </c>
      <c r="H1927" s="2" t="str">
        <f t="shared" si="712"/>
        <v>151MHFN006-999</v>
      </c>
      <c r="I1927" s="2" t="s">
        <v>1199</v>
      </c>
      <c r="J1927" s="2" t="str">
        <f t="shared" si="713"/>
        <v>999</v>
      </c>
      <c r="K1927" s="2" t="str">
        <f t="shared" si="714"/>
        <v>S</v>
      </c>
      <c r="L1927" s="2" t="s">
        <v>1190</v>
      </c>
      <c r="M1927" s="2" t="s">
        <v>2082</v>
      </c>
      <c r="N1927" s="3">
        <v>42062</v>
      </c>
      <c r="O1927" s="2" t="s">
        <v>2083</v>
      </c>
      <c r="P1927" s="4">
        <v>3</v>
      </c>
      <c r="Q1927" s="4">
        <v>0</v>
      </c>
      <c r="R1927" s="4">
        <v>3</v>
      </c>
      <c r="S1927" s="2" t="s">
        <v>1200</v>
      </c>
      <c r="T1927">
        <v>16.600000000000001</v>
      </c>
      <c r="U1927">
        <f t="shared" si="715"/>
        <v>49.800000000000004</v>
      </c>
      <c r="V1927">
        <v>39.9</v>
      </c>
      <c r="W1927">
        <f t="shared" si="716"/>
        <v>119.69999999999999</v>
      </c>
      <c r="X1927" t="s">
        <v>1411</v>
      </c>
    </row>
    <row r="1928" spans="1:24" x14ac:dyDescent="0.25">
      <c r="A1928" s="2" t="s">
        <v>2080</v>
      </c>
      <c r="B1928" s="2" t="s">
        <v>2081</v>
      </c>
      <c r="C1928" s="2" t="str">
        <f t="shared" si="708"/>
        <v>151</v>
      </c>
      <c r="D1928" s="2" t="str">
        <f t="shared" si="709"/>
        <v>M</v>
      </c>
      <c r="E1928" s="2" t="str">
        <f t="shared" si="710"/>
        <v>H</v>
      </c>
      <c r="F1928" s="2" t="str">
        <f t="shared" si="711"/>
        <v>FN</v>
      </c>
      <c r="G1928" s="2" t="s">
        <v>1414</v>
      </c>
      <c r="H1928" s="2" t="str">
        <f t="shared" si="712"/>
        <v>151MHFN006-999</v>
      </c>
      <c r="I1928" s="2" t="s">
        <v>1199</v>
      </c>
      <c r="J1928" s="2" t="str">
        <f t="shared" si="713"/>
        <v>999</v>
      </c>
      <c r="K1928" s="2" t="str">
        <f t="shared" si="714"/>
        <v>XL</v>
      </c>
      <c r="L1928" s="2" t="s">
        <v>1201</v>
      </c>
      <c r="M1928" s="2" t="s">
        <v>2082</v>
      </c>
      <c r="N1928" s="3">
        <v>42062</v>
      </c>
      <c r="O1928" s="2" t="s">
        <v>2083</v>
      </c>
      <c r="P1928" s="4">
        <v>2</v>
      </c>
      <c r="Q1928" s="4">
        <v>1</v>
      </c>
      <c r="R1928" s="4">
        <v>1</v>
      </c>
      <c r="S1928" s="2" t="s">
        <v>1202</v>
      </c>
      <c r="T1928">
        <v>17.5</v>
      </c>
      <c r="U1928">
        <f t="shared" si="715"/>
        <v>17.5</v>
      </c>
      <c r="V1928">
        <v>41.9</v>
      </c>
      <c r="W1928">
        <f t="shared" si="716"/>
        <v>41.9</v>
      </c>
      <c r="X1928" t="s">
        <v>1411</v>
      </c>
    </row>
    <row r="1929" spans="1:24" x14ac:dyDescent="0.25">
      <c r="A1929" s="2" t="s">
        <v>2080</v>
      </c>
      <c r="B1929" s="2" t="s">
        <v>2081</v>
      </c>
      <c r="C1929" s="2" t="str">
        <f t="shared" si="708"/>
        <v>151</v>
      </c>
      <c r="D1929" s="2" t="str">
        <f t="shared" si="709"/>
        <v>M</v>
      </c>
      <c r="E1929" s="2" t="str">
        <f t="shared" si="710"/>
        <v>H</v>
      </c>
      <c r="F1929" s="2" t="str">
        <f t="shared" si="711"/>
        <v>FN</v>
      </c>
      <c r="G1929" s="2" t="s">
        <v>1414</v>
      </c>
      <c r="H1929" s="2" t="str">
        <f t="shared" si="712"/>
        <v>151MHFN007-104</v>
      </c>
      <c r="I1929" s="2" t="s">
        <v>1203</v>
      </c>
      <c r="J1929" s="2" t="str">
        <f t="shared" si="713"/>
        <v>104</v>
      </c>
      <c r="K1929" s="2" t="str">
        <f t="shared" si="714"/>
        <v>L</v>
      </c>
      <c r="L1929" s="2" t="s">
        <v>1204</v>
      </c>
      <c r="M1929" s="2" t="s">
        <v>2082</v>
      </c>
      <c r="N1929" s="3">
        <v>42062</v>
      </c>
      <c r="O1929" s="2" t="s">
        <v>2083</v>
      </c>
      <c r="P1929" s="4">
        <v>7</v>
      </c>
      <c r="Q1929" s="4">
        <v>0</v>
      </c>
      <c r="R1929" s="4">
        <v>7</v>
      </c>
      <c r="S1929" s="2" t="s">
        <v>1205</v>
      </c>
      <c r="T1929">
        <v>12.5</v>
      </c>
      <c r="U1929">
        <f t="shared" si="715"/>
        <v>87.5</v>
      </c>
      <c r="V1929">
        <v>29.9</v>
      </c>
      <c r="W1929">
        <f t="shared" si="716"/>
        <v>209.29999999999998</v>
      </c>
      <c r="X1929" t="s">
        <v>1411</v>
      </c>
    </row>
    <row r="1930" spans="1:24" x14ac:dyDescent="0.25">
      <c r="A1930" s="2" t="s">
        <v>2080</v>
      </c>
      <c r="B1930" s="2" t="s">
        <v>2081</v>
      </c>
      <c r="C1930" s="2" t="str">
        <f t="shared" si="708"/>
        <v>151</v>
      </c>
      <c r="D1930" s="2" t="str">
        <f t="shared" si="709"/>
        <v>M</v>
      </c>
      <c r="E1930" s="2" t="str">
        <f t="shared" si="710"/>
        <v>H</v>
      </c>
      <c r="F1930" s="2" t="str">
        <f t="shared" si="711"/>
        <v>FN</v>
      </c>
      <c r="G1930" s="2" t="s">
        <v>1414</v>
      </c>
      <c r="H1930" s="2" t="str">
        <f t="shared" si="712"/>
        <v>151MHFN007-104</v>
      </c>
      <c r="I1930" s="2" t="s">
        <v>1203</v>
      </c>
      <c r="J1930" s="2" t="str">
        <f t="shared" si="713"/>
        <v>104</v>
      </c>
      <c r="K1930" s="2" t="str">
        <f t="shared" si="714"/>
        <v>M</v>
      </c>
      <c r="L1930" s="2" t="s">
        <v>1206</v>
      </c>
      <c r="M1930" s="2" t="s">
        <v>2082</v>
      </c>
      <c r="N1930" s="3">
        <v>42062</v>
      </c>
      <c r="O1930" s="2" t="s">
        <v>2083</v>
      </c>
      <c r="P1930" s="4">
        <v>5</v>
      </c>
      <c r="Q1930" s="4">
        <v>0</v>
      </c>
      <c r="R1930" s="4">
        <v>5</v>
      </c>
      <c r="S1930" s="2" t="s">
        <v>1207</v>
      </c>
      <c r="T1930">
        <v>11.6</v>
      </c>
      <c r="U1930">
        <f t="shared" si="715"/>
        <v>58</v>
      </c>
      <c r="V1930">
        <v>27.9</v>
      </c>
      <c r="W1930">
        <f t="shared" si="716"/>
        <v>139.5</v>
      </c>
      <c r="X1930" t="s">
        <v>1411</v>
      </c>
    </row>
    <row r="1931" spans="1:24" x14ac:dyDescent="0.25">
      <c r="A1931" s="2" t="s">
        <v>2080</v>
      </c>
      <c r="B1931" s="2" t="s">
        <v>2081</v>
      </c>
      <c r="C1931" s="2" t="str">
        <f t="shared" si="708"/>
        <v>151</v>
      </c>
      <c r="D1931" s="2" t="str">
        <f t="shared" si="709"/>
        <v>M</v>
      </c>
      <c r="E1931" s="2" t="str">
        <f t="shared" si="710"/>
        <v>H</v>
      </c>
      <c r="F1931" s="2" t="str">
        <f t="shared" si="711"/>
        <v>FN</v>
      </c>
      <c r="G1931" s="2" t="s">
        <v>1414</v>
      </c>
      <c r="H1931" s="2" t="str">
        <f t="shared" si="712"/>
        <v>151MHFN011-001</v>
      </c>
      <c r="I1931" s="2" t="s">
        <v>1208</v>
      </c>
      <c r="J1931" s="2" t="str">
        <f t="shared" si="713"/>
        <v>001</v>
      </c>
      <c r="K1931" s="2" t="str">
        <f t="shared" si="714"/>
        <v>S</v>
      </c>
      <c r="L1931" s="2" t="s">
        <v>2241</v>
      </c>
      <c r="M1931" s="2" t="s">
        <v>2082</v>
      </c>
      <c r="N1931" s="3">
        <v>42062</v>
      </c>
      <c r="O1931" s="2" t="s">
        <v>2083</v>
      </c>
      <c r="P1931" s="4">
        <v>2</v>
      </c>
      <c r="Q1931" s="4">
        <v>0</v>
      </c>
      <c r="R1931" s="4">
        <v>2</v>
      </c>
      <c r="S1931" s="2" t="s">
        <v>1209</v>
      </c>
      <c r="T1931">
        <v>9.1</v>
      </c>
      <c r="U1931">
        <f t="shared" si="715"/>
        <v>18.2</v>
      </c>
      <c r="V1931">
        <v>21.9</v>
      </c>
      <c r="W1931">
        <f t="shared" si="716"/>
        <v>43.8</v>
      </c>
      <c r="X1931" t="s">
        <v>1411</v>
      </c>
    </row>
    <row r="1932" spans="1:24" x14ac:dyDescent="0.25">
      <c r="A1932" s="2" t="s">
        <v>2080</v>
      </c>
      <c r="B1932" s="2" t="s">
        <v>2081</v>
      </c>
      <c r="C1932" s="2" t="str">
        <f t="shared" si="708"/>
        <v>151</v>
      </c>
      <c r="D1932" s="2" t="str">
        <f t="shared" si="709"/>
        <v>M</v>
      </c>
      <c r="E1932" s="2" t="str">
        <f t="shared" si="710"/>
        <v>H</v>
      </c>
      <c r="F1932" s="2" t="str">
        <f t="shared" si="711"/>
        <v>FN</v>
      </c>
      <c r="G1932" s="2" t="s">
        <v>1414</v>
      </c>
      <c r="H1932" s="2" t="str">
        <f t="shared" si="712"/>
        <v>151MHFN013-001</v>
      </c>
      <c r="I1932" s="2" t="s">
        <v>1210</v>
      </c>
      <c r="J1932" s="2" t="str">
        <f t="shared" si="713"/>
        <v>001</v>
      </c>
      <c r="K1932" s="2" t="str">
        <f t="shared" si="714"/>
        <v>M</v>
      </c>
      <c r="L1932" s="2" t="s">
        <v>2113</v>
      </c>
      <c r="M1932" s="2" t="s">
        <v>2082</v>
      </c>
      <c r="N1932" s="3">
        <v>42062</v>
      </c>
      <c r="O1932" s="2" t="s">
        <v>2083</v>
      </c>
      <c r="P1932" s="4">
        <v>2</v>
      </c>
      <c r="Q1932" s="4">
        <v>0</v>
      </c>
      <c r="R1932" s="4">
        <v>2</v>
      </c>
      <c r="S1932" s="2" t="s">
        <v>1211</v>
      </c>
      <c r="T1932">
        <v>11.6</v>
      </c>
      <c r="U1932">
        <f t="shared" si="715"/>
        <v>23.2</v>
      </c>
      <c r="V1932">
        <v>27.9</v>
      </c>
      <c r="W1932">
        <f t="shared" si="716"/>
        <v>55.8</v>
      </c>
      <c r="X1932" t="s">
        <v>1411</v>
      </c>
    </row>
    <row r="1933" spans="1:24" x14ac:dyDescent="0.25">
      <c r="A1933" s="2" t="s">
        <v>2080</v>
      </c>
      <c r="B1933" s="2" t="s">
        <v>2081</v>
      </c>
      <c r="C1933" s="2" t="str">
        <f t="shared" si="708"/>
        <v>151</v>
      </c>
      <c r="D1933" s="2" t="str">
        <f t="shared" si="709"/>
        <v>M</v>
      </c>
      <c r="E1933" s="2" t="str">
        <f t="shared" si="710"/>
        <v>H</v>
      </c>
      <c r="F1933" s="2" t="str">
        <f t="shared" si="711"/>
        <v>FN</v>
      </c>
      <c r="G1933" s="2" t="s">
        <v>1414</v>
      </c>
      <c r="H1933" s="2" t="str">
        <f t="shared" si="712"/>
        <v>151MHFN013-001</v>
      </c>
      <c r="I1933" s="2" t="s">
        <v>1210</v>
      </c>
      <c r="J1933" s="2" t="str">
        <f t="shared" si="713"/>
        <v>001</v>
      </c>
      <c r="K1933" s="2" t="str">
        <f t="shared" si="714"/>
        <v>XL</v>
      </c>
      <c r="L1933" s="2" t="s">
        <v>2134</v>
      </c>
      <c r="M1933" s="2" t="s">
        <v>2082</v>
      </c>
      <c r="N1933" s="3">
        <v>42062</v>
      </c>
      <c r="O1933" s="2" t="s">
        <v>2083</v>
      </c>
      <c r="P1933" s="4">
        <v>1</v>
      </c>
      <c r="Q1933" s="4">
        <v>0</v>
      </c>
      <c r="R1933" s="4">
        <v>1</v>
      </c>
      <c r="S1933" s="2" t="s">
        <v>1212</v>
      </c>
      <c r="T1933">
        <v>12.5</v>
      </c>
      <c r="U1933">
        <f t="shared" si="715"/>
        <v>12.5</v>
      </c>
      <c r="V1933">
        <v>29.9</v>
      </c>
      <c r="W1933">
        <f t="shared" si="716"/>
        <v>29.9</v>
      </c>
      <c r="X1933" t="s">
        <v>1411</v>
      </c>
    </row>
    <row r="1934" spans="1:24" x14ac:dyDescent="0.25">
      <c r="A1934" s="2" t="s">
        <v>2080</v>
      </c>
      <c r="B1934" s="2" t="s">
        <v>2081</v>
      </c>
      <c r="C1934" s="2" t="str">
        <f t="shared" si="708"/>
        <v>151</v>
      </c>
      <c r="D1934" s="2" t="str">
        <f t="shared" si="709"/>
        <v>M</v>
      </c>
      <c r="E1934" s="2" t="str">
        <f t="shared" si="710"/>
        <v>H</v>
      </c>
      <c r="F1934" s="2" t="str">
        <f t="shared" si="711"/>
        <v>FN</v>
      </c>
      <c r="G1934" s="2" t="s">
        <v>1414</v>
      </c>
      <c r="H1934" s="2" t="str">
        <f t="shared" si="712"/>
        <v>151MHFN014-268</v>
      </c>
      <c r="I1934" s="2" t="s">
        <v>1213</v>
      </c>
      <c r="J1934" s="2" t="str">
        <f t="shared" si="713"/>
        <v>268</v>
      </c>
      <c r="K1934" s="2" t="str">
        <f t="shared" si="714"/>
        <v>S</v>
      </c>
      <c r="L1934" s="2" t="s">
        <v>746</v>
      </c>
      <c r="M1934" s="2" t="s">
        <v>2082</v>
      </c>
      <c r="N1934" s="3">
        <v>42048</v>
      </c>
      <c r="O1934" s="2" t="s">
        <v>2083</v>
      </c>
      <c r="P1934" s="4">
        <v>3</v>
      </c>
      <c r="Q1934" s="4">
        <v>2</v>
      </c>
      <c r="R1934" s="4">
        <v>1</v>
      </c>
      <c r="S1934" s="2" t="s">
        <v>1214</v>
      </c>
      <c r="T1934">
        <v>11.6</v>
      </c>
      <c r="U1934">
        <f t="shared" si="715"/>
        <v>11.6</v>
      </c>
      <c r="V1934">
        <v>27.9</v>
      </c>
      <c r="W1934">
        <f t="shared" si="716"/>
        <v>27.9</v>
      </c>
      <c r="X1934" t="s">
        <v>1411</v>
      </c>
    </row>
    <row r="1935" spans="1:24" x14ac:dyDescent="0.25">
      <c r="A1935" s="2" t="s">
        <v>2080</v>
      </c>
      <c r="B1935" s="2" t="s">
        <v>2081</v>
      </c>
      <c r="C1935" s="2" t="str">
        <f t="shared" si="708"/>
        <v>151</v>
      </c>
      <c r="D1935" s="2" t="str">
        <f t="shared" si="709"/>
        <v>M</v>
      </c>
      <c r="E1935" s="2" t="str">
        <f t="shared" si="710"/>
        <v>H</v>
      </c>
      <c r="F1935" s="2" t="str">
        <f t="shared" si="711"/>
        <v>FN</v>
      </c>
      <c r="G1935" s="2" t="s">
        <v>1414</v>
      </c>
      <c r="H1935" s="2" t="str">
        <f t="shared" si="712"/>
        <v>151MHFN015-149</v>
      </c>
      <c r="I1935" s="2" t="s">
        <v>1215</v>
      </c>
      <c r="J1935" s="2" t="str">
        <f t="shared" si="713"/>
        <v>149</v>
      </c>
      <c r="K1935" s="2" t="str">
        <f t="shared" si="714"/>
        <v>M</v>
      </c>
      <c r="L1935" s="2" t="s">
        <v>2288</v>
      </c>
      <c r="M1935" s="2" t="s">
        <v>2082</v>
      </c>
      <c r="N1935" s="3">
        <v>42048</v>
      </c>
      <c r="O1935" s="2" t="s">
        <v>2083</v>
      </c>
      <c r="P1935" s="4">
        <v>1</v>
      </c>
      <c r="Q1935" s="4">
        <v>0</v>
      </c>
      <c r="R1935" s="4">
        <v>1</v>
      </c>
      <c r="S1935" s="2" t="s">
        <v>1216</v>
      </c>
      <c r="T1935">
        <v>11.6</v>
      </c>
      <c r="U1935">
        <f t="shared" si="715"/>
        <v>11.6</v>
      </c>
      <c r="V1935">
        <v>27.9</v>
      </c>
      <c r="W1935">
        <f t="shared" si="716"/>
        <v>27.9</v>
      </c>
      <c r="X1935" t="s">
        <v>1411</v>
      </c>
    </row>
    <row r="1936" spans="1:24" x14ac:dyDescent="0.25">
      <c r="A1936" s="2" t="s">
        <v>2080</v>
      </c>
      <c r="B1936" s="2" t="s">
        <v>2081</v>
      </c>
      <c r="C1936" s="2" t="str">
        <f t="shared" si="708"/>
        <v>151</v>
      </c>
      <c r="D1936" s="2" t="str">
        <f t="shared" si="709"/>
        <v>M</v>
      </c>
      <c r="E1936" s="2" t="str">
        <f t="shared" si="710"/>
        <v>I</v>
      </c>
      <c r="F1936" s="2" t="str">
        <f t="shared" si="711"/>
        <v>BH</v>
      </c>
      <c r="G1936" s="2" t="s">
        <v>1414</v>
      </c>
      <c r="H1936" s="2" t="str">
        <f t="shared" si="712"/>
        <v>151MIBH001-266</v>
      </c>
      <c r="I1936" s="2" t="s">
        <v>1217</v>
      </c>
      <c r="J1936" s="2" t="str">
        <f t="shared" si="713"/>
        <v>266</v>
      </c>
      <c r="K1936" s="2" t="str">
        <f t="shared" si="714"/>
        <v>L</v>
      </c>
      <c r="L1936" s="2" t="s">
        <v>1218</v>
      </c>
      <c r="M1936" s="2" t="s">
        <v>2082</v>
      </c>
      <c r="N1936" s="3">
        <v>42048</v>
      </c>
      <c r="O1936" s="2" t="s">
        <v>2083</v>
      </c>
      <c r="P1936" s="4">
        <v>6</v>
      </c>
      <c r="Q1936" s="4">
        <v>0</v>
      </c>
      <c r="R1936" s="4">
        <v>6</v>
      </c>
      <c r="S1936" s="2" t="s">
        <v>1219</v>
      </c>
      <c r="T1936">
        <v>19.100000000000001</v>
      </c>
      <c r="U1936">
        <f t="shared" si="715"/>
        <v>114.60000000000001</v>
      </c>
      <c r="V1936">
        <v>45.9</v>
      </c>
      <c r="W1936">
        <f t="shared" si="716"/>
        <v>275.39999999999998</v>
      </c>
      <c r="X1936" t="s">
        <v>1411</v>
      </c>
    </row>
    <row r="1937" spans="1:24" x14ac:dyDescent="0.25">
      <c r="A1937" s="2" t="s">
        <v>2080</v>
      </c>
      <c r="B1937" s="2" t="s">
        <v>2081</v>
      </c>
      <c r="C1937" s="2" t="str">
        <f t="shared" si="708"/>
        <v>151</v>
      </c>
      <c r="D1937" s="2" t="str">
        <f t="shared" si="709"/>
        <v>M</v>
      </c>
      <c r="E1937" s="2" t="str">
        <f t="shared" si="710"/>
        <v>I</v>
      </c>
      <c r="F1937" s="2" t="str">
        <f t="shared" si="711"/>
        <v>BH</v>
      </c>
      <c r="G1937" s="2" t="s">
        <v>1414</v>
      </c>
      <c r="H1937" s="2" t="str">
        <f t="shared" si="712"/>
        <v>151MIBH001-266</v>
      </c>
      <c r="I1937" s="2" t="s">
        <v>1217</v>
      </c>
      <c r="J1937" s="2" t="str">
        <f t="shared" si="713"/>
        <v>266</v>
      </c>
      <c r="K1937" s="2" t="str">
        <f t="shared" si="714"/>
        <v>M</v>
      </c>
      <c r="L1937" s="2" t="s">
        <v>1220</v>
      </c>
      <c r="M1937" s="2" t="s">
        <v>2082</v>
      </c>
      <c r="N1937" s="3">
        <v>42048</v>
      </c>
      <c r="O1937" s="2" t="s">
        <v>2083</v>
      </c>
      <c r="P1937" s="4">
        <v>2</v>
      </c>
      <c r="Q1937" s="4">
        <v>0</v>
      </c>
      <c r="R1937" s="4">
        <v>2</v>
      </c>
      <c r="S1937" s="2" t="s">
        <v>1221</v>
      </c>
      <c r="T1937">
        <v>18.3</v>
      </c>
      <c r="U1937">
        <f t="shared" si="715"/>
        <v>36.6</v>
      </c>
      <c r="V1937">
        <v>43.9</v>
      </c>
      <c r="W1937">
        <f t="shared" si="716"/>
        <v>87.8</v>
      </c>
      <c r="X1937" t="s">
        <v>1411</v>
      </c>
    </row>
    <row r="1938" spans="1:24" x14ac:dyDescent="0.25">
      <c r="A1938" s="2" t="s">
        <v>2080</v>
      </c>
      <c r="B1938" s="2" t="s">
        <v>2081</v>
      </c>
      <c r="C1938" s="2" t="str">
        <f t="shared" si="708"/>
        <v>151</v>
      </c>
      <c r="D1938" s="2" t="str">
        <f t="shared" si="709"/>
        <v>M</v>
      </c>
      <c r="E1938" s="2" t="str">
        <f t="shared" si="710"/>
        <v>I</v>
      </c>
      <c r="F1938" s="2" t="str">
        <f t="shared" si="711"/>
        <v>BH</v>
      </c>
      <c r="G1938" s="2" t="s">
        <v>1414</v>
      </c>
      <c r="H1938" s="2" t="str">
        <f t="shared" si="712"/>
        <v>151MIBH001-266</v>
      </c>
      <c r="I1938" s="2" t="s">
        <v>1217</v>
      </c>
      <c r="J1938" s="2" t="str">
        <f t="shared" si="713"/>
        <v>266</v>
      </c>
      <c r="K1938" s="2" t="str">
        <f t="shared" si="714"/>
        <v>XXL</v>
      </c>
      <c r="L1938" s="2" t="s">
        <v>1222</v>
      </c>
      <c r="M1938" s="2" t="s">
        <v>2082</v>
      </c>
      <c r="N1938" s="3">
        <v>42048</v>
      </c>
      <c r="O1938" s="2" t="s">
        <v>2083</v>
      </c>
      <c r="P1938" s="4">
        <v>3</v>
      </c>
      <c r="Q1938" s="4">
        <v>0</v>
      </c>
      <c r="R1938" s="4">
        <v>3</v>
      </c>
      <c r="S1938" s="2" t="s">
        <v>1223</v>
      </c>
      <c r="T1938">
        <v>19.100000000000001</v>
      </c>
      <c r="U1938">
        <f t="shared" si="715"/>
        <v>57.300000000000004</v>
      </c>
      <c r="V1938">
        <v>45.9</v>
      </c>
      <c r="W1938">
        <f t="shared" si="716"/>
        <v>137.69999999999999</v>
      </c>
      <c r="X1938" t="s">
        <v>1411</v>
      </c>
    </row>
    <row r="1939" spans="1:24" x14ac:dyDescent="0.25">
      <c r="A1939" s="2" t="s">
        <v>2080</v>
      </c>
      <c r="B1939" s="2" t="s">
        <v>2081</v>
      </c>
      <c r="C1939" s="2" t="str">
        <f t="shared" ref="C1939:C1959" si="717">MID(I1939,1,3)</f>
        <v>151</v>
      </c>
      <c r="D1939" s="2" t="str">
        <f t="shared" ref="D1939:D1959" si="718">MID(I1939,4,1)</f>
        <v>M</v>
      </c>
      <c r="E1939" s="2" t="str">
        <f t="shared" ref="E1939:E1959" si="719">MID(I1939,5,1)</f>
        <v>I</v>
      </c>
      <c r="F1939" s="2" t="str">
        <f t="shared" ref="F1939:F1959" si="720">MID(I1939,6,2)</f>
        <v>BL</v>
      </c>
      <c r="G1939" s="2" t="s">
        <v>1414</v>
      </c>
      <c r="H1939" s="2" t="str">
        <f t="shared" si="712"/>
        <v>151MIBL001-049</v>
      </c>
      <c r="I1939" s="2" t="s">
        <v>1229</v>
      </c>
      <c r="J1939" s="2" t="str">
        <f t="shared" si="713"/>
        <v>049</v>
      </c>
      <c r="K1939" s="2" t="str">
        <f t="shared" si="714"/>
        <v>S</v>
      </c>
      <c r="L1939" s="2" t="s">
        <v>1230</v>
      </c>
      <c r="M1939" s="2" t="s">
        <v>2082</v>
      </c>
      <c r="N1939" s="3">
        <v>42062</v>
      </c>
      <c r="O1939" s="2" t="s">
        <v>2083</v>
      </c>
      <c r="P1939" s="4">
        <v>6</v>
      </c>
      <c r="Q1939" s="4">
        <v>0</v>
      </c>
      <c r="R1939" s="4">
        <v>6</v>
      </c>
      <c r="S1939" s="2" t="s">
        <v>1231</v>
      </c>
      <c r="T1939">
        <v>12.5</v>
      </c>
      <c r="U1939">
        <f t="shared" si="715"/>
        <v>75</v>
      </c>
      <c r="V1939">
        <v>29.9</v>
      </c>
      <c r="W1939">
        <f t="shared" si="716"/>
        <v>179.39999999999998</v>
      </c>
      <c r="X1939" t="s">
        <v>1411</v>
      </c>
    </row>
    <row r="1940" spans="1:24" x14ac:dyDescent="0.25">
      <c r="A1940" s="2" t="s">
        <v>2080</v>
      </c>
      <c r="B1940" s="2" t="s">
        <v>2081</v>
      </c>
      <c r="C1940" s="2" t="str">
        <f t="shared" si="717"/>
        <v>151</v>
      </c>
      <c r="D1940" s="2" t="str">
        <f t="shared" si="718"/>
        <v>M</v>
      </c>
      <c r="E1940" s="2" t="str">
        <f t="shared" si="719"/>
        <v>I</v>
      </c>
      <c r="F1940" s="2" t="str">
        <f t="shared" si="720"/>
        <v>BL</v>
      </c>
      <c r="G1940" s="2" t="s">
        <v>1414</v>
      </c>
      <c r="H1940" s="2" t="str">
        <f t="shared" si="712"/>
        <v>151MIBL001-049</v>
      </c>
      <c r="I1940" s="2" t="s">
        <v>1229</v>
      </c>
      <c r="J1940" s="2" t="str">
        <f t="shared" si="713"/>
        <v>049</v>
      </c>
      <c r="K1940" s="2" t="str">
        <f t="shared" si="714"/>
        <v>XL</v>
      </c>
      <c r="L1940" s="2" t="s">
        <v>2136</v>
      </c>
      <c r="M1940" s="2" t="s">
        <v>2082</v>
      </c>
      <c r="N1940" s="3">
        <v>42062</v>
      </c>
      <c r="O1940" s="2" t="s">
        <v>2083</v>
      </c>
      <c r="P1940" s="4">
        <v>5</v>
      </c>
      <c r="Q1940" s="4">
        <v>0</v>
      </c>
      <c r="R1940" s="4">
        <v>5</v>
      </c>
      <c r="S1940" s="2" t="s">
        <v>1232</v>
      </c>
      <c r="T1940">
        <v>13.3</v>
      </c>
      <c r="U1940">
        <f t="shared" si="715"/>
        <v>66.5</v>
      </c>
      <c r="V1940">
        <v>31.9</v>
      </c>
      <c r="W1940">
        <f t="shared" si="716"/>
        <v>159.5</v>
      </c>
      <c r="X1940" t="s">
        <v>1411</v>
      </c>
    </row>
    <row r="1941" spans="1:24" x14ac:dyDescent="0.25">
      <c r="A1941" s="2" t="s">
        <v>2080</v>
      </c>
      <c r="B1941" s="2" t="s">
        <v>2081</v>
      </c>
      <c r="C1941" s="2" t="str">
        <f t="shared" si="717"/>
        <v>151</v>
      </c>
      <c r="D1941" s="2" t="str">
        <f t="shared" si="718"/>
        <v>M</v>
      </c>
      <c r="E1941" s="2" t="str">
        <f t="shared" si="719"/>
        <v>I</v>
      </c>
      <c r="F1941" s="2" t="str">
        <f t="shared" si="720"/>
        <v>BL</v>
      </c>
      <c r="G1941" s="2" t="s">
        <v>1414</v>
      </c>
      <c r="H1941" s="2" t="str">
        <f t="shared" si="712"/>
        <v>151MIBL001-049</v>
      </c>
      <c r="I1941" s="2" t="s">
        <v>1229</v>
      </c>
      <c r="J1941" s="2" t="str">
        <f t="shared" si="713"/>
        <v>049</v>
      </c>
      <c r="K1941" s="2" t="str">
        <f t="shared" si="714"/>
        <v>XXL</v>
      </c>
      <c r="L1941" s="2" t="s">
        <v>2137</v>
      </c>
      <c r="M1941" s="2" t="s">
        <v>2082</v>
      </c>
      <c r="N1941" s="3">
        <v>42062</v>
      </c>
      <c r="O1941" s="2" t="s">
        <v>2083</v>
      </c>
      <c r="P1941" s="4">
        <v>2</v>
      </c>
      <c r="Q1941" s="4">
        <v>0</v>
      </c>
      <c r="R1941" s="4">
        <v>2</v>
      </c>
      <c r="S1941" s="2" t="s">
        <v>1233</v>
      </c>
      <c r="T1941">
        <v>13.3</v>
      </c>
      <c r="U1941">
        <f t="shared" si="715"/>
        <v>26.6</v>
      </c>
      <c r="V1941">
        <v>31.9</v>
      </c>
      <c r="W1941">
        <f t="shared" si="716"/>
        <v>63.8</v>
      </c>
      <c r="X1941" t="s">
        <v>1411</v>
      </c>
    </row>
    <row r="1942" spans="1:24" x14ac:dyDescent="0.25">
      <c r="A1942" s="2" t="s">
        <v>2080</v>
      </c>
      <c r="B1942" s="2" t="s">
        <v>2081</v>
      </c>
      <c r="C1942" s="2" t="str">
        <f t="shared" si="717"/>
        <v>151</v>
      </c>
      <c r="D1942" s="2" t="str">
        <f t="shared" si="718"/>
        <v>M</v>
      </c>
      <c r="E1942" s="2" t="str">
        <f t="shared" si="719"/>
        <v>I</v>
      </c>
      <c r="F1942" s="2" t="str">
        <f t="shared" si="720"/>
        <v>BL</v>
      </c>
      <c r="G1942" s="2" t="s">
        <v>1414</v>
      </c>
      <c r="H1942" s="2" t="str">
        <f t="shared" ref="H1942:H1962" si="721">CONCATENATE(I1942,"-",J1942)</f>
        <v>151MIBL003-001</v>
      </c>
      <c r="I1942" s="2" t="s">
        <v>1239</v>
      </c>
      <c r="J1942" s="2" t="str">
        <f t="shared" ref="J1942:J1962" si="722">MID(L1942,1,3)</f>
        <v>001</v>
      </c>
      <c r="K1942" s="2" t="str">
        <f t="shared" ref="K1942:K1962" si="723">MID(L1942,5,4)</f>
        <v>M</v>
      </c>
      <c r="L1942" s="2" t="s">
        <v>2113</v>
      </c>
      <c r="M1942" s="2" t="s">
        <v>2082</v>
      </c>
      <c r="N1942" s="3">
        <v>42062</v>
      </c>
      <c r="O1942" s="2" t="s">
        <v>2083</v>
      </c>
      <c r="P1942" s="4">
        <v>2</v>
      </c>
      <c r="Q1942" s="4">
        <v>0</v>
      </c>
      <c r="R1942" s="4">
        <v>2</v>
      </c>
      <c r="S1942" s="2" t="s">
        <v>1240</v>
      </c>
      <c r="T1942">
        <v>16.600000000000001</v>
      </c>
      <c r="U1942">
        <f t="shared" ref="U1942:U1961" si="724">R1942*T1942</f>
        <v>33.200000000000003</v>
      </c>
      <c r="V1942">
        <v>39.9</v>
      </c>
      <c r="W1942">
        <f t="shared" ref="W1942:W1961" si="725">R1942*V1942</f>
        <v>79.8</v>
      </c>
      <c r="X1942" t="s">
        <v>1411</v>
      </c>
    </row>
    <row r="1943" spans="1:24" x14ac:dyDescent="0.25">
      <c r="A1943" s="2" t="s">
        <v>2080</v>
      </c>
      <c r="B1943" s="2" t="s">
        <v>2081</v>
      </c>
      <c r="C1943" s="2" t="str">
        <f t="shared" si="717"/>
        <v>151</v>
      </c>
      <c r="D1943" s="2" t="str">
        <f t="shared" si="718"/>
        <v>M</v>
      </c>
      <c r="E1943" s="2" t="str">
        <f t="shared" si="719"/>
        <v>I</v>
      </c>
      <c r="F1943" s="2" t="str">
        <f t="shared" si="720"/>
        <v>BM</v>
      </c>
      <c r="G1943" s="2" t="s">
        <v>1414</v>
      </c>
      <c r="H1943" s="2" t="str">
        <f t="shared" si="721"/>
        <v>151MIBM003-001</v>
      </c>
      <c r="I1943" s="2" t="s">
        <v>1242</v>
      </c>
      <c r="J1943" s="2" t="str">
        <f t="shared" si="722"/>
        <v>001</v>
      </c>
      <c r="K1943" s="2" t="str">
        <f t="shared" si="723"/>
        <v>M</v>
      </c>
      <c r="L1943" s="2" t="s">
        <v>2113</v>
      </c>
      <c r="M1943" s="2" t="s">
        <v>2082</v>
      </c>
      <c r="N1943" s="3">
        <v>42048</v>
      </c>
      <c r="O1943" s="2" t="s">
        <v>2083</v>
      </c>
      <c r="P1943" s="4">
        <v>1</v>
      </c>
      <c r="Q1943" s="4">
        <v>0</v>
      </c>
      <c r="R1943" s="4">
        <v>1</v>
      </c>
      <c r="S1943" s="2" t="s">
        <v>1243</v>
      </c>
      <c r="T1943">
        <v>15.8</v>
      </c>
      <c r="U1943">
        <f t="shared" si="724"/>
        <v>15.8</v>
      </c>
      <c r="V1943">
        <v>37.9</v>
      </c>
      <c r="W1943">
        <f t="shared" si="725"/>
        <v>37.9</v>
      </c>
      <c r="X1943" t="s">
        <v>1411</v>
      </c>
    </row>
    <row r="1944" spans="1:24" x14ac:dyDescent="0.25">
      <c r="A1944" s="2" t="s">
        <v>2080</v>
      </c>
      <c r="B1944" s="2" t="s">
        <v>2081</v>
      </c>
      <c r="C1944" s="2" t="str">
        <f t="shared" si="717"/>
        <v>151</v>
      </c>
      <c r="D1944" s="2" t="str">
        <f t="shared" si="718"/>
        <v>M</v>
      </c>
      <c r="E1944" s="2" t="str">
        <f t="shared" si="719"/>
        <v>I</v>
      </c>
      <c r="F1944" s="2" t="str">
        <f t="shared" si="720"/>
        <v>BM</v>
      </c>
      <c r="G1944" s="2" t="s">
        <v>1414</v>
      </c>
      <c r="H1944" s="2" t="str">
        <f t="shared" si="721"/>
        <v>151MIBM003-001</v>
      </c>
      <c r="I1944" s="2" t="s">
        <v>1242</v>
      </c>
      <c r="J1944" s="2" t="str">
        <f t="shared" si="722"/>
        <v>001</v>
      </c>
      <c r="K1944" s="2" t="str">
        <f t="shared" si="723"/>
        <v>S</v>
      </c>
      <c r="L1944" s="2" t="s">
        <v>2241</v>
      </c>
      <c r="M1944" s="2" t="s">
        <v>2082</v>
      </c>
      <c r="N1944" s="3">
        <v>42048</v>
      </c>
      <c r="O1944" s="2" t="s">
        <v>2083</v>
      </c>
      <c r="P1944" s="4">
        <v>1</v>
      </c>
      <c r="Q1944" s="4">
        <v>0</v>
      </c>
      <c r="R1944" s="4">
        <v>1</v>
      </c>
      <c r="S1944" s="2" t="s">
        <v>1244</v>
      </c>
      <c r="T1944">
        <v>15.8</v>
      </c>
      <c r="U1944">
        <f t="shared" si="724"/>
        <v>15.8</v>
      </c>
      <c r="V1944">
        <v>37.9</v>
      </c>
      <c r="W1944">
        <f t="shared" si="725"/>
        <v>37.9</v>
      </c>
      <c r="X1944" t="s">
        <v>1411</v>
      </c>
    </row>
    <row r="1945" spans="1:24" x14ac:dyDescent="0.25">
      <c r="A1945" s="2" t="s">
        <v>2080</v>
      </c>
      <c r="B1945" s="2" t="s">
        <v>2081</v>
      </c>
      <c r="C1945" s="2" t="str">
        <f t="shared" si="717"/>
        <v>151</v>
      </c>
      <c r="D1945" s="2" t="str">
        <f t="shared" si="718"/>
        <v>M</v>
      </c>
      <c r="E1945" s="2" t="str">
        <f t="shared" si="719"/>
        <v>I</v>
      </c>
      <c r="F1945" s="2" t="str">
        <f t="shared" si="720"/>
        <v>BM</v>
      </c>
      <c r="G1945" s="2" t="s">
        <v>1414</v>
      </c>
      <c r="H1945" s="2" t="str">
        <f t="shared" si="721"/>
        <v>151MIBM003-001</v>
      </c>
      <c r="I1945" s="2" t="s">
        <v>1242</v>
      </c>
      <c r="J1945" s="2" t="str">
        <f t="shared" si="722"/>
        <v>001</v>
      </c>
      <c r="K1945" s="2" t="str">
        <f t="shared" si="723"/>
        <v>XL</v>
      </c>
      <c r="L1945" s="2" t="s">
        <v>2134</v>
      </c>
      <c r="M1945" s="2" t="s">
        <v>2082</v>
      </c>
      <c r="N1945" s="3">
        <v>42048</v>
      </c>
      <c r="O1945" s="2" t="s">
        <v>2083</v>
      </c>
      <c r="P1945" s="4">
        <v>16</v>
      </c>
      <c r="Q1945" s="4">
        <v>0</v>
      </c>
      <c r="R1945" s="4">
        <v>16</v>
      </c>
      <c r="S1945" s="2" t="s">
        <v>1245</v>
      </c>
      <c r="T1945">
        <v>16.600000000000001</v>
      </c>
      <c r="U1945">
        <f t="shared" si="724"/>
        <v>265.60000000000002</v>
      </c>
      <c r="V1945">
        <v>39.9</v>
      </c>
      <c r="W1945">
        <f t="shared" si="725"/>
        <v>638.4</v>
      </c>
      <c r="X1945" t="s">
        <v>1411</v>
      </c>
    </row>
    <row r="1946" spans="1:24" x14ac:dyDescent="0.25">
      <c r="A1946" s="2" t="s">
        <v>2080</v>
      </c>
      <c r="B1946" s="2" t="s">
        <v>2081</v>
      </c>
      <c r="C1946" s="2" t="str">
        <f t="shared" si="717"/>
        <v>151</v>
      </c>
      <c r="D1946" s="2" t="str">
        <f t="shared" si="718"/>
        <v>M</v>
      </c>
      <c r="E1946" s="2" t="str">
        <f t="shared" si="719"/>
        <v>I</v>
      </c>
      <c r="F1946" s="2" t="str">
        <f t="shared" si="720"/>
        <v>BM</v>
      </c>
      <c r="G1946" s="2" t="s">
        <v>1414</v>
      </c>
      <c r="H1946" s="2" t="str">
        <f t="shared" si="721"/>
        <v>151MIBM003-001</v>
      </c>
      <c r="I1946" s="2" t="s">
        <v>1242</v>
      </c>
      <c r="J1946" s="2" t="str">
        <f t="shared" si="722"/>
        <v>001</v>
      </c>
      <c r="K1946" s="2" t="str">
        <f t="shared" si="723"/>
        <v>XXL</v>
      </c>
      <c r="L1946" s="2" t="s">
        <v>2236</v>
      </c>
      <c r="M1946" s="2" t="s">
        <v>2082</v>
      </c>
      <c r="N1946" s="3">
        <v>42048</v>
      </c>
      <c r="O1946" s="2" t="s">
        <v>2083</v>
      </c>
      <c r="P1946" s="4">
        <v>10</v>
      </c>
      <c r="Q1946" s="4">
        <v>0</v>
      </c>
      <c r="R1946" s="4">
        <v>10</v>
      </c>
      <c r="S1946" s="2" t="s">
        <v>1246</v>
      </c>
      <c r="T1946">
        <v>16.600000000000001</v>
      </c>
      <c r="U1946">
        <f t="shared" si="724"/>
        <v>166</v>
      </c>
      <c r="V1946">
        <v>39.9</v>
      </c>
      <c r="W1946">
        <f t="shared" si="725"/>
        <v>399</v>
      </c>
      <c r="X1946" t="s">
        <v>1411</v>
      </c>
    </row>
    <row r="1947" spans="1:24" x14ac:dyDescent="0.25">
      <c r="A1947" s="2" t="s">
        <v>2080</v>
      </c>
      <c r="B1947" s="2" t="s">
        <v>2081</v>
      </c>
      <c r="C1947" s="2" t="str">
        <f t="shared" si="717"/>
        <v>151</v>
      </c>
      <c r="D1947" s="2" t="str">
        <f t="shared" si="718"/>
        <v>M</v>
      </c>
      <c r="E1947" s="2" t="str">
        <f t="shared" si="719"/>
        <v>I</v>
      </c>
      <c r="F1947" s="2" t="str">
        <f t="shared" si="720"/>
        <v>BM</v>
      </c>
      <c r="G1947" s="2" t="s">
        <v>1414</v>
      </c>
      <c r="H1947" s="2" t="str">
        <f t="shared" si="721"/>
        <v>151MIBM004-148</v>
      </c>
      <c r="I1947" s="2" t="s">
        <v>1247</v>
      </c>
      <c r="J1947" s="2" t="str">
        <f t="shared" si="722"/>
        <v>148</v>
      </c>
      <c r="K1947" s="2" t="str">
        <f t="shared" si="723"/>
        <v>M</v>
      </c>
      <c r="L1947" s="2" t="s">
        <v>2230</v>
      </c>
      <c r="M1947" s="2" t="s">
        <v>2082</v>
      </c>
      <c r="N1947" s="3">
        <v>42048</v>
      </c>
      <c r="O1947" s="2" t="s">
        <v>2083</v>
      </c>
      <c r="P1947" s="4">
        <v>10</v>
      </c>
      <c r="Q1947" s="4">
        <v>0</v>
      </c>
      <c r="R1947" s="4">
        <v>10</v>
      </c>
      <c r="S1947" s="2" t="s">
        <v>1248</v>
      </c>
      <c r="T1947">
        <v>13.3</v>
      </c>
      <c r="U1947">
        <f t="shared" si="724"/>
        <v>133</v>
      </c>
      <c r="V1947">
        <v>31.9</v>
      </c>
      <c r="W1947">
        <f t="shared" si="725"/>
        <v>319</v>
      </c>
      <c r="X1947" t="s">
        <v>1411</v>
      </c>
    </row>
    <row r="1948" spans="1:24" x14ac:dyDescent="0.25">
      <c r="A1948" s="2" t="s">
        <v>2080</v>
      </c>
      <c r="B1948" s="2" t="s">
        <v>2081</v>
      </c>
      <c r="C1948" s="2" t="str">
        <f t="shared" si="717"/>
        <v>151</v>
      </c>
      <c r="D1948" s="2" t="str">
        <f t="shared" si="718"/>
        <v>M</v>
      </c>
      <c r="E1948" s="2" t="str">
        <f t="shared" si="719"/>
        <v>I</v>
      </c>
      <c r="F1948" s="2" t="str">
        <f t="shared" si="720"/>
        <v>BM</v>
      </c>
      <c r="G1948" s="2" t="s">
        <v>1414</v>
      </c>
      <c r="H1948" s="2" t="str">
        <f t="shared" si="721"/>
        <v>151MIBM004-148</v>
      </c>
      <c r="I1948" s="2" t="s">
        <v>1247</v>
      </c>
      <c r="J1948" s="2" t="str">
        <f t="shared" si="722"/>
        <v>148</v>
      </c>
      <c r="K1948" s="2" t="str">
        <f t="shared" si="723"/>
        <v>S</v>
      </c>
      <c r="L1948" s="2" t="s">
        <v>1165</v>
      </c>
      <c r="M1948" s="2" t="s">
        <v>2082</v>
      </c>
      <c r="N1948" s="3">
        <v>42048</v>
      </c>
      <c r="O1948" s="2" t="s">
        <v>2083</v>
      </c>
      <c r="P1948" s="4">
        <v>1</v>
      </c>
      <c r="Q1948" s="4">
        <v>0</v>
      </c>
      <c r="R1948" s="4">
        <v>1</v>
      </c>
      <c r="S1948" s="2" t="s">
        <v>1249</v>
      </c>
      <c r="T1948">
        <v>13.3</v>
      </c>
      <c r="U1948">
        <f t="shared" si="724"/>
        <v>13.3</v>
      </c>
      <c r="V1948">
        <v>31.9</v>
      </c>
      <c r="W1948">
        <f t="shared" si="725"/>
        <v>31.9</v>
      </c>
      <c r="X1948" t="s">
        <v>1411</v>
      </c>
    </row>
    <row r="1949" spans="1:24" x14ac:dyDescent="0.25">
      <c r="A1949" s="2" t="s">
        <v>2080</v>
      </c>
      <c r="B1949" s="2" t="s">
        <v>2081</v>
      </c>
      <c r="C1949" s="2" t="str">
        <f t="shared" si="717"/>
        <v>151</v>
      </c>
      <c r="D1949" s="2" t="str">
        <f t="shared" si="718"/>
        <v>M</v>
      </c>
      <c r="E1949" s="2" t="str">
        <f t="shared" si="719"/>
        <v>I</v>
      </c>
      <c r="F1949" s="2" t="str">
        <f t="shared" si="720"/>
        <v>BM</v>
      </c>
      <c r="G1949" s="2" t="s">
        <v>1414</v>
      </c>
      <c r="H1949" s="2" t="str">
        <f t="shared" si="721"/>
        <v>151MIBM004-148</v>
      </c>
      <c r="I1949" s="2" t="s">
        <v>1247</v>
      </c>
      <c r="J1949" s="2" t="str">
        <f t="shared" si="722"/>
        <v>148</v>
      </c>
      <c r="K1949" s="2" t="str">
        <f t="shared" si="723"/>
        <v>XL</v>
      </c>
      <c r="L1949" s="2" t="s">
        <v>2226</v>
      </c>
      <c r="M1949" s="2" t="s">
        <v>2082</v>
      </c>
      <c r="N1949" s="3">
        <v>42048</v>
      </c>
      <c r="O1949" s="2" t="s">
        <v>2083</v>
      </c>
      <c r="P1949" s="4">
        <v>3</v>
      </c>
      <c r="Q1949" s="4">
        <v>0</v>
      </c>
      <c r="R1949" s="4">
        <v>3</v>
      </c>
      <c r="S1949" s="2" t="s">
        <v>1250</v>
      </c>
      <c r="T1949">
        <v>14.1</v>
      </c>
      <c r="U1949">
        <f t="shared" si="724"/>
        <v>42.3</v>
      </c>
      <c r="V1949">
        <v>33.9</v>
      </c>
      <c r="W1949">
        <f t="shared" si="725"/>
        <v>101.69999999999999</v>
      </c>
      <c r="X1949" t="s">
        <v>1411</v>
      </c>
    </row>
    <row r="1950" spans="1:24" x14ac:dyDescent="0.25">
      <c r="A1950" s="2" t="s">
        <v>2080</v>
      </c>
      <c r="B1950" s="2" t="s">
        <v>2081</v>
      </c>
      <c r="C1950" s="2" t="str">
        <f t="shared" si="717"/>
        <v>151</v>
      </c>
      <c r="D1950" s="2" t="str">
        <f t="shared" si="718"/>
        <v>M</v>
      </c>
      <c r="E1950" s="2" t="str">
        <f t="shared" si="719"/>
        <v>I</v>
      </c>
      <c r="F1950" s="2" t="str">
        <f t="shared" si="720"/>
        <v>BM</v>
      </c>
      <c r="G1950" s="2" t="s">
        <v>1414</v>
      </c>
      <c r="H1950" s="2" t="str">
        <f t="shared" si="721"/>
        <v>151MIBM004-148</v>
      </c>
      <c r="I1950" s="2" t="s">
        <v>1247</v>
      </c>
      <c r="J1950" s="2" t="str">
        <f t="shared" si="722"/>
        <v>148</v>
      </c>
      <c r="K1950" s="2" t="str">
        <f t="shared" si="723"/>
        <v>XXL</v>
      </c>
      <c r="L1950" s="2" t="s">
        <v>2229</v>
      </c>
      <c r="M1950" s="2" t="s">
        <v>2082</v>
      </c>
      <c r="N1950" s="3">
        <v>42048</v>
      </c>
      <c r="O1950" s="2" t="s">
        <v>2083</v>
      </c>
      <c r="P1950" s="4">
        <v>1</v>
      </c>
      <c r="Q1950" s="4">
        <v>0</v>
      </c>
      <c r="R1950" s="4">
        <v>1</v>
      </c>
      <c r="S1950" s="2" t="s">
        <v>1251</v>
      </c>
      <c r="T1950">
        <v>14.1</v>
      </c>
      <c r="U1950">
        <f t="shared" si="724"/>
        <v>14.1</v>
      </c>
      <c r="V1950">
        <v>33.9</v>
      </c>
      <c r="W1950">
        <f t="shared" si="725"/>
        <v>33.9</v>
      </c>
      <c r="X1950" t="s">
        <v>1411</v>
      </c>
    </row>
    <row r="1951" spans="1:24" x14ac:dyDescent="0.25">
      <c r="A1951" s="2" t="s">
        <v>2080</v>
      </c>
      <c r="B1951" s="2" t="s">
        <v>2081</v>
      </c>
      <c r="C1951" s="2" t="str">
        <f t="shared" si="717"/>
        <v>151</v>
      </c>
      <c r="D1951" s="2" t="str">
        <f t="shared" si="718"/>
        <v>M</v>
      </c>
      <c r="E1951" s="2" t="str">
        <f t="shared" si="719"/>
        <v>I</v>
      </c>
      <c r="F1951" s="2" t="str">
        <f t="shared" si="720"/>
        <v>BM</v>
      </c>
      <c r="G1951" s="2" t="s">
        <v>1414</v>
      </c>
      <c r="H1951" s="2" t="str">
        <f t="shared" si="721"/>
        <v>151MIBM005-306</v>
      </c>
      <c r="I1951" s="2" t="s">
        <v>1252</v>
      </c>
      <c r="J1951" s="2" t="str">
        <f t="shared" si="722"/>
        <v>306</v>
      </c>
      <c r="K1951" s="2" t="str">
        <f t="shared" si="723"/>
        <v>M</v>
      </c>
      <c r="L1951" s="2" t="s">
        <v>1253</v>
      </c>
      <c r="M1951" s="2" t="s">
        <v>2082</v>
      </c>
      <c r="N1951" s="3">
        <v>42048</v>
      </c>
      <c r="O1951" s="2" t="s">
        <v>2083</v>
      </c>
      <c r="P1951" s="4">
        <v>2</v>
      </c>
      <c r="Q1951" s="4">
        <v>0</v>
      </c>
      <c r="R1951" s="4">
        <v>2</v>
      </c>
      <c r="S1951" s="2" t="s">
        <v>1254</v>
      </c>
      <c r="T1951">
        <v>13.3</v>
      </c>
      <c r="U1951">
        <f t="shared" si="724"/>
        <v>26.6</v>
      </c>
      <c r="V1951">
        <v>31.9</v>
      </c>
      <c r="W1951">
        <f t="shared" si="725"/>
        <v>63.8</v>
      </c>
      <c r="X1951" t="s">
        <v>1411</v>
      </c>
    </row>
    <row r="1952" spans="1:24" x14ac:dyDescent="0.25">
      <c r="A1952" s="2" t="s">
        <v>2080</v>
      </c>
      <c r="B1952" s="2" t="s">
        <v>2081</v>
      </c>
      <c r="C1952" s="2" t="str">
        <f t="shared" si="717"/>
        <v>151</v>
      </c>
      <c r="D1952" s="2" t="str">
        <f t="shared" si="718"/>
        <v>M</v>
      </c>
      <c r="E1952" s="2" t="str">
        <f t="shared" si="719"/>
        <v>I</v>
      </c>
      <c r="F1952" s="2" t="str">
        <f t="shared" si="720"/>
        <v>BM</v>
      </c>
      <c r="G1952" s="2" t="s">
        <v>1414</v>
      </c>
      <c r="H1952" s="2" t="str">
        <f t="shared" si="721"/>
        <v>151MIBM007-956</v>
      </c>
      <c r="I1952" s="2" t="s">
        <v>1255</v>
      </c>
      <c r="J1952" s="2" t="str">
        <f t="shared" si="722"/>
        <v>956</v>
      </c>
      <c r="K1952" s="2" t="str">
        <f t="shared" si="723"/>
        <v>M</v>
      </c>
      <c r="L1952" s="2" t="s">
        <v>1256</v>
      </c>
      <c r="M1952" s="2" t="s">
        <v>2082</v>
      </c>
      <c r="N1952" s="3">
        <v>42048</v>
      </c>
      <c r="O1952" s="2" t="s">
        <v>2083</v>
      </c>
      <c r="P1952" s="4">
        <v>1</v>
      </c>
      <c r="Q1952" s="4">
        <v>0</v>
      </c>
      <c r="R1952" s="4">
        <v>1</v>
      </c>
      <c r="S1952" s="2" t="s">
        <v>1257</v>
      </c>
      <c r="T1952">
        <v>12.5</v>
      </c>
      <c r="U1952">
        <f t="shared" si="724"/>
        <v>12.5</v>
      </c>
      <c r="V1952">
        <v>29.9</v>
      </c>
      <c r="W1952">
        <f t="shared" si="725"/>
        <v>29.9</v>
      </c>
      <c r="X1952" t="s">
        <v>1411</v>
      </c>
    </row>
    <row r="1953" spans="1:24" x14ac:dyDescent="0.25">
      <c r="A1953" s="2" t="s">
        <v>2080</v>
      </c>
      <c r="B1953" s="2" t="s">
        <v>2081</v>
      </c>
      <c r="C1953" s="2" t="str">
        <f t="shared" si="717"/>
        <v>151</v>
      </c>
      <c r="D1953" s="2" t="str">
        <f t="shared" si="718"/>
        <v>M</v>
      </c>
      <c r="E1953" s="2" t="str">
        <f t="shared" si="719"/>
        <v>I</v>
      </c>
      <c r="F1953" s="2" t="str">
        <f t="shared" si="720"/>
        <v>BM</v>
      </c>
      <c r="G1953" s="2" t="s">
        <v>1414</v>
      </c>
      <c r="H1953" s="2" t="str">
        <f t="shared" si="721"/>
        <v>151MIBM007-956</v>
      </c>
      <c r="I1953" s="2" t="s">
        <v>1255</v>
      </c>
      <c r="J1953" s="2" t="str">
        <f t="shared" si="722"/>
        <v>956</v>
      </c>
      <c r="K1953" s="2" t="str">
        <f t="shared" si="723"/>
        <v>XXL</v>
      </c>
      <c r="L1953" s="2" t="s">
        <v>1258</v>
      </c>
      <c r="M1953" s="2" t="s">
        <v>2082</v>
      </c>
      <c r="N1953" s="3">
        <v>42048</v>
      </c>
      <c r="O1953" s="2" t="s">
        <v>2083</v>
      </c>
      <c r="P1953" s="4">
        <v>1</v>
      </c>
      <c r="Q1953" s="4">
        <v>0</v>
      </c>
      <c r="R1953" s="4">
        <v>1</v>
      </c>
      <c r="S1953" s="2" t="s">
        <v>1259</v>
      </c>
      <c r="T1953">
        <v>13.3</v>
      </c>
      <c r="U1953">
        <f t="shared" si="724"/>
        <v>13.3</v>
      </c>
      <c r="V1953">
        <v>31.9</v>
      </c>
      <c r="W1953">
        <f t="shared" si="725"/>
        <v>31.9</v>
      </c>
      <c r="X1953" t="s">
        <v>1411</v>
      </c>
    </row>
    <row r="1954" spans="1:24" x14ac:dyDescent="0.25">
      <c r="A1954" s="2" t="s">
        <v>2080</v>
      </c>
      <c r="B1954" s="2" t="s">
        <v>2081</v>
      </c>
      <c r="C1954" s="2" t="str">
        <f t="shared" si="717"/>
        <v>151</v>
      </c>
      <c r="D1954" s="2" t="str">
        <f t="shared" si="718"/>
        <v>M</v>
      </c>
      <c r="E1954" s="2" t="str">
        <f t="shared" si="719"/>
        <v>I</v>
      </c>
      <c r="F1954" s="2" t="str">
        <f t="shared" si="720"/>
        <v>CA</v>
      </c>
      <c r="G1954" s="2" t="s">
        <v>1414</v>
      </c>
      <c r="H1954" s="2" t="str">
        <f t="shared" si="721"/>
        <v>151MICA001-801</v>
      </c>
      <c r="I1954" s="2" t="s">
        <v>1260</v>
      </c>
      <c r="J1954" s="2" t="str">
        <f t="shared" si="722"/>
        <v>801</v>
      </c>
      <c r="K1954" s="2" t="str">
        <f t="shared" si="723"/>
        <v>XL</v>
      </c>
      <c r="L1954" s="2" t="s">
        <v>542</v>
      </c>
      <c r="M1954" s="2" t="s">
        <v>2082</v>
      </c>
      <c r="N1954" s="3">
        <v>42048</v>
      </c>
      <c r="O1954" s="2" t="s">
        <v>2083</v>
      </c>
      <c r="P1954" s="4">
        <v>1</v>
      </c>
      <c r="Q1954" s="4">
        <v>0</v>
      </c>
      <c r="R1954" s="4">
        <v>1</v>
      </c>
      <c r="S1954" s="2" t="s">
        <v>1261</v>
      </c>
      <c r="T1954">
        <v>15</v>
      </c>
      <c r="U1954">
        <f t="shared" si="724"/>
        <v>15</v>
      </c>
      <c r="V1954">
        <v>35.9</v>
      </c>
      <c r="W1954">
        <f t="shared" si="725"/>
        <v>35.9</v>
      </c>
      <c r="X1954" t="s">
        <v>1411</v>
      </c>
    </row>
    <row r="1955" spans="1:24" x14ac:dyDescent="0.25">
      <c r="A1955" s="2" t="s">
        <v>2080</v>
      </c>
      <c r="B1955" s="2" t="s">
        <v>2081</v>
      </c>
      <c r="C1955" s="2" t="str">
        <f t="shared" si="717"/>
        <v>151</v>
      </c>
      <c r="D1955" s="2" t="str">
        <f t="shared" si="718"/>
        <v>M</v>
      </c>
      <c r="E1955" s="2" t="str">
        <f t="shared" si="719"/>
        <v>I</v>
      </c>
      <c r="F1955" s="2" t="str">
        <f t="shared" si="720"/>
        <v>DF</v>
      </c>
      <c r="G1955" s="2" t="s">
        <v>1414</v>
      </c>
      <c r="H1955" s="2" t="str">
        <f t="shared" si="721"/>
        <v>151MIDF001-001</v>
      </c>
      <c r="I1955" s="2" t="s">
        <v>1262</v>
      </c>
      <c r="J1955" s="2" t="str">
        <f t="shared" si="722"/>
        <v>001</v>
      </c>
      <c r="K1955" s="2" t="str">
        <f t="shared" si="723"/>
        <v>L</v>
      </c>
      <c r="L1955" s="2" t="s">
        <v>2112</v>
      </c>
      <c r="M1955" s="2" t="s">
        <v>2082</v>
      </c>
      <c r="N1955" s="3">
        <v>42048</v>
      </c>
      <c r="O1955" s="2" t="s">
        <v>2083</v>
      </c>
      <c r="P1955" s="4">
        <v>3</v>
      </c>
      <c r="Q1955" s="4">
        <v>0</v>
      </c>
      <c r="R1955" s="4">
        <v>3</v>
      </c>
      <c r="S1955" s="2" t="s">
        <v>1263</v>
      </c>
      <c r="T1955">
        <v>17.5</v>
      </c>
      <c r="U1955">
        <f t="shared" si="724"/>
        <v>52.5</v>
      </c>
      <c r="V1955">
        <v>41.9</v>
      </c>
      <c r="W1955">
        <f t="shared" si="725"/>
        <v>125.69999999999999</v>
      </c>
      <c r="X1955" t="s">
        <v>1411</v>
      </c>
    </row>
    <row r="1956" spans="1:24" x14ac:dyDescent="0.25">
      <c r="A1956" s="2" t="s">
        <v>2080</v>
      </c>
      <c r="B1956" s="2" t="s">
        <v>2081</v>
      </c>
      <c r="C1956" s="2" t="str">
        <f t="shared" si="717"/>
        <v>151</v>
      </c>
      <c r="D1956" s="2" t="str">
        <f t="shared" si="718"/>
        <v>M</v>
      </c>
      <c r="E1956" s="2" t="str">
        <f t="shared" si="719"/>
        <v>I</v>
      </c>
      <c r="F1956" s="2" t="str">
        <f t="shared" si="720"/>
        <v>DF</v>
      </c>
      <c r="G1956" s="2" t="s">
        <v>1414</v>
      </c>
      <c r="H1956" s="2" t="str">
        <f t="shared" si="721"/>
        <v>151MIDF001-001</v>
      </c>
      <c r="I1956" s="2" t="s">
        <v>1262</v>
      </c>
      <c r="J1956" s="2" t="str">
        <f t="shared" si="722"/>
        <v>001</v>
      </c>
      <c r="K1956" s="2" t="str">
        <f t="shared" si="723"/>
        <v>S</v>
      </c>
      <c r="L1956" s="2" t="s">
        <v>2241</v>
      </c>
      <c r="M1956" s="2" t="s">
        <v>2082</v>
      </c>
      <c r="N1956" s="3">
        <v>42048</v>
      </c>
      <c r="O1956" s="2" t="s">
        <v>2083</v>
      </c>
      <c r="P1956" s="4">
        <v>2</v>
      </c>
      <c r="Q1956" s="4">
        <v>0</v>
      </c>
      <c r="R1956" s="4">
        <v>2</v>
      </c>
      <c r="S1956" s="2" t="s">
        <v>1264</v>
      </c>
      <c r="T1956">
        <v>16.600000000000001</v>
      </c>
      <c r="U1956">
        <f t="shared" si="724"/>
        <v>33.200000000000003</v>
      </c>
      <c r="V1956">
        <v>39.9</v>
      </c>
      <c r="W1956">
        <f t="shared" si="725"/>
        <v>79.8</v>
      </c>
      <c r="X1956" t="s">
        <v>1411</v>
      </c>
    </row>
    <row r="1957" spans="1:24" x14ac:dyDescent="0.25">
      <c r="A1957" s="2" t="s">
        <v>2080</v>
      </c>
      <c r="B1957" s="2" t="s">
        <v>2081</v>
      </c>
      <c r="C1957" s="2" t="str">
        <f t="shared" si="717"/>
        <v>151</v>
      </c>
      <c r="D1957" s="2" t="str">
        <f t="shared" si="718"/>
        <v>M</v>
      </c>
      <c r="E1957" s="2" t="str">
        <f t="shared" si="719"/>
        <v>I</v>
      </c>
      <c r="F1957" s="2" t="str">
        <f t="shared" si="720"/>
        <v>DF</v>
      </c>
      <c r="G1957" s="2" t="s">
        <v>1414</v>
      </c>
      <c r="H1957" s="2" t="str">
        <f t="shared" si="721"/>
        <v>151MIDF002-264</v>
      </c>
      <c r="I1957" s="2" t="s">
        <v>1265</v>
      </c>
      <c r="J1957" s="2" t="str">
        <f t="shared" si="722"/>
        <v>264</v>
      </c>
      <c r="K1957" s="2" t="str">
        <f t="shared" si="723"/>
        <v>10A</v>
      </c>
      <c r="L1957" s="2" t="s">
        <v>1226</v>
      </c>
      <c r="M1957" s="2" t="s">
        <v>2082</v>
      </c>
      <c r="N1957" s="3">
        <v>42020</v>
      </c>
      <c r="O1957" s="2" t="s">
        <v>2083</v>
      </c>
      <c r="P1957" s="4">
        <v>6</v>
      </c>
      <c r="Q1957" s="4">
        <v>0</v>
      </c>
      <c r="R1957" s="4">
        <v>6</v>
      </c>
      <c r="S1957" s="2" t="s">
        <v>1266</v>
      </c>
      <c r="T1957">
        <v>16.600000000000001</v>
      </c>
      <c r="U1957">
        <f t="shared" si="724"/>
        <v>99.600000000000009</v>
      </c>
      <c r="V1957">
        <v>39.9</v>
      </c>
      <c r="W1957">
        <f t="shared" si="725"/>
        <v>239.39999999999998</v>
      </c>
      <c r="X1957" t="s">
        <v>1411</v>
      </c>
    </row>
    <row r="1958" spans="1:24" x14ac:dyDescent="0.25">
      <c r="A1958" s="2" t="s">
        <v>2080</v>
      </c>
      <c r="B1958" s="2" t="s">
        <v>2081</v>
      </c>
      <c r="C1958" s="2" t="str">
        <f t="shared" si="717"/>
        <v>151</v>
      </c>
      <c r="D1958" s="2" t="str">
        <f t="shared" si="718"/>
        <v>M</v>
      </c>
      <c r="E1958" s="2" t="str">
        <f t="shared" si="719"/>
        <v>I</v>
      </c>
      <c r="F1958" s="2" t="str">
        <f t="shared" si="720"/>
        <v>DF</v>
      </c>
      <c r="G1958" s="2" t="s">
        <v>1414</v>
      </c>
      <c r="H1958" s="2" t="str">
        <f t="shared" si="721"/>
        <v>151MIDF002-264</v>
      </c>
      <c r="I1958" s="2" t="s">
        <v>1265</v>
      </c>
      <c r="J1958" s="2" t="str">
        <f t="shared" si="722"/>
        <v>264</v>
      </c>
      <c r="K1958" s="2" t="str">
        <f t="shared" si="723"/>
        <v>12A</v>
      </c>
      <c r="L1958" s="2" t="s">
        <v>1227</v>
      </c>
      <c r="M1958" s="2" t="s">
        <v>2082</v>
      </c>
      <c r="N1958" s="3">
        <v>42020</v>
      </c>
      <c r="O1958" s="2" t="s">
        <v>2083</v>
      </c>
      <c r="P1958" s="4">
        <v>1</v>
      </c>
      <c r="Q1958" s="4">
        <v>0</v>
      </c>
      <c r="R1958" s="4">
        <v>1</v>
      </c>
      <c r="S1958" s="2" t="s">
        <v>1267</v>
      </c>
      <c r="T1958">
        <v>17.5</v>
      </c>
      <c r="U1958">
        <f t="shared" si="724"/>
        <v>17.5</v>
      </c>
      <c r="V1958">
        <v>41.9</v>
      </c>
      <c r="W1958">
        <f t="shared" si="725"/>
        <v>41.9</v>
      </c>
      <c r="X1958" t="s">
        <v>1411</v>
      </c>
    </row>
    <row r="1959" spans="1:24" x14ac:dyDescent="0.25">
      <c r="A1959" s="2" t="s">
        <v>2080</v>
      </c>
      <c r="B1959" s="2" t="s">
        <v>2081</v>
      </c>
      <c r="C1959" s="2" t="str">
        <f t="shared" si="717"/>
        <v>151</v>
      </c>
      <c r="D1959" s="2" t="str">
        <f t="shared" si="718"/>
        <v>M</v>
      </c>
      <c r="E1959" s="2" t="str">
        <f t="shared" si="719"/>
        <v>I</v>
      </c>
      <c r="F1959" s="2" t="str">
        <f t="shared" si="720"/>
        <v>DF</v>
      </c>
      <c r="G1959" s="2" t="s">
        <v>1414</v>
      </c>
      <c r="H1959" s="2" t="str">
        <f t="shared" si="721"/>
        <v>151MIDF002-264</v>
      </c>
      <c r="I1959" s="2" t="s">
        <v>1265</v>
      </c>
      <c r="J1959" s="2" t="str">
        <f t="shared" si="722"/>
        <v>264</v>
      </c>
      <c r="K1959" s="2" t="str">
        <f t="shared" si="723"/>
        <v>8A</v>
      </c>
      <c r="L1959" s="2" t="s">
        <v>1228</v>
      </c>
      <c r="M1959" s="2" t="s">
        <v>2082</v>
      </c>
      <c r="N1959" s="3">
        <v>42020</v>
      </c>
      <c r="O1959" s="2" t="s">
        <v>2083</v>
      </c>
      <c r="P1959" s="4">
        <v>3</v>
      </c>
      <c r="Q1959" s="4">
        <v>0</v>
      </c>
      <c r="R1959" s="4">
        <v>3</v>
      </c>
      <c r="S1959" s="2" t="s">
        <v>1268</v>
      </c>
      <c r="T1959">
        <v>16.600000000000001</v>
      </c>
      <c r="U1959">
        <f t="shared" si="724"/>
        <v>49.800000000000004</v>
      </c>
      <c r="V1959">
        <v>39.9</v>
      </c>
      <c r="W1959">
        <f t="shared" si="725"/>
        <v>119.69999999999999</v>
      </c>
      <c r="X1959" t="s">
        <v>1411</v>
      </c>
    </row>
    <row r="1960" spans="1:24" x14ac:dyDescent="0.25">
      <c r="A1960" s="2" t="s">
        <v>2080</v>
      </c>
      <c r="B1960" s="2" t="s">
        <v>2081</v>
      </c>
      <c r="C1960" s="2" t="str">
        <f t="shared" ref="C1960:C1980" si="726">MID(I1960,1,3)</f>
        <v>151</v>
      </c>
      <c r="D1960" s="2" t="str">
        <f t="shared" ref="D1960:D1980" si="727">MID(I1960,4,1)</f>
        <v>M</v>
      </c>
      <c r="E1960" s="2" t="str">
        <f t="shared" ref="E1960:E1980" si="728">MID(I1960,5,1)</f>
        <v>I</v>
      </c>
      <c r="F1960" s="2" t="str">
        <f t="shared" ref="F1960:F1980" si="729">MID(I1960,6,2)</f>
        <v>EM</v>
      </c>
      <c r="G1960" s="2" t="s">
        <v>1414</v>
      </c>
      <c r="H1960" s="2" t="str">
        <f t="shared" si="721"/>
        <v>151MIEM001-001</v>
      </c>
      <c r="I1960" s="2" t="s">
        <v>1269</v>
      </c>
      <c r="J1960" s="2" t="str">
        <f t="shared" si="722"/>
        <v>001</v>
      </c>
      <c r="K1960" s="2" t="str">
        <f t="shared" si="723"/>
        <v>XL</v>
      </c>
      <c r="L1960" s="2" t="s">
        <v>2134</v>
      </c>
      <c r="M1960" s="2" t="s">
        <v>2082</v>
      </c>
      <c r="N1960" s="3">
        <v>42062</v>
      </c>
      <c r="O1960" s="2" t="s">
        <v>2083</v>
      </c>
      <c r="P1960" s="4">
        <v>4</v>
      </c>
      <c r="Q1960" s="4">
        <v>2</v>
      </c>
      <c r="R1960" s="4">
        <v>2</v>
      </c>
      <c r="S1960" s="2" t="s">
        <v>1270</v>
      </c>
      <c r="T1960">
        <v>10.8</v>
      </c>
      <c r="U1960">
        <f t="shared" si="724"/>
        <v>21.6</v>
      </c>
      <c r="V1960">
        <v>25.9</v>
      </c>
      <c r="W1960">
        <f t="shared" si="725"/>
        <v>51.8</v>
      </c>
      <c r="X1960" t="s">
        <v>1411</v>
      </c>
    </row>
    <row r="1961" spans="1:24" x14ac:dyDescent="0.25">
      <c r="A1961" s="2" t="s">
        <v>2080</v>
      </c>
      <c r="B1961" s="2" t="s">
        <v>2081</v>
      </c>
      <c r="C1961" s="2" t="str">
        <f t="shared" si="726"/>
        <v>151</v>
      </c>
      <c r="D1961" s="2" t="str">
        <f t="shared" si="727"/>
        <v>M</v>
      </c>
      <c r="E1961" s="2" t="str">
        <f t="shared" si="728"/>
        <v>I</v>
      </c>
      <c r="F1961" s="2" t="str">
        <f t="shared" si="729"/>
        <v>EM</v>
      </c>
      <c r="G1961" s="2" t="s">
        <v>1414</v>
      </c>
      <c r="H1961" s="2" t="str">
        <f t="shared" si="721"/>
        <v>151MIEM001-411</v>
      </c>
      <c r="I1961" s="2" t="s">
        <v>1269</v>
      </c>
      <c r="J1961" s="2" t="str">
        <f t="shared" si="722"/>
        <v>411</v>
      </c>
      <c r="K1961" s="2" t="str">
        <f t="shared" si="723"/>
        <v>XL</v>
      </c>
      <c r="L1961" s="2" t="s">
        <v>1271</v>
      </c>
      <c r="M1961" s="2" t="s">
        <v>2082</v>
      </c>
      <c r="N1961" s="3">
        <v>42062</v>
      </c>
      <c r="O1961" s="2" t="s">
        <v>2083</v>
      </c>
      <c r="P1961" s="4">
        <v>2</v>
      </c>
      <c r="Q1961" s="4">
        <v>1</v>
      </c>
      <c r="R1961" s="4">
        <v>1</v>
      </c>
      <c r="S1961" s="2" t="s">
        <v>1272</v>
      </c>
      <c r="T1961">
        <v>10.8</v>
      </c>
      <c r="U1961">
        <f t="shared" si="724"/>
        <v>10.8</v>
      </c>
      <c r="V1961">
        <v>25.9</v>
      </c>
      <c r="W1961">
        <f t="shared" si="725"/>
        <v>25.9</v>
      </c>
      <c r="X1961" t="s">
        <v>1411</v>
      </c>
    </row>
    <row r="1962" spans="1:24" x14ac:dyDescent="0.25">
      <c r="A1962" s="2" t="s">
        <v>2080</v>
      </c>
      <c r="B1962" s="2" t="s">
        <v>2081</v>
      </c>
      <c r="C1962" s="2" t="str">
        <f t="shared" si="726"/>
        <v>151</v>
      </c>
      <c r="D1962" s="2" t="str">
        <f t="shared" si="727"/>
        <v>M</v>
      </c>
      <c r="E1962" s="2" t="str">
        <f t="shared" si="728"/>
        <v>I</v>
      </c>
      <c r="F1962" s="2" t="str">
        <f t="shared" si="729"/>
        <v>EM</v>
      </c>
      <c r="G1962" s="2" t="s">
        <v>1414</v>
      </c>
      <c r="H1962" s="2" t="str">
        <f t="shared" si="721"/>
        <v>151MIEM001-802</v>
      </c>
      <c r="I1962" s="2" t="s">
        <v>1269</v>
      </c>
      <c r="J1962" s="2" t="str">
        <f t="shared" si="722"/>
        <v>802</v>
      </c>
      <c r="K1962" s="2" t="str">
        <f t="shared" si="723"/>
        <v>XL</v>
      </c>
      <c r="L1962" s="2" t="s">
        <v>1273</v>
      </c>
      <c r="M1962" s="2" t="s">
        <v>2082</v>
      </c>
      <c r="N1962" s="3">
        <v>42062</v>
      </c>
      <c r="O1962" s="2" t="s">
        <v>2083</v>
      </c>
      <c r="P1962" s="4">
        <v>9</v>
      </c>
      <c r="Q1962" s="4">
        <v>1</v>
      </c>
      <c r="R1962" s="4">
        <v>8</v>
      </c>
      <c r="S1962" s="2" t="s">
        <v>1274</v>
      </c>
      <c r="T1962">
        <v>10.8</v>
      </c>
      <c r="U1962">
        <f t="shared" ref="U1962:U1980" si="730">R1962*T1962</f>
        <v>86.4</v>
      </c>
      <c r="V1962">
        <v>25.9</v>
      </c>
      <c r="W1962">
        <f t="shared" ref="W1962:W1980" si="731">R1962*V1962</f>
        <v>207.2</v>
      </c>
      <c r="X1962" t="s">
        <v>1411</v>
      </c>
    </row>
    <row r="1963" spans="1:24" x14ac:dyDescent="0.25">
      <c r="A1963" s="2" t="s">
        <v>2080</v>
      </c>
      <c r="B1963" s="2" t="s">
        <v>2081</v>
      </c>
      <c r="C1963" s="2" t="str">
        <f t="shared" si="726"/>
        <v>151</v>
      </c>
      <c r="D1963" s="2" t="str">
        <f t="shared" si="727"/>
        <v>M</v>
      </c>
      <c r="E1963" s="2" t="str">
        <f t="shared" si="728"/>
        <v>I</v>
      </c>
      <c r="F1963" s="2" t="str">
        <f t="shared" si="729"/>
        <v>EM</v>
      </c>
      <c r="G1963" s="2" t="s">
        <v>1414</v>
      </c>
      <c r="H1963" s="2" t="str">
        <f t="shared" ref="H1963:H1980" si="732">CONCATENATE(I1963,"-",J1963)</f>
        <v>151MIEM002-059</v>
      </c>
      <c r="I1963" s="2" t="s">
        <v>1275</v>
      </c>
      <c r="J1963" s="2" t="str">
        <f t="shared" ref="J1963:J1980" si="733">MID(L1963,1,3)</f>
        <v>059</v>
      </c>
      <c r="K1963" s="2" t="str">
        <f t="shared" ref="K1963:K1980" si="734">MID(L1963,5,4)</f>
        <v>M</v>
      </c>
      <c r="L1963" s="2" t="s">
        <v>1276</v>
      </c>
      <c r="M1963" s="2" t="s">
        <v>2082</v>
      </c>
      <c r="N1963" s="3">
        <v>42062</v>
      </c>
      <c r="O1963" s="2" t="s">
        <v>2083</v>
      </c>
      <c r="P1963" s="4">
        <v>7</v>
      </c>
      <c r="Q1963" s="4">
        <v>0</v>
      </c>
      <c r="R1963" s="4">
        <v>7</v>
      </c>
      <c r="S1963" s="2" t="s">
        <v>1277</v>
      </c>
      <c r="T1963">
        <v>9.1</v>
      </c>
      <c r="U1963">
        <f t="shared" si="730"/>
        <v>63.699999999999996</v>
      </c>
      <c r="V1963">
        <v>21.9</v>
      </c>
      <c r="W1963">
        <f t="shared" si="731"/>
        <v>153.29999999999998</v>
      </c>
      <c r="X1963" t="s">
        <v>1411</v>
      </c>
    </row>
    <row r="1964" spans="1:24" x14ac:dyDescent="0.25">
      <c r="A1964" s="2" t="s">
        <v>2080</v>
      </c>
      <c r="B1964" s="2" t="s">
        <v>2081</v>
      </c>
      <c r="C1964" s="2" t="str">
        <f t="shared" si="726"/>
        <v>151</v>
      </c>
      <c r="D1964" s="2" t="str">
        <f t="shared" si="727"/>
        <v>M</v>
      </c>
      <c r="E1964" s="2" t="str">
        <f t="shared" si="728"/>
        <v>I</v>
      </c>
      <c r="F1964" s="2" t="str">
        <f t="shared" si="729"/>
        <v>EM</v>
      </c>
      <c r="G1964" s="2" t="s">
        <v>1414</v>
      </c>
      <c r="H1964" s="2" t="str">
        <f t="shared" si="732"/>
        <v>151MIEM002-059</v>
      </c>
      <c r="I1964" s="2" t="s">
        <v>1275</v>
      </c>
      <c r="J1964" s="2" t="str">
        <f t="shared" si="733"/>
        <v>059</v>
      </c>
      <c r="K1964" s="2" t="str">
        <f t="shared" si="734"/>
        <v>XL</v>
      </c>
      <c r="L1964" s="2" t="s">
        <v>1278</v>
      </c>
      <c r="M1964" s="2" t="s">
        <v>2082</v>
      </c>
      <c r="N1964" s="3">
        <v>42062</v>
      </c>
      <c r="O1964" s="2" t="s">
        <v>2083</v>
      </c>
      <c r="P1964" s="4">
        <v>11</v>
      </c>
      <c r="Q1964" s="4">
        <v>0</v>
      </c>
      <c r="R1964" s="4">
        <v>11</v>
      </c>
      <c r="S1964" s="2" t="s">
        <v>1279</v>
      </c>
      <c r="T1964">
        <v>10</v>
      </c>
      <c r="U1964">
        <f t="shared" si="730"/>
        <v>110</v>
      </c>
      <c r="V1964">
        <v>23.9</v>
      </c>
      <c r="W1964">
        <f t="shared" si="731"/>
        <v>262.89999999999998</v>
      </c>
      <c r="X1964" t="s">
        <v>1411</v>
      </c>
    </row>
    <row r="1965" spans="1:24" x14ac:dyDescent="0.25">
      <c r="A1965" s="2" t="s">
        <v>2080</v>
      </c>
      <c r="B1965" s="2" t="s">
        <v>2081</v>
      </c>
      <c r="C1965" s="2" t="str">
        <f t="shared" si="726"/>
        <v>151</v>
      </c>
      <c r="D1965" s="2" t="str">
        <f t="shared" si="727"/>
        <v>M</v>
      </c>
      <c r="E1965" s="2" t="str">
        <f t="shared" si="728"/>
        <v>I</v>
      </c>
      <c r="F1965" s="2" t="str">
        <f t="shared" si="729"/>
        <v>EM</v>
      </c>
      <c r="G1965" s="2" t="s">
        <v>1414</v>
      </c>
      <c r="H1965" s="2" t="str">
        <f t="shared" si="732"/>
        <v>151MIEM002-251</v>
      </c>
      <c r="I1965" s="2" t="s">
        <v>1275</v>
      </c>
      <c r="J1965" s="2" t="str">
        <f t="shared" si="733"/>
        <v>251</v>
      </c>
      <c r="K1965" s="2" t="str">
        <f t="shared" si="734"/>
        <v>L</v>
      </c>
      <c r="L1965" s="2" t="s">
        <v>1280</v>
      </c>
      <c r="M1965" s="2" t="s">
        <v>2082</v>
      </c>
      <c r="N1965" s="3">
        <v>42062</v>
      </c>
      <c r="O1965" s="2" t="s">
        <v>2083</v>
      </c>
      <c r="P1965" s="4">
        <v>2</v>
      </c>
      <c r="Q1965" s="4">
        <v>1</v>
      </c>
      <c r="R1965" s="4">
        <v>1</v>
      </c>
      <c r="S1965" s="2" t="s">
        <v>1281</v>
      </c>
      <c r="T1965">
        <v>10</v>
      </c>
      <c r="U1965">
        <f t="shared" si="730"/>
        <v>10</v>
      </c>
      <c r="V1965">
        <v>23.9</v>
      </c>
      <c r="W1965">
        <f t="shared" si="731"/>
        <v>23.9</v>
      </c>
      <c r="X1965" t="s">
        <v>1411</v>
      </c>
    </row>
    <row r="1966" spans="1:24" x14ac:dyDescent="0.25">
      <c r="A1966" s="2" t="s">
        <v>2080</v>
      </c>
      <c r="B1966" s="2" t="s">
        <v>2081</v>
      </c>
      <c r="C1966" s="2" t="str">
        <f t="shared" si="726"/>
        <v>151</v>
      </c>
      <c r="D1966" s="2" t="str">
        <f t="shared" si="727"/>
        <v>M</v>
      </c>
      <c r="E1966" s="2" t="str">
        <f t="shared" si="728"/>
        <v>I</v>
      </c>
      <c r="F1966" s="2" t="str">
        <f t="shared" si="729"/>
        <v>EM</v>
      </c>
      <c r="G1966" s="2" t="s">
        <v>1414</v>
      </c>
      <c r="H1966" s="2" t="str">
        <f t="shared" si="732"/>
        <v>151MIEM002-251</v>
      </c>
      <c r="I1966" s="2" t="s">
        <v>1275</v>
      </c>
      <c r="J1966" s="2" t="str">
        <f t="shared" si="733"/>
        <v>251</v>
      </c>
      <c r="K1966" s="2" t="str">
        <f t="shared" si="734"/>
        <v>M</v>
      </c>
      <c r="L1966" s="2" t="s">
        <v>1282</v>
      </c>
      <c r="M1966" s="2" t="s">
        <v>2082</v>
      </c>
      <c r="N1966" s="3">
        <v>42062</v>
      </c>
      <c r="O1966" s="2" t="s">
        <v>2083</v>
      </c>
      <c r="P1966" s="4">
        <v>6</v>
      </c>
      <c r="Q1966" s="4">
        <v>2</v>
      </c>
      <c r="R1966" s="4">
        <v>4</v>
      </c>
      <c r="S1966" s="2" t="s">
        <v>1283</v>
      </c>
      <c r="T1966">
        <v>9.1</v>
      </c>
      <c r="U1966">
        <f t="shared" si="730"/>
        <v>36.4</v>
      </c>
      <c r="V1966">
        <v>21.9</v>
      </c>
      <c r="W1966">
        <f t="shared" si="731"/>
        <v>87.6</v>
      </c>
      <c r="X1966" t="s">
        <v>1411</v>
      </c>
    </row>
    <row r="1967" spans="1:24" x14ac:dyDescent="0.25">
      <c r="A1967" s="2" t="s">
        <v>2080</v>
      </c>
      <c r="B1967" s="2" t="s">
        <v>2081</v>
      </c>
      <c r="C1967" s="2" t="str">
        <f t="shared" si="726"/>
        <v>151</v>
      </c>
      <c r="D1967" s="2" t="str">
        <f t="shared" si="727"/>
        <v>M</v>
      </c>
      <c r="E1967" s="2" t="str">
        <f t="shared" si="728"/>
        <v>I</v>
      </c>
      <c r="F1967" s="2" t="str">
        <f t="shared" si="729"/>
        <v>EM</v>
      </c>
      <c r="G1967" s="2" t="s">
        <v>1414</v>
      </c>
      <c r="H1967" s="2" t="str">
        <f t="shared" si="732"/>
        <v>151MIEM002-251</v>
      </c>
      <c r="I1967" s="2" t="s">
        <v>1275</v>
      </c>
      <c r="J1967" s="2" t="str">
        <f t="shared" si="733"/>
        <v>251</v>
      </c>
      <c r="K1967" s="2" t="str">
        <f t="shared" si="734"/>
        <v>S</v>
      </c>
      <c r="L1967" s="2" t="s">
        <v>1284</v>
      </c>
      <c r="M1967" s="2" t="s">
        <v>2082</v>
      </c>
      <c r="N1967" s="3">
        <v>42062</v>
      </c>
      <c r="O1967" s="2" t="s">
        <v>2083</v>
      </c>
      <c r="P1967" s="4">
        <v>4</v>
      </c>
      <c r="Q1967" s="4">
        <v>1</v>
      </c>
      <c r="R1967" s="4">
        <v>3</v>
      </c>
      <c r="S1967" s="2" t="s">
        <v>1285</v>
      </c>
      <c r="T1967">
        <v>9.1</v>
      </c>
      <c r="U1967">
        <f t="shared" si="730"/>
        <v>27.299999999999997</v>
      </c>
      <c r="V1967">
        <v>21.9</v>
      </c>
      <c r="W1967">
        <f t="shared" si="731"/>
        <v>65.699999999999989</v>
      </c>
      <c r="X1967" t="s">
        <v>1411</v>
      </c>
    </row>
    <row r="1968" spans="1:24" x14ac:dyDescent="0.25">
      <c r="A1968" s="2" t="s">
        <v>2080</v>
      </c>
      <c r="B1968" s="2" t="s">
        <v>2081</v>
      </c>
      <c r="C1968" s="2" t="str">
        <f t="shared" si="726"/>
        <v>151</v>
      </c>
      <c r="D1968" s="2" t="str">
        <f t="shared" si="727"/>
        <v>M</v>
      </c>
      <c r="E1968" s="2" t="str">
        <f t="shared" si="728"/>
        <v>I</v>
      </c>
      <c r="F1968" s="2" t="str">
        <f t="shared" si="729"/>
        <v>EM</v>
      </c>
      <c r="G1968" s="2" t="s">
        <v>1414</v>
      </c>
      <c r="H1968" s="2" t="str">
        <f t="shared" si="732"/>
        <v>151MIEM002-903</v>
      </c>
      <c r="I1968" s="2" t="s">
        <v>1275</v>
      </c>
      <c r="J1968" s="2" t="str">
        <f t="shared" si="733"/>
        <v>903</v>
      </c>
      <c r="K1968" s="2" t="str">
        <f t="shared" si="734"/>
        <v>L</v>
      </c>
      <c r="L1968" s="2" t="s">
        <v>2291</v>
      </c>
      <c r="M1968" s="2" t="s">
        <v>2082</v>
      </c>
      <c r="N1968" s="3">
        <v>42062</v>
      </c>
      <c r="O1968" s="2" t="s">
        <v>2083</v>
      </c>
      <c r="P1968" s="4">
        <v>2</v>
      </c>
      <c r="Q1968" s="4">
        <v>1</v>
      </c>
      <c r="R1968" s="4">
        <v>1</v>
      </c>
      <c r="S1968" s="2" t="s">
        <v>1286</v>
      </c>
      <c r="T1968">
        <v>10</v>
      </c>
      <c r="U1968">
        <f t="shared" si="730"/>
        <v>10</v>
      </c>
      <c r="V1968">
        <v>23.9</v>
      </c>
      <c r="W1968">
        <f t="shared" si="731"/>
        <v>23.9</v>
      </c>
      <c r="X1968" t="s">
        <v>1411</v>
      </c>
    </row>
    <row r="1969" spans="1:24" x14ac:dyDescent="0.25">
      <c r="A1969" s="2" t="s">
        <v>2080</v>
      </c>
      <c r="B1969" s="2" t="s">
        <v>2081</v>
      </c>
      <c r="C1969" s="2" t="str">
        <f t="shared" si="726"/>
        <v>151</v>
      </c>
      <c r="D1969" s="2" t="str">
        <f t="shared" si="727"/>
        <v>M</v>
      </c>
      <c r="E1969" s="2" t="str">
        <f t="shared" si="728"/>
        <v>I</v>
      </c>
      <c r="F1969" s="2" t="str">
        <f t="shared" si="729"/>
        <v>EM</v>
      </c>
      <c r="G1969" s="2" t="s">
        <v>1414</v>
      </c>
      <c r="H1969" s="2" t="str">
        <f t="shared" si="732"/>
        <v>151MIEM002-903</v>
      </c>
      <c r="I1969" s="2" t="s">
        <v>1275</v>
      </c>
      <c r="J1969" s="2" t="str">
        <f t="shared" si="733"/>
        <v>903</v>
      </c>
      <c r="K1969" s="2" t="str">
        <f t="shared" si="734"/>
        <v>M</v>
      </c>
      <c r="L1969" s="2" t="s">
        <v>2294</v>
      </c>
      <c r="M1969" s="2" t="s">
        <v>2082</v>
      </c>
      <c r="N1969" s="3">
        <v>42062</v>
      </c>
      <c r="O1969" s="2" t="s">
        <v>2083</v>
      </c>
      <c r="P1969" s="4">
        <v>3</v>
      </c>
      <c r="Q1969" s="4">
        <v>1</v>
      </c>
      <c r="R1969" s="4">
        <v>2</v>
      </c>
      <c r="S1969" s="2" t="s">
        <v>1287</v>
      </c>
      <c r="T1969">
        <v>9.1</v>
      </c>
      <c r="U1969">
        <f t="shared" si="730"/>
        <v>18.2</v>
      </c>
      <c r="V1969">
        <v>21.9</v>
      </c>
      <c r="W1969">
        <f t="shared" si="731"/>
        <v>43.8</v>
      </c>
      <c r="X1969" t="s">
        <v>1411</v>
      </c>
    </row>
    <row r="1970" spans="1:24" x14ac:dyDescent="0.25">
      <c r="A1970" s="2" t="s">
        <v>2080</v>
      </c>
      <c r="B1970" s="2" t="s">
        <v>2081</v>
      </c>
      <c r="C1970" s="2" t="str">
        <f t="shared" si="726"/>
        <v>151</v>
      </c>
      <c r="D1970" s="2" t="str">
        <f t="shared" si="727"/>
        <v>M</v>
      </c>
      <c r="E1970" s="2" t="str">
        <f t="shared" si="728"/>
        <v>I</v>
      </c>
      <c r="F1970" s="2" t="str">
        <f t="shared" si="729"/>
        <v>EM</v>
      </c>
      <c r="G1970" s="2" t="s">
        <v>1414</v>
      </c>
      <c r="H1970" s="2" t="str">
        <f t="shared" si="732"/>
        <v>151MIEM003-001</v>
      </c>
      <c r="I1970" s="2" t="s">
        <v>1288</v>
      </c>
      <c r="J1970" s="2" t="str">
        <f t="shared" si="733"/>
        <v>001</v>
      </c>
      <c r="K1970" s="2" t="str">
        <f t="shared" si="734"/>
        <v>S</v>
      </c>
      <c r="L1970" s="2" t="s">
        <v>2241</v>
      </c>
      <c r="M1970" s="2" t="s">
        <v>2082</v>
      </c>
      <c r="N1970" s="3">
        <v>42062</v>
      </c>
      <c r="O1970" s="2" t="s">
        <v>2083</v>
      </c>
      <c r="P1970" s="4">
        <v>1</v>
      </c>
      <c r="Q1970" s="4">
        <v>0</v>
      </c>
      <c r="R1970" s="4">
        <v>1</v>
      </c>
      <c r="S1970" s="2" t="s">
        <v>1289</v>
      </c>
      <c r="T1970">
        <v>16.600000000000001</v>
      </c>
      <c r="U1970">
        <f t="shared" si="730"/>
        <v>16.600000000000001</v>
      </c>
      <c r="V1970">
        <v>39.9</v>
      </c>
      <c r="W1970">
        <f t="shared" si="731"/>
        <v>39.9</v>
      </c>
      <c r="X1970" t="s">
        <v>1411</v>
      </c>
    </row>
    <row r="1971" spans="1:24" x14ac:dyDescent="0.25">
      <c r="A1971" s="2" t="s">
        <v>2080</v>
      </c>
      <c r="B1971" s="2" t="s">
        <v>2081</v>
      </c>
      <c r="C1971" s="2" t="str">
        <f t="shared" si="726"/>
        <v>151</v>
      </c>
      <c r="D1971" s="2" t="str">
        <f t="shared" si="727"/>
        <v>M</v>
      </c>
      <c r="E1971" s="2" t="str">
        <f t="shared" si="728"/>
        <v>I</v>
      </c>
      <c r="F1971" s="2" t="str">
        <f t="shared" si="729"/>
        <v>EM</v>
      </c>
      <c r="G1971" s="2" t="s">
        <v>1414</v>
      </c>
      <c r="H1971" s="2" t="str">
        <f t="shared" si="732"/>
        <v>151MIEM003-001</v>
      </c>
      <c r="I1971" s="2" t="s">
        <v>1288</v>
      </c>
      <c r="J1971" s="2" t="str">
        <f t="shared" si="733"/>
        <v>001</v>
      </c>
      <c r="K1971" s="2" t="str">
        <f t="shared" si="734"/>
        <v>XL</v>
      </c>
      <c r="L1971" s="2" t="s">
        <v>2134</v>
      </c>
      <c r="M1971" s="2" t="s">
        <v>2082</v>
      </c>
      <c r="N1971" s="3">
        <v>42062</v>
      </c>
      <c r="O1971" s="2" t="s">
        <v>2083</v>
      </c>
      <c r="P1971" s="4">
        <v>2</v>
      </c>
      <c r="Q1971" s="4">
        <v>0</v>
      </c>
      <c r="R1971" s="4">
        <v>2</v>
      </c>
      <c r="S1971" s="2" t="s">
        <v>1290</v>
      </c>
      <c r="T1971">
        <v>17.5</v>
      </c>
      <c r="U1971">
        <f t="shared" si="730"/>
        <v>35</v>
      </c>
      <c r="V1971">
        <v>41.9</v>
      </c>
      <c r="W1971">
        <f t="shared" si="731"/>
        <v>83.8</v>
      </c>
      <c r="X1971" t="s">
        <v>1411</v>
      </c>
    </row>
    <row r="1972" spans="1:24" x14ac:dyDescent="0.25">
      <c r="A1972" s="2" t="s">
        <v>2080</v>
      </c>
      <c r="B1972" s="2" t="s">
        <v>2081</v>
      </c>
      <c r="C1972" s="2" t="str">
        <f t="shared" si="726"/>
        <v>151</v>
      </c>
      <c r="D1972" s="2" t="str">
        <f t="shared" si="727"/>
        <v>M</v>
      </c>
      <c r="E1972" s="2" t="str">
        <f t="shared" si="728"/>
        <v>I</v>
      </c>
      <c r="F1972" s="2" t="str">
        <f t="shared" si="729"/>
        <v>EM</v>
      </c>
      <c r="G1972" s="2" t="s">
        <v>1414</v>
      </c>
      <c r="H1972" s="2" t="str">
        <f t="shared" si="732"/>
        <v>151MIEM003-001</v>
      </c>
      <c r="I1972" s="2" t="s">
        <v>1288</v>
      </c>
      <c r="J1972" s="2" t="str">
        <f t="shared" si="733"/>
        <v>001</v>
      </c>
      <c r="K1972" s="2" t="str">
        <f t="shared" si="734"/>
        <v>XXL</v>
      </c>
      <c r="L1972" s="2" t="s">
        <v>2236</v>
      </c>
      <c r="M1972" s="2" t="s">
        <v>2082</v>
      </c>
      <c r="N1972" s="3">
        <v>42062</v>
      </c>
      <c r="O1972" s="2" t="s">
        <v>2083</v>
      </c>
      <c r="P1972" s="4">
        <v>2</v>
      </c>
      <c r="Q1972" s="4">
        <v>0</v>
      </c>
      <c r="R1972" s="4">
        <v>2</v>
      </c>
      <c r="S1972" s="2" t="s">
        <v>1291</v>
      </c>
      <c r="T1972">
        <v>17.5</v>
      </c>
      <c r="U1972">
        <f t="shared" si="730"/>
        <v>35</v>
      </c>
      <c r="V1972">
        <v>41.9</v>
      </c>
      <c r="W1972">
        <f t="shared" si="731"/>
        <v>83.8</v>
      </c>
      <c r="X1972" t="s">
        <v>1411</v>
      </c>
    </row>
    <row r="1973" spans="1:24" x14ac:dyDescent="0.25">
      <c r="A1973" s="2" t="s">
        <v>2080</v>
      </c>
      <c r="B1973" s="2" t="s">
        <v>2081</v>
      </c>
      <c r="C1973" s="2" t="str">
        <f t="shared" si="726"/>
        <v>151</v>
      </c>
      <c r="D1973" s="2" t="str">
        <f t="shared" si="727"/>
        <v>M</v>
      </c>
      <c r="E1973" s="2" t="str">
        <f t="shared" si="728"/>
        <v>I</v>
      </c>
      <c r="F1973" s="2" t="str">
        <f t="shared" si="729"/>
        <v>EM</v>
      </c>
      <c r="G1973" s="2" t="s">
        <v>1414</v>
      </c>
      <c r="H1973" s="2" t="str">
        <f t="shared" si="732"/>
        <v>151MIEM003-903</v>
      </c>
      <c r="I1973" s="2" t="s">
        <v>1288</v>
      </c>
      <c r="J1973" s="2" t="str">
        <f t="shared" si="733"/>
        <v>903</v>
      </c>
      <c r="K1973" s="2" t="str">
        <f t="shared" si="734"/>
        <v>XXL</v>
      </c>
      <c r="L1973" s="2" t="s">
        <v>2293</v>
      </c>
      <c r="M1973" s="2" t="s">
        <v>2082</v>
      </c>
      <c r="N1973" s="3">
        <v>42062</v>
      </c>
      <c r="O1973" s="2" t="s">
        <v>2083</v>
      </c>
      <c r="P1973" s="4">
        <v>2</v>
      </c>
      <c r="Q1973" s="4">
        <v>1</v>
      </c>
      <c r="R1973" s="4">
        <v>1</v>
      </c>
      <c r="S1973" s="2" t="s">
        <v>1292</v>
      </c>
      <c r="T1973">
        <v>17.5</v>
      </c>
      <c r="U1973">
        <f t="shared" si="730"/>
        <v>17.5</v>
      </c>
      <c r="V1973">
        <v>41.9</v>
      </c>
      <c r="W1973">
        <f t="shared" si="731"/>
        <v>41.9</v>
      </c>
      <c r="X1973" t="s">
        <v>1411</v>
      </c>
    </row>
    <row r="1974" spans="1:24" x14ac:dyDescent="0.25">
      <c r="A1974" s="2" t="s">
        <v>2080</v>
      </c>
      <c r="B1974" s="2" t="s">
        <v>2081</v>
      </c>
      <c r="C1974" s="2" t="str">
        <f t="shared" si="726"/>
        <v>151</v>
      </c>
      <c r="D1974" s="2" t="str">
        <f t="shared" si="727"/>
        <v>M</v>
      </c>
      <c r="E1974" s="2" t="str">
        <f t="shared" si="728"/>
        <v>I</v>
      </c>
      <c r="F1974" s="2" t="str">
        <f t="shared" si="729"/>
        <v>EM</v>
      </c>
      <c r="G1974" s="2" t="s">
        <v>1414</v>
      </c>
      <c r="H1974" s="2" t="str">
        <f t="shared" si="732"/>
        <v>151MIEM008-124</v>
      </c>
      <c r="I1974" s="2" t="s">
        <v>1293</v>
      </c>
      <c r="J1974" s="2" t="str">
        <f t="shared" si="733"/>
        <v>124</v>
      </c>
      <c r="K1974" s="2" t="str">
        <f t="shared" si="734"/>
        <v>L</v>
      </c>
      <c r="L1974" s="2" t="s">
        <v>1234</v>
      </c>
      <c r="M1974" s="2" t="s">
        <v>2082</v>
      </c>
      <c r="N1974" s="3">
        <v>42034</v>
      </c>
      <c r="O1974" s="2" t="s">
        <v>2083</v>
      </c>
      <c r="P1974" s="4">
        <v>1</v>
      </c>
      <c r="Q1974" s="4">
        <v>0</v>
      </c>
      <c r="R1974" s="4">
        <v>1</v>
      </c>
      <c r="S1974" s="2" t="s">
        <v>1294</v>
      </c>
      <c r="T1974">
        <v>30</v>
      </c>
      <c r="U1974">
        <f t="shared" si="730"/>
        <v>30</v>
      </c>
      <c r="V1974">
        <v>71.900000000000006</v>
      </c>
      <c r="W1974">
        <f t="shared" si="731"/>
        <v>71.900000000000006</v>
      </c>
      <c r="X1974" t="s">
        <v>1411</v>
      </c>
    </row>
    <row r="1975" spans="1:24" x14ac:dyDescent="0.25">
      <c r="A1975" s="2" t="s">
        <v>2080</v>
      </c>
      <c r="B1975" s="2" t="s">
        <v>2081</v>
      </c>
      <c r="C1975" s="2" t="str">
        <f t="shared" si="726"/>
        <v>151</v>
      </c>
      <c r="D1975" s="2" t="str">
        <f t="shared" si="727"/>
        <v>M</v>
      </c>
      <c r="E1975" s="2" t="str">
        <f t="shared" si="728"/>
        <v>I</v>
      </c>
      <c r="F1975" s="2" t="str">
        <f t="shared" si="729"/>
        <v>EM</v>
      </c>
      <c r="G1975" s="2" t="s">
        <v>1414</v>
      </c>
      <c r="H1975" s="2" t="str">
        <f t="shared" si="732"/>
        <v>151MIEM008-124</v>
      </c>
      <c r="I1975" s="2" t="s">
        <v>1293</v>
      </c>
      <c r="J1975" s="2" t="str">
        <f t="shared" si="733"/>
        <v>124</v>
      </c>
      <c r="K1975" s="2" t="str">
        <f t="shared" si="734"/>
        <v>S</v>
      </c>
      <c r="L1975" s="2" t="s">
        <v>1236</v>
      </c>
      <c r="M1975" s="2" t="s">
        <v>2082</v>
      </c>
      <c r="N1975" s="3">
        <v>42034</v>
      </c>
      <c r="O1975" s="2" t="s">
        <v>2083</v>
      </c>
      <c r="P1975" s="4">
        <v>1</v>
      </c>
      <c r="Q1975" s="4">
        <v>0</v>
      </c>
      <c r="R1975" s="4">
        <v>1</v>
      </c>
      <c r="S1975" s="2" t="s">
        <v>1295</v>
      </c>
      <c r="T1975">
        <v>29.1</v>
      </c>
      <c r="U1975">
        <f t="shared" si="730"/>
        <v>29.1</v>
      </c>
      <c r="V1975">
        <v>69.900000000000006</v>
      </c>
      <c r="W1975">
        <f t="shared" si="731"/>
        <v>69.900000000000006</v>
      </c>
      <c r="X1975" t="s">
        <v>1411</v>
      </c>
    </row>
    <row r="1976" spans="1:24" x14ac:dyDescent="0.25">
      <c r="A1976" s="2" t="s">
        <v>2080</v>
      </c>
      <c r="B1976" s="2" t="s">
        <v>2081</v>
      </c>
      <c r="C1976" s="2" t="str">
        <f t="shared" si="726"/>
        <v>151</v>
      </c>
      <c r="D1976" s="2" t="str">
        <f t="shared" si="727"/>
        <v>M</v>
      </c>
      <c r="E1976" s="2" t="str">
        <f t="shared" si="728"/>
        <v>I</v>
      </c>
      <c r="F1976" s="2" t="str">
        <f t="shared" si="729"/>
        <v>EM</v>
      </c>
      <c r="G1976" s="2" t="s">
        <v>1414</v>
      </c>
      <c r="H1976" s="2" t="str">
        <f t="shared" si="732"/>
        <v>151MIEM008-124</v>
      </c>
      <c r="I1976" s="2" t="s">
        <v>1293</v>
      </c>
      <c r="J1976" s="2" t="str">
        <f t="shared" si="733"/>
        <v>124</v>
      </c>
      <c r="K1976" s="2" t="str">
        <f t="shared" si="734"/>
        <v>XL</v>
      </c>
      <c r="L1976" s="2" t="s">
        <v>1237</v>
      </c>
      <c r="M1976" s="2" t="s">
        <v>2082</v>
      </c>
      <c r="N1976" s="3">
        <v>42034</v>
      </c>
      <c r="O1976" s="2" t="s">
        <v>2083</v>
      </c>
      <c r="P1976" s="4">
        <v>2</v>
      </c>
      <c r="Q1976" s="4">
        <v>0</v>
      </c>
      <c r="R1976" s="4">
        <v>2</v>
      </c>
      <c r="S1976" s="2" t="s">
        <v>1296</v>
      </c>
      <c r="T1976">
        <v>30</v>
      </c>
      <c r="U1976">
        <f t="shared" si="730"/>
        <v>60</v>
      </c>
      <c r="V1976">
        <v>71.900000000000006</v>
      </c>
      <c r="W1976">
        <f t="shared" si="731"/>
        <v>143.80000000000001</v>
      </c>
      <c r="X1976" t="s">
        <v>1411</v>
      </c>
    </row>
    <row r="1977" spans="1:24" x14ac:dyDescent="0.25">
      <c r="A1977" s="2" t="s">
        <v>2080</v>
      </c>
      <c r="B1977" s="2" t="s">
        <v>2081</v>
      </c>
      <c r="C1977" s="2" t="str">
        <f t="shared" si="726"/>
        <v>151</v>
      </c>
      <c r="D1977" s="2" t="str">
        <f t="shared" si="727"/>
        <v>M</v>
      </c>
      <c r="E1977" s="2" t="str">
        <f t="shared" si="728"/>
        <v>I</v>
      </c>
      <c r="F1977" s="2" t="str">
        <f t="shared" si="729"/>
        <v>EP</v>
      </c>
      <c r="G1977" s="2" t="s">
        <v>1414</v>
      </c>
      <c r="H1977" s="2" t="str">
        <f t="shared" si="732"/>
        <v>151MIEP002-128</v>
      </c>
      <c r="I1977" s="2" t="s">
        <v>1297</v>
      </c>
      <c r="J1977" s="2" t="str">
        <f t="shared" si="733"/>
        <v>128</v>
      </c>
      <c r="K1977" s="2" t="str">
        <f t="shared" si="734"/>
        <v>L</v>
      </c>
      <c r="L1977" s="2" t="s">
        <v>1298</v>
      </c>
      <c r="M1977" s="2" t="s">
        <v>2082</v>
      </c>
      <c r="N1977" s="3">
        <v>41992</v>
      </c>
      <c r="O1977" s="2" t="s">
        <v>2083</v>
      </c>
      <c r="P1977" s="4">
        <v>1</v>
      </c>
      <c r="Q1977" s="4">
        <v>0</v>
      </c>
      <c r="R1977" s="4">
        <v>1</v>
      </c>
      <c r="S1977" s="2" t="s">
        <v>1299</v>
      </c>
      <c r="T1977">
        <v>19</v>
      </c>
      <c r="U1977">
        <f t="shared" si="730"/>
        <v>19</v>
      </c>
      <c r="V1977">
        <v>41.9</v>
      </c>
      <c r="W1977">
        <f t="shared" si="731"/>
        <v>41.9</v>
      </c>
      <c r="X1977" t="s">
        <v>1411</v>
      </c>
    </row>
    <row r="1978" spans="1:24" x14ac:dyDescent="0.25">
      <c r="A1978" s="2" t="s">
        <v>2080</v>
      </c>
      <c r="B1978" s="2" t="s">
        <v>2081</v>
      </c>
      <c r="C1978" s="2" t="str">
        <f t="shared" si="726"/>
        <v>151</v>
      </c>
      <c r="D1978" s="2" t="str">
        <f t="shared" si="727"/>
        <v>M</v>
      </c>
      <c r="E1978" s="2" t="str">
        <f t="shared" si="728"/>
        <v>I</v>
      </c>
      <c r="F1978" s="2" t="str">
        <f t="shared" si="729"/>
        <v>EP</v>
      </c>
      <c r="G1978" s="2" t="s">
        <v>1414</v>
      </c>
      <c r="H1978" s="2" t="str">
        <f t="shared" si="732"/>
        <v>151MIEP002-128</v>
      </c>
      <c r="I1978" s="2" t="s">
        <v>1297</v>
      </c>
      <c r="J1978" s="2" t="str">
        <f t="shared" si="733"/>
        <v>128</v>
      </c>
      <c r="K1978" s="2" t="str">
        <f t="shared" si="734"/>
        <v>S</v>
      </c>
      <c r="L1978" s="2" t="s">
        <v>1300</v>
      </c>
      <c r="M1978" s="2" t="s">
        <v>2082</v>
      </c>
      <c r="N1978" s="3">
        <v>41992</v>
      </c>
      <c r="O1978" s="2" t="s">
        <v>2083</v>
      </c>
      <c r="P1978" s="4">
        <v>1</v>
      </c>
      <c r="Q1978" s="4">
        <v>0</v>
      </c>
      <c r="R1978" s="4">
        <v>1</v>
      </c>
      <c r="S1978" s="2" t="s">
        <v>1301</v>
      </c>
      <c r="T1978">
        <v>18.100000000000001</v>
      </c>
      <c r="U1978">
        <f t="shared" si="730"/>
        <v>18.100000000000001</v>
      </c>
      <c r="V1978">
        <v>39.9</v>
      </c>
      <c r="W1978">
        <f t="shared" si="731"/>
        <v>39.9</v>
      </c>
      <c r="X1978" t="s">
        <v>1411</v>
      </c>
    </row>
    <row r="1979" spans="1:24" x14ac:dyDescent="0.25">
      <c r="A1979" s="2" t="s">
        <v>2080</v>
      </c>
      <c r="B1979" s="2" t="s">
        <v>2081</v>
      </c>
      <c r="C1979" s="2" t="str">
        <f t="shared" si="726"/>
        <v>151</v>
      </c>
      <c r="D1979" s="2" t="str">
        <f t="shared" si="727"/>
        <v>M</v>
      </c>
      <c r="E1979" s="2" t="str">
        <f t="shared" si="728"/>
        <v>I</v>
      </c>
      <c r="F1979" s="2" t="str">
        <f t="shared" si="729"/>
        <v>EP</v>
      </c>
      <c r="G1979" s="2" t="s">
        <v>1414</v>
      </c>
      <c r="H1979" s="2" t="str">
        <f t="shared" si="732"/>
        <v>151MIEP003-414</v>
      </c>
      <c r="I1979" s="2" t="s">
        <v>1302</v>
      </c>
      <c r="J1979" s="2" t="str">
        <f t="shared" si="733"/>
        <v>414</v>
      </c>
      <c r="K1979" s="2" t="str">
        <f t="shared" si="734"/>
        <v>L</v>
      </c>
      <c r="L1979" s="2" t="s">
        <v>1303</v>
      </c>
      <c r="M1979" s="2" t="s">
        <v>2082</v>
      </c>
      <c r="N1979" s="3">
        <v>41992</v>
      </c>
      <c r="O1979" s="2" t="s">
        <v>2083</v>
      </c>
      <c r="P1979" s="4">
        <v>1</v>
      </c>
      <c r="Q1979" s="4">
        <v>0</v>
      </c>
      <c r="R1979" s="4">
        <v>1</v>
      </c>
      <c r="S1979" s="2" t="s">
        <v>1304</v>
      </c>
      <c r="T1979">
        <v>16.3</v>
      </c>
      <c r="U1979">
        <f t="shared" si="730"/>
        <v>16.3</v>
      </c>
      <c r="V1979">
        <v>35.9</v>
      </c>
      <c r="W1979">
        <f t="shared" si="731"/>
        <v>35.9</v>
      </c>
      <c r="X1979" t="s">
        <v>1411</v>
      </c>
    </row>
    <row r="1980" spans="1:24" x14ac:dyDescent="0.25">
      <c r="A1980" s="2" t="s">
        <v>2080</v>
      </c>
      <c r="B1980" s="2" t="s">
        <v>2081</v>
      </c>
      <c r="C1980" s="2" t="str">
        <f t="shared" si="726"/>
        <v>151</v>
      </c>
      <c r="D1980" s="2" t="str">
        <f t="shared" si="727"/>
        <v>M</v>
      </c>
      <c r="E1980" s="2" t="str">
        <f t="shared" si="728"/>
        <v>I</v>
      </c>
      <c r="F1980" s="2" t="str">
        <f t="shared" si="729"/>
        <v>EP</v>
      </c>
      <c r="G1980" s="2" t="s">
        <v>1414</v>
      </c>
      <c r="H1980" s="2" t="str">
        <f t="shared" si="732"/>
        <v>151MIEP003-414</v>
      </c>
      <c r="I1980" s="2" t="s">
        <v>1302</v>
      </c>
      <c r="J1980" s="2" t="str">
        <f t="shared" si="733"/>
        <v>414</v>
      </c>
      <c r="K1980" s="2" t="str">
        <f t="shared" si="734"/>
        <v>M</v>
      </c>
      <c r="L1980" s="2" t="s">
        <v>1305</v>
      </c>
      <c r="M1980" s="2" t="s">
        <v>2082</v>
      </c>
      <c r="N1980" s="3">
        <v>41992</v>
      </c>
      <c r="O1980" s="2" t="s">
        <v>2083</v>
      </c>
      <c r="P1980" s="4">
        <v>2</v>
      </c>
      <c r="Q1980" s="4">
        <v>0</v>
      </c>
      <c r="R1980" s="4">
        <v>2</v>
      </c>
      <c r="S1980" s="2" t="s">
        <v>1306</v>
      </c>
      <c r="T1980">
        <v>15.4</v>
      </c>
      <c r="U1980">
        <f t="shared" si="730"/>
        <v>30.8</v>
      </c>
      <c r="V1980">
        <v>33.9</v>
      </c>
      <c r="W1980">
        <f t="shared" si="731"/>
        <v>67.8</v>
      </c>
      <c r="X1980" t="s">
        <v>1411</v>
      </c>
    </row>
    <row r="1981" spans="1:24" x14ac:dyDescent="0.25">
      <c r="A1981" s="2" t="s">
        <v>2080</v>
      </c>
      <c r="B1981" s="2" t="s">
        <v>2081</v>
      </c>
      <c r="C1981" s="2" t="str">
        <f t="shared" ref="C1981:C2005" si="735">MID(I1981,1,3)</f>
        <v>151</v>
      </c>
      <c r="D1981" s="2" t="str">
        <f t="shared" ref="D1981:D2005" si="736">MID(I1981,4,1)</f>
        <v>M</v>
      </c>
      <c r="E1981" s="2" t="str">
        <f t="shared" ref="E1981:E2005" si="737">MID(I1981,5,1)</f>
        <v>I</v>
      </c>
      <c r="F1981" s="2" t="str">
        <f t="shared" ref="F1981:F2005" si="738">MID(I1981,6,2)</f>
        <v>FC</v>
      </c>
      <c r="G1981" s="2" t="s">
        <v>1414</v>
      </c>
      <c r="H1981" s="2" t="str">
        <f t="shared" ref="H1981:H2005" si="739">CONCATENATE(I1981,"-",J1981)</f>
        <v>151MIFC009-124</v>
      </c>
      <c r="I1981" s="2" t="s">
        <v>1308</v>
      </c>
      <c r="J1981" s="2" t="str">
        <f t="shared" ref="J1981:J2005" si="740">MID(L1981,1,3)</f>
        <v>124</v>
      </c>
      <c r="K1981" s="2" t="str">
        <f t="shared" ref="K1981:K2005" si="741">MID(L1981,5,4)</f>
        <v>L</v>
      </c>
      <c r="L1981" s="2" t="s">
        <v>1234</v>
      </c>
      <c r="M1981" s="2" t="s">
        <v>2082</v>
      </c>
      <c r="N1981" s="3">
        <v>42048</v>
      </c>
      <c r="O1981" s="2" t="s">
        <v>2083</v>
      </c>
      <c r="P1981" s="4">
        <v>2</v>
      </c>
      <c r="Q1981" s="4">
        <v>0</v>
      </c>
      <c r="R1981" s="4">
        <v>2</v>
      </c>
      <c r="S1981" s="2" t="s">
        <v>1309</v>
      </c>
      <c r="T1981">
        <v>15</v>
      </c>
      <c r="U1981">
        <f t="shared" ref="U1981:U2005" si="742">R1981*T1981</f>
        <v>30</v>
      </c>
      <c r="V1981">
        <v>35.9</v>
      </c>
      <c r="W1981">
        <f t="shared" ref="W1981:W2005" si="743">R1981*V1981</f>
        <v>71.8</v>
      </c>
      <c r="X1981" t="s">
        <v>1411</v>
      </c>
    </row>
    <row r="1982" spans="1:24" x14ac:dyDescent="0.25">
      <c r="A1982" s="2" t="s">
        <v>2080</v>
      </c>
      <c r="B1982" s="2" t="s">
        <v>2081</v>
      </c>
      <c r="C1982" s="2" t="str">
        <f t="shared" si="735"/>
        <v>151</v>
      </c>
      <c r="D1982" s="2" t="str">
        <f t="shared" si="736"/>
        <v>M</v>
      </c>
      <c r="E1982" s="2" t="str">
        <f t="shared" si="737"/>
        <v>I</v>
      </c>
      <c r="F1982" s="2" t="str">
        <f t="shared" si="738"/>
        <v>FC</v>
      </c>
      <c r="G1982" s="2" t="s">
        <v>1414</v>
      </c>
      <c r="H1982" s="2" t="str">
        <f t="shared" si="739"/>
        <v>151MIFC009-124</v>
      </c>
      <c r="I1982" s="2" t="s">
        <v>1308</v>
      </c>
      <c r="J1982" s="2" t="str">
        <f t="shared" si="740"/>
        <v>124</v>
      </c>
      <c r="K1982" s="2" t="str">
        <f t="shared" si="741"/>
        <v>S</v>
      </c>
      <c r="L1982" s="2" t="s">
        <v>1236</v>
      </c>
      <c r="M1982" s="2" t="s">
        <v>2082</v>
      </c>
      <c r="N1982" s="3">
        <v>42048</v>
      </c>
      <c r="O1982" s="2" t="s">
        <v>2083</v>
      </c>
      <c r="P1982" s="4">
        <v>7</v>
      </c>
      <c r="Q1982" s="4">
        <v>0</v>
      </c>
      <c r="R1982" s="4">
        <v>7</v>
      </c>
      <c r="S1982" s="2" t="s">
        <v>1310</v>
      </c>
      <c r="T1982">
        <v>14.1</v>
      </c>
      <c r="U1982">
        <f t="shared" si="742"/>
        <v>98.7</v>
      </c>
      <c r="V1982">
        <v>33.9</v>
      </c>
      <c r="W1982">
        <f t="shared" si="743"/>
        <v>237.29999999999998</v>
      </c>
      <c r="X1982" t="s">
        <v>1411</v>
      </c>
    </row>
    <row r="1983" spans="1:24" x14ac:dyDescent="0.25">
      <c r="A1983" s="2" t="s">
        <v>2080</v>
      </c>
      <c r="B1983" s="2" t="s">
        <v>2081</v>
      </c>
      <c r="C1983" s="2" t="str">
        <f t="shared" si="735"/>
        <v>151</v>
      </c>
      <c r="D1983" s="2" t="str">
        <f t="shared" si="736"/>
        <v>M</v>
      </c>
      <c r="E1983" s="2" t="str">
        <f t="shared" si="737"/>
        <v>I</v>
      </c>
      <c r="F1983" s="2" t="str">
        <f t="shared" si="738"/>
        <v>FC</v>
      </c>
      <c r="G1983" s="2" t="s">
        <v>1414</v>
      </c>
      <c r="H1983" s="2" t="str">
        <f t="shared" si="739"/>
        <v>151MIFC009-124</v>
      </c>
      <c r="I1983" s="2" t="s">
        <v>1308</v>
      </c>
      <c r="J1983" s="2" t="str">
        <f t="shared" si="740"/>
        <v>124</v>
      </c>
      <c r="K1983" s="2" t="str">
        <f t="shared" si="741"/>
        <v>XL</v>
      </c>
      <c r="L1983" s="2" t="s">
        <v>1237</v>
      </c>
      <c r="M1983" s="2" t="s">
        <v>2082</v>
      </c>
      <c r="N1983" s="3">
        <v>42048</v>
      </c>
      <c r="O1983" s="2" t="s">
        <v>2083</v>
      </c>
      <c r="P1983" s="4">
        <v>2</v>
      </c>
      <c r="Q1983" s="4">
        <v>0</v>
      </c>
      <c r="R1983" s="4">
        <v>2</v>
      </c>
      <c r="S1983" s="2" t="s">
        <v>1311</v>
      </c>
      <c r="T1983">
        <v>15</v>
      </c>
      <c r="U1983">
        <f t="shared" si="742"/>
        <v>30</v>
      </c>
      <c r="V1983">
        <v>35.9</v>
      </c>
      <c r="W1983">
        <f t="shared" si="743"/>
        <v>71.8</v>
      </c>
      <c r="X1983" t="s">
        <v>1411</v>
      </c>
    </row>
    <row r="1984" spans="1:24" x14ac:dyDescent="0.25">
      <c r="A1984" s="2" t="s">
        <v>2080</v>
      </c>
      <c r="B1984" s="2" t="s">
        <v>2081</v>
      </c>
      <c r="C1984" s="2" t="str">
        <f t="shared" si="735"/>
        <v>151</v>
      </c>
      <c r="D1984" s="2" t="str">
        <f t="shared" si="736"/>
        <v>M</v>
      </c>
      <c r="E1984" s="2" t="str">
        <f t="shared" si="737"/>
        <v>I</v>
      </c>
      <c r="F1984" s="2" t="str">
        <f t="shared" si="738"/>
        <v>FC</v>
      </c>
      <c r="G1984" s="2" t="s">
        <v>1414</v>
      </c>
      <c r="H1984" s="2" t="str">
        <f t="shared" si="739"/>
        <v>151MIFC009-124</v>
      </c>
      <c r="I1984" s="2" t="s">
        <v>1308</v>
      </c>
      <c r="J1984" s="2" t="str">
        <f t="shared" si="740"/>
        <v>124</v>
      </c>
      <c r="K1984" s="2" t="str">
        <f t="shared" si="741"/>
        <v>XXL</v>
      </c>
      <c r="L1984" s="2" t="s">
        <v>1238</v>
      </c>
      <c r="M1984" s="2" t="s">
        <v>2082</v>
      </c>
      <c r="N1984" s="3">
        <v>42048</v>
      </c>
      <c r="O1984" s="2" t="s">
        <v>2083</v>
      </c>
      <c r="P1984" s="4">
        <v>1</v>
      </c>
      <c r="Q1984" s="4">
        <v>0</v>
      </c>
      <c r="R1984" s="4">
        <v>1</v>
      </c>
      <c r="S1984" s="2" t="s">
        <v>1312</v>
      </c>
      <c r="T1984">
        <v>15</v>
      </c>
      <c r="U1984">
        <f t="shared" si="742"/>
        <v>15</v>
      </c>
      <c r="V1984">
        <v>35.9</v>
      </c>
      <c r="W1984">
        <f t="shared" si="743"/>
        <v>35.9</v>
      </c>
      <c r="X1984" t="s">
        <v>1411</v>
      </c>
    </row>
    <row r="1985" spans="1:24" x14ac:dyDescent="0.25">
      <c r="A1985" s="2" t="s">
        <v>2080</v>
      </c>
      <c r="B1985" s="2" t="s">
        <v>2081</v>
      </c>
      <c r="C1985" s="2" t="str">
        <f t="shared" si="735"/>
        <v>151</v>
      </c>
      <c r="D1985" s="2" t="str">
        <f t="shared" si="736"/>
        <v>M</v>
      </c>
      <c r="E1985" s="2" t="str">
        <f t="shared" si="737"/>
        <v>I</v>
      </c>
      <c r="F1985" s="2" t="str">
        <f t="shared" si="738"/>
        <v>FC</v>
      </c>
      <c r="G1985" s="2" t="s">
        <v>1414</v>
      </c>
      <c r="H1985" s="2" t="str">
        <f t="shared" si="739"/>
        <v>151MIFC010-001</v>
      </c>
      <c r="I1985" s="2" t="s">
        <v>1313</v>
      </c>
      <c r="J1985" s="2" t="str">
        <f t="shared" si="740"/>
        <v>001</v>
      </c>
      <c r="K1985" s="2" t="str">
        <f t="shared" si="741"/>
        <v>S</v>
      </c>
      <c r="L1985" s="2" t="s">
        <v>2241</v>
      </c>
      <c r="M1985" s="2" t="s">
        <v>2082</v>
      </c>
      <c r="N1985" s="3">
        <v>42048</v>
      </c>
      <c r="O1985" s="2" t="s">
        <v>2083</v>
      </c>
      <c r="P1985" s="4">
        <v>1</v>
      </c>
      <c r="Q1985" s="4">
        <v>0</v>
      </c>
      <c r="R1985" s="4">
        <v>1</v>
      </c>
      <c r="S1985" s="2" t="s">
        <v>1314</v>
      </c>
      <c r="T1985">
        <v>18.3</v>
      </c>
      <c r="U1985">
        <f t="shared" si="742"/>
        <v>18.3</v>
      </c>
      <c r="V1985">
        <v>43.9</v>
      </c>
      <c r="W1985">
        <f t="shared" si="743"/>
        <v>43.9</v>
      </c>
      <c r="X1985" t="s">
        <v>1411</v>
      </c>
    </row>
    <row r="1986" spans="1:24" x14ac:dyDescent="0.25">
      <c r="A1986" s="2" t="s">
        <v>2080</v>
      </c>
      <c r="B1986" s="2" t="s">
        <v>2081</v>
      </c>
      <c r="C1986" s="2" t="str">
        <f t="shared" si="735"/>
        <v>151</v>
      </c>
      <c r="D1986" s="2" t="str">
        <f t="shared" si="736"/>
        <v>M</v>
      </c>
      <c r="E1986" s="2" t="str">
        <f t="shared" si="737"/>
        <v>I</v>
      </c>
      <c r="F1986" s="2" t="str">
        <f t="shared" si="738"/>
        <v>FL</v>
      </c>
      <c r="G1986" s="2" t="s">
        <v>1414</v>
      </c>
      <c r="H1986" s="2" t="str">
        <f t="shared" si="739"/>
        <v>151MIFL003-903</v>
      </c>
      <c r="I1986" s="2" t="s">
        <v>1315</v>
      </c>
      <c r="J1986" s="2" t="str">
        <f t="shared" si="740"/>
        <v>903</v>
      </c>
      <c r="K1986" s="2" t="str">
        <f t="shared" si="741"/>
        <v>M</v>
      </c>
      <c r="L1986" s="2" t="s">
        <v>2294</v>
      </c>
      <c r="M1986" s="2" t="s">
        <v>2082</v>
      </c>
      <c r="N1986" s="3">
        <v>42048</v>
      </c>
      <c r="O1986" s="2" t="s">
        <v>2083</v>
      </c>
      <c r="P1986" s="4">
        <v>2</v>
      </c>
      <c r="Q1986" s="4">
        <v>0</v>
      </c>
      <c r="R1986" s="4">
        <v>2</v>
      </c>
      <c r="S1986" s="2" t="s">
        <v>1316</v>
      </c>
      <c r="T1986">
        <v>14.1</v>
      </c>
      <c r="U1986">
        <f t="shared" si="742"/>
        <v>28.2</v>
      </c>
      <c r="V1986">
        <v>33.9</v>
      </c>
      <c r="W1986">
        <f t="shared" si="743"/>
        <v>67.8</v>
      </c>
      <c r="X1986" t="s">
        <v>1411</v>
      </c>
    </row>
    <row r="1987" spans="1:24" x14ac:dyDescent="0.25">
      <c r="A1987" s="2" t="s">
        <v>2080</v>
      </c>
      <c r="B1987" s="2" t="s">
        <v>2081</v>
      </c>
      <c r="C1987" s="2" t="str">
        <f t="shared" si="735"/>
        <v>151</v>
      </c>
      <c r="D1987" s="2" t="str">
        <f t="shared" si="736"/>
        <v>M</v>
      </c>
      <c r="E1987" s="2" t="str">
        <f t="shared" si="737"/>
        <v>I</v>
      </c>
      <c r="F1987" s="2" t="str">
        <f t="shared" si="738"/>
        <v>FL</v>
      </c>
      <c r="G1987" s="2" t="s">
        <v>1414</v>
      </c>
      <c r="H1987" s="2" t="str">
        <f t="shared" si="739"/>
        <v>151MIFL003-903</v>
      </c>
      <c r="I1987" s="2" t="s">
        <v>1315</v>
      </c>
      <c r="J1987" s="2" t="str">
        <f t="shared" si="740"/>
        <v>903</v>
      </c>
      <c r="K1987" s="2" t="str">
        <f t="shared" si="741"/>
        <v>S</v>
      </c>
      <c r="L1987" s="2" t="s">
        <v>2292</v>
      </c>
      <c r="M1987" s="2" t="s">
        <v>2082</v>
      </c>
      <c r="N1987" s="3">
        <v>42048</v>
      </c>
      <c r="O1987" s="2" t="s">
        <v>2083</v>
      </c>
      <c r="P1987" s="4">
        <v>1</v>
      </c>
      <c r="Q1987" s="4">
        <v>0</v>
      </c>
      <c r="R1987" s="4">
        <v>1</v>
      </c>
      <c r="S1987" s="2" t="s">
        <v>1317</v>
      </c>
      <c r="T1987">
        <v>14.1</v>
      </c>
      <c r="U1987">
        <f t="shared" si="742"/>
        <v>14.1</v>
      </c>
      <c r="V1987">
        <v>33.9</v>
      </c>
      <c r="W1987">
        <f t="shared" si="743"/>
        <v>33.9</v>
      </c>
      <c r="X1987" t="s">
        <v>1411</v>
      </c>
    </row>
    <row r="1988" spans="1:24" x14ac:dyDescent="0.25">
      <c r="A1988" s="2" t="s">
        <v>2080</v>
      </c>
      <c r="B1988" s="2" t="s">
        <v>2081</v>
      </c>
      <c r="C1988" s="2" t="str">
        <f t="shared" si="735"/>
        <v>151</v>
      </c>
      <c r="D1988" s="2" t="str">
        <f t="shared" si="736"/>
        <v>M</v>
      </c>
      <c r="E1988" s="2" t="str">
        <f t="shared" si="737"/>
        <v>I</v>
      </c>
      <c r="F1988" s="2" t="str">
        <f t="shared" si="738"/>
        <v>FL</v>
      </c>
      <c r="G1988" s="2" t="s">
        <v>1414</v>
      </c>
      <c r="H1988" s="2" t="str">
        <f t="shared" si="739"/>
        <v>151MIFL003-903</v>
      </c>
      <c r="I1988" s="2" t="s">
        <v>1315</v>
      </c>
      <c r="J1988" s="2" t="str">
        <f t="shared" si="740"/>
        <v>903</v>
      </c>
      <c r="K1988" s="2" t="str">
        <f t="shared" si="741"/>
        <v>XXL</v>
      </c>
      <c r="L1988" s="2" t="s">
        <v>2293</v>
      </c>
      <c r="M1988" s="2" t="s">
        <v>2082</v>
      </c>
      <c r="N1988" s="3">
        <v>42048</v>
      </c>
      <c r="O1988" s="2" t="s">
        <v>2083</v>
      </c>
      <c r="P1988" s="4">
        <v>1</v>
      </c>
      <c r="Q1988" s="4">
        <v>0</v>
      </c>
      <c r="R1988" s="4">
        <v>1</v>
      </c>
      <c r="S1988" s="2" t="s">
        <v>1318</v>
      </c>
      <c r="T1988">
        <v>15</v>
      </c>
      <c r="U1988">
        <f t="shared" si="742"/>
        <v>15</v>
      </c>
      <c r="V1988">
        <v>35.9</v>
      </c>
      <c r="W1988">
        <f t="shared" si="743"/>
        <v>35.9</v>
      </c>
      <c r="X1988" t="s">
        <v>1411</v>
      </c>
    </row>
    <row r="1989" spans="1:24" x14ac:dyDescent="0.25">
      <c r="A1989" s="2" t="s">
        <v>2080</v>
      </c>
      <c r="B1989" s="2" t="s">
        <v>2081</v>
      </c>
      <c r="C1989" s="2" t="str">
        <f t="shared" si="735"/>
        <v>151</v>
      </c>
      <c r="D1989" s="2" t="str">
        <f t="shared" si="736"/>
        <v>M</v>
      </c>
      <c r="E1989" s="2" t="str">
        <f t="shared" si="737"/>
        <v>I</v>
      </c>
      <c r="F1989" s="2" t="str">
        <f t="shared" si="738"/>
        <v>FL</v>
      </c>
      <c r="G1989" s="2" t="s">
        <v>1414</v>
      </c>
      <c r="H1989" s="2" t="str">
        <f t="shared" si="739"/>
        <v>151MIFL005-271</v>
      </c>
      <c r="I1989" s="2" t="s">
        <v>1319</v>
      </c>
      <c r="J1989" s="2" t="str">
        <f t="shared" si="740"/>
        <v>271</v>
      </c>
      <c r="K1989" s="2" t="str">
        <f t="shared" si="741"/>
        <v>L</v>
      </c>
      <c r="L1989" s="2" t="s">
        <v>2233</v>
      </c>
      <c r="M1989" s="2" t="s">
        <v>2082</v>
      </c>
      <c r="N1989" s="3">
        <v>42048</v>
      </c>
      <c r="O1989" s="2" t="s">
        <v>2083</v>
      </c>
      <c r="P1989" s="4">
        <v>1</v>
      </c>
      <c r="Q1989" s="4">
        <v>0</v>
      </c>
      <c r="R1989" s="4">
        <v>1</v>
      </c>
      <c r="S1989" s="2" t="s">
        <v>1320</v>
      </c>
      <c r="T1989">
        <v>17.5</v>
      </c>
      <c r="U1989">
        <f t="shared" si="742"/>
        <v>17.5</v>
      </c>
      <c r="V1989">
        <v>41.9</v>
      </c>
      <c r="W1989">
        <f t="shared" si="743"/>
        <v>41.9</v>
      </c>
      <c r="X1989" t="s">
        <v>1411</v>
      </c>
    </row>
    <row r="1990" spans="1:24" x14ac:dyDescent="0.25">
      <c r="A1990" s="2" t="s">
        <v>2080</v>
      </c>
      <c r="B1990" s="2" t="s">
        <v>2081</v>
      </c>
      <c r="C1990" s="2" t="str">
        <f t="shared" si="735"/>
        <v>151</v>
      </c>
      <c r="D1990" s="2" t="str">
        <f t="shared" si="736"/>
        <v>M</v>
      </c>
      <c r="E1990" s="2" t="str">
        <f t="shared" si="737"/>
        <v>I</v>
      </c>
      <c r="F1990" s="2" t="str">
        <f t="shared" si="738"/>
        <v>FL</v>
      </c>
      <c r="G1990" s="2" t="s">
        <v>1414</v>
      </c>
      <c r="H1990" s="2" t="str">
        <f t="shared" si="739"/>
        <v>151MIFL005-271</v>
      </c>
      <c r="I1990" s="2" t="s">
        <v>1319</v>
      </c>
      <c r="J1990" s="2" t="str">
        <f t="shared" si="740"/>
        <v>271</v>
      </c>
      <c r="K1990" s="2" t="str">
        <f t="shared" si="741"/>
        <v>S</v>
      </c>
      <c r="L1990" s="2" t="s">
        <v>1224</v>
      </c>
      <c r="M1990" s="2" t="s">
        <v>2082</v>
      </c>
      <c r="N1990" s="3">
        <v>42048</v>
      </c>
      <c r="O1990" s="2" t="s">
        <v>2083</v>
      </c>
      <c r="P1990" s="4">
        <v>1</v>
      </c>
      <c r="Q1990" s="4">
        <v>0</v>
      </c>
      <c r="R1990" s="4">
        <v>1</v>
      </c>
      <c r="S1990" s="2" t="s">
        <v>1321</v>
      </c>
      <c r="T1990">
        <v>16.600000000000001</v>
      </c>
      <c r="U1990">
        <f t="shared" si="742"/>
        <v>16.600000000000001</v>
      </c>
      <c r="V1990">
        <v>39.9</v>
      </c>
      <c r="W1990">
        <f t="shared" si="743"/>
        <v>39.9</v>
      </c>
      <c r="X1990" t="s">
        <v>1411</v>
      </c>
    </row>
    <row r="1991" spans="1:24" x14ac:dyDescent="0.25">
      <c r="A1991" s="2" t="s">
        <v>2080</v>
      </c>
      <c r="B1991" s="2" t="s">
        <v>2081</v>
      </c>
      <c r="C1991" s="2" t="str">
        <f t="shared" si="735"/>
        <v>151</v>
      </c>
      <c r="D1991" s="2" t="str">
        <f t="shared" si="736"/>
        <v>M</v>
      </c>
      <c r="E1991" s="2" t="str">
        <f t="shared" si="737"/>
        <v>I</v>
      </c>
      <c r="F1991" s="2" t="str">
        <f t="shared" si="738"/>
        <v>FL</v>
      </c>
      <c r="G1991" s="2" t="s">
        <v>1414</v>
      </c>
      <c r="H1991" s="2" t="str">
        <f t="shared" si="739"/>
        <v>151MIFL005-271</v>
      </c>
      <c r="I1991" s="2" t="s">
        <v>1319</v>
      </c>
      <c r="J1991" s="2" t="str">
        <f t="shared" si="740"/>
        <v>271</v>
      </c>
      <c r="K1991" s="2" t="str">
        <f t="shared" si="741"/>
        <v>XXL</v>
      </c>
      <c r="L1991" s="2" t="s">
        <v>1225</v>
      </c>
      <c r="M1991" s="2" t="s">
        <v>2082</v>
      </c>
      <c r="N1991" s="3">
        <v>42048</v>
      </c>
      <c r="O1991" s="2" t="s">
        <v>2083</v>
      </c>
      <c r="P1991" s="4">
        <v>1</v>
      </c>
      <c r="Q1991" s="4">
        <v>0</v>
      </c>
      <c r="R1991" s="4">
        <v>1</v>
      </c>
      <c r="S1991" s="2" t="s">
        <v>1322</v>
      </c>
      <c r="T1991">
        <v>17.5</v>
      </c>
      <c r="U1991">
        <f t="shared" si="742"/>
        <v>17.5</v>
      </c>
      <c r="V1991">
        <v>41.9</v>
      </c>
      <c r="W1991">
        <f t="shared" si="743"/>
        <v>41.9</v>
      </c>
      <c r="X1991" t="s">
        <v>1411</v>
      </c>
    </row>
    <row r="1992" spans="1:24" x14ac:dyDescent="0.25">
      <c r="A1992" s="2" t="s">
        <v>2080</v>
      </c>
      <c r="B1992" s="2" t="s">
        <v>2081</v>
      </c>
      <c r="C1992" s="2" t="str">
        <f t="shared" si="735"/>
        <v>151</v>
      </c>
      <c r="D1992" s="2" t="str">
        <f t="shared" si="736"/>
        <v>M</v>
      </c>
      <c r="E1992" s="2" t="str">
        <f t="shared" si="737"/>
        <v>I</v>
      </c>
      <c r="F1992" s="2" t="str">
        <f t="shared" si="738"/>
        <v>FN</v>
      </c>
      <c r="G1992" s="2" t="s">
        <v>1414</v>
      </c>
      <c r="H1992" s="2" t="str">
        <f t="shared" si="739"/>
        <v>151MIFN005-271</v>
      </c>
      <c r="I1992" s="2" t="s">
        <v>1323</v>
      </c>
      <c r="J1992" s="2" t="str">
        <f t="shared" si="740"/>
        <v>271</v>
      </c>
      <c r="K1992" s="2" t="str">
        <f t="shared" si="741"/>
        <v>M</v>
      </c>
      <c r="L1992" s="2" t="s">
        <v>2234</v>
      </c>
      <c r="M1992" s="2" t="s">
        <v>2082</v>
      </c>
      <c r="N1992" s="3">
        <v>42062</v>
      </c>
      <c r="O1992" s="2" t="s">
        <v>2083</v>
      </c>
      <c r="P1992" s="4">
        <v>1</v>
      </c>
      <c r="Q1992" s="4">
        <v>0</v>
      </c>
      <c r="R1992" s="4">
        <v>1</v>
      </c>
      <c r="S1992" s="2" t="s">
        <v>1324</v>
      </c>
      <c r="T1992">
        <v>10.8</v>
      </c>
      <c r="U1992">
        <f t="shared" si="742"/>
        <v>10.8</v>
      </c>
      <c r="V1992">
        <v>25.9</v>
      </c>
      <c r="W1992">
        <f t="shared" si="743"/>
        <v>25.9</v>
      </c>
      <c r="X1992" t="s">
        <v>1411</v>
      </c>
    </row>
    <row r="1993" spans="1:24" x14ac:dyDescent="0.25">
      <c r="A1993" s="2" t="s">
        <v>2080</v>
      </c>
      <c r="B1993" s="2" t="s">
        <v>2081</v>
      </c>
      <c r="C1993" s="2" t="str">
        <f t="shared" si="735"/>
        <v>151</v>
      </c>
      <c r="D1993" s="2" t="str">
        <f t="shared" si="736"/>
        <v>M</v>
      </c>
      <c r="E1993" s="2" t="str">
        <f t="shared" si="737"/>
        <v>I</v>
      </c>
      <c r="F1993" s="2" t="str">
        <f t="shared" si="738"/>
        <v>FN</v>
      </c>
      <c r="G1993" s="2" t="s">
        <v>1414</v>
      </c>
      <c r="H1993" s="2" t="str">
        <f t="shared" si="739"/>
        <v>151MIFN006-001</v>
      </c>
      <c r="I1993" s="2" t="s">
        <v>1325</v>
      </c>
      <c r="J1993" s="2" t="str">
        <f t="shared" si="740"/>
        <v>001</v>
      </c>
      <c r="K1993" s="2" t="str">
        <f t="shared" si="741"/>
        <v>S</v>
      </c>
      <c r="L1993" s="2" t="s">
        <v>2241</v>
      </c>
      <c r="M1993" s="2" t="s">
        <v>2082</v>
      </c>
      <c r="N1993" s="3">
        <v>42062</v>
      </c>
      <c r="O1993" s="2" t="s">
        <v>2083</v>
      </c>
      <c r="P1993" s="4">
        <v>5</v>
      </c>
      <c r="Q1993" s="4">
        <v>0</v>
      </c>
      <c r="R1993" s="4">
        <v>5</v>
      </c>
      <c r="S1993" s="2" t="s">
        <v>1326</v>
      </c>
      <c r="T1993">
        <v>14.1</v>
      </c>
      <c r="U1993">
        <f t="shared" si="742"/>
        <v>70.5</v>
      </c>
      <c r="V1993">
        <v>33.9</v>
      </c>
      <c r="W1993">
        <f t="shared" si="743"/>
        <v>169.5</v>
      </c>
      <c r="X1993" t="s">
        <v>1411</v>
      </c>
    </row>
    <row r="1994" spans="1:24" x14ac:dyDescent="0.25">
      <c r="A1994" s="2" t="s">
        <v>2080</v>
      </c>
      <c r="B1994" s="2" t="s">
        <v>2081</v>
      </c>
      <c r="C1994" s="2" t="str">
        <f t="shared" si="735"/>
        <v>151</v>
      </c>
      <c r="D1994" s="2" t="str">
        <f t="shared" si="736"/>
        <v>M</v>
      </c>
      <c r="E1994" s="2" t="str">
        <f t="shared" si="737"/>
        <v>I</v>
      </c>
      <c r="F1994" s="2" t="str">
        <f t="shared" si="738"/>
        <v>FN</v>
      </c>
      <c r="G1994" s="2" t="s">
        <v>1414</v>
      </c>
      <c r="H1994" s="2" t="str">
        <f t="shared" si="739"/>
        <v>151MIFN008-801</v>
      </c>
      <c r="I1994" s="2" t="s">
        <v>1327</v>
      </c>
      <c r="J1994" s="2" t="str">
        <f t="shared" si="740"/>
        <v>801</v>
      </c>
      <c r="K1994" s="2" t="str">
        <f t="shared" si="741"/>
        <v>S</v>
      </c>
      <c r="L1994" s="2" t="s">
        <v>540</v>
      </c>
      <c r="M1994" s="2" t="s">
        <v>2082</v>
      </c>
      <c r="N1994" s="3">
        <v>42048</v>
      </c>
      <c r="O1994" s="2" t="s">
        <v>2083</v>
      </c>
      <c r="P1994" s="4">
        <v>9</v>
      </c>
      <c r="Q1994" s="4">
        <v>0</v>
      </c>
      <c r="R1994" s="4">
        <v>9</v>
      </c>
      <c r="S1994" s="2" t="s">
        <v>1328</v>
      </c>
      <c r="T1994">
        <v>14.1</v>
      </c>
      <c r="U1994">
        <f t="shared" si="742"/>
        <v>126.89999999999999</v>
      </c>
      <c r="V1994">
        <v>33.9</v>
      </c>
      <c r="W1994">
        <f t="shared" si="743"/>
        <v>305.09999999999997</v>
      </c>
      <c r="X1994" t="s">
        <v>1411</v>
      </c>
    </row>
    <row r="1995" spans="1:24" x14ac:dyDescent="0.25">
      <c r="A1995" s="2" t="s">
        <v>2080</v>
      </c>
      <c r="B1995" s="2" t="s">
        <v>2081</v>
      </c>
      <c r="C1995" s="2" t="str">
        <f t="shared" si="735"/>
        <v>151</v>
      </c>
      <c r="D1995" s="2" t="str">
        <f t="shared" si="736"/>
        <v>M</v>
      </c>
      <c r="E1995" s="2" t="str">
        <f t="shared" si="737"/>
        <v>I</v>
      </c>
      <c r="F1995" s="2" t="str">
        <f t="shared" si="738"/>
        <v>FN</v>
      </c>
      <c r="G1995" s="2" t="s">
        <v>1414</v>
      </c>
      <c r="H1995" s="2" t="str">
        <f t="shared" si="739"/>
        <v>151MIFN009-917</v>
      </c>
      <c r="I1995" s="2" t="s">
        <v>1329</v>
      </c>
      <c r="J1995" s="2" t="str">
        <f t="shared" si="740"/>
        <v>917</v>
      </c>
      <c r="K1995" s="2" t="str">
        <f t="shared" si="741"/>
        <v>M</v>
      </c>
      <c r="L1995" s="2" t="s">
        <v>1330</v>
      </c>
      <c r="M1995" s="2" t="s">
        <v>2082</v>
      </c>
      <c r="N1995" s="3">
        <v>42048</v>
      </c>
      <c r="O1995" s="2" t="s">
        <v>2083</v>
      </c>
      <c r="P1995" s="4">
        <v>1</v>
      </c>
      <c r="Q1995" s="4">
        <v>0</v>
      </c>
      <c r="R1995" s="4">
        <v>1</v>
      </c>
      <c r="S1995" s="2" t="s">
        <v>1331</v>
      </c>
      <c r="T1995">
        <v>12.5</v>
      </c>
      <c r="U1995">
        <f t="shared" si="742"/>
        <v>12.5</v>
      </c>
      <c r="V1995">
        <v>29.9</v>
      </c>
      <c r="W1995">
        <f t="shared" si="743"/>
        <v>29.9</v>
      </c>
      <c r="X1995" t="s">
        <v>1411</v>
      </c>
    </row>
    <row r="1996" spans="1:24" x14ac:dyDescent="0.25">
      <c r="A1996" s="2" t="s">
        <v>2080</v>
      </c>
      <c r="B1996" s="2" t="s">
        <v>2081</v>
      </c>
      <c r="C1996" s="2" t="str">
        <f t="shared" si="735"/>
        <v>151</v>
      </c>
      <c r="D1996" s="2" t="str">
        <f t="shared" si="736"/>
        <v>M</v>
      </c>
      <c r="E1996" s="2" t="str">
        <f t="shared" si="737"/>
        <v>I</v>
      </c>
      <c r="F1996" s="2" t="str">
        <f t="shared" si="738"/>
        <v>FN</v>
      </c>
      <c r="G1996" s="2" t="s">
        <v>1414</v>
      </c>
      <c r="H1996" s="2" t="str">
        <f t="shared" si="739"/>
        <v>151MIFN009-917</v>
      </c>
      <c r="I1996" s="2" t="s">
        <v>1329</v>
      </c>
      <c r="J1996" s="2" t="str">
        <f t="shared" si="740"/>
        <v>917</v>
      </c>
      <c r="K1996" s="2" t="str">
        <f t="shared" si="741"/>
        <v>S</v>
      </c>
      <c r="L1996" s="2" t="s">
        <v>1332</v>
      </c>
      <c r="M1996" s="2" t="s">
        <v>2082</v>
      </c>
      <c r="N1996" s="3">
        <v>42048</v>
      </c>
      <c r="O1996" s="2" t="s">
        <v>2083</v>
      </c>
      <c r="P1996" s="4">
        <v>2</v>
      </c>
      <c r="Q1996" s="4">
        <v>0</v>
      </c>
      <c r="R1996" s="4">
        <v>2</v>
      </c>
      <c r="S1996" s="2" t="s">
        <v>1333</v>
      </c>
      <c r="T1996">
        <v>12.5</v>
      </c>
      <c r="U1996">
        <f t="shared" si="742"/>
        <v>25</v>
      </c>
      <c r="V1996">
        <v>29.9</v>
      </c>
      <c r="W1996">
        <f t="shared" si="743"/>
        <v>59.8</v>
      </c>
      <c r="X1996" t="s">
        <v>1411</v>
      </c>
    </row>
    <row r="1997" spans="1:24" x14ac:dyDescent="0.25">
      <c r="A1997" s="2" t="s">
        <v>2080</v>
      </c>
      <c r="B1997" s="2" t="s">
        <v>2081</v>
      </c>
      <c r="C1997" s="2" t="str">
        <f t="shared" si="735"/>
        <v>151</v>
      </c>
      <c r="D1997" s="2" t="str">
        <f t="shared" si="736"/>
        <v>M</v>
      </c>
      <c r="E1997" s="2" t="str">
        <f t="shared" si="737"/>
        <v>I</v>
      </c>
      <c r="F1997" s="2" t="str">
        <f t="shared" si="738"/>
        <v>FN</v>
      </c>
      <c r="G1997" s="2" t="s">
        <v>1414</v>
      </c>
      <c r="H1997" s="2" t="str">
        <f t="shared" si="739"/>
        <v>151MIFN009-917</v>
      </c>
      <c r="I1997" s="2" t="s">
        <v>1329</v>
      </c>
      <c r="J1997" s="2" t="str">
        <f t="shared" si="740"/>
        <v>917</v>
      </c>
      <c r="K1997" s="2" t="str">
        <f t="shared" si="741"/>
        <v>XL</v>
      </c>
      <c r="L1997" s="2" t="s">
        <v>1334</v>
      </c>
      <c r="M1997" s="2" t="s">
        <v>2082</v>
      </c>
      <c r="N1997" s="3">
        <v>42048</v>
      </c>
      <c r="O1997" s="2" t="s">
        <v>2083</v>
      </c>
      <c r="P1997" s="4">
        <v>2</v>
      </c>
      <c r="Q1997" s="4">
        <v>0</v>
      </c>
      <c r="R1997" s="4">
        <v>2</v>
      </c>
      <c r="S1997" s="2" t="s">
        <v>1335</v>
      </c>
      <c r="T1997">
        <v>13.3</v>
      </c>
      <c r="U1997">
        <f t="shared" si="742"/>
        <v>26.6</v>
      </c>
      <c r="V1997">
        <v>31.9</v>
      </c>
      <c r="W1997">
        <f t="shared" si="743"/>
        <v>63.8</v>
      </c>
      <c r="X1997" t="s">
        <v>1411</v>
      </c>
    </row>
    <row r="1998" spans="1:24" x14ac:dyDescent="0.25">
      <c r="A1998" s="2" t="s">
        <v>2080</v>
      </c>
      <c r="B1998" s="2" t="s">
        <v>2081</v>
      </c>
      <c r="C1998" s="2" t="str">
        <f t="shared" si="735"/>
        <v>151</v>
      </c>
      <c r="D1998" s="2" t="str">
        <f t="shared" si="736"/>
        <v>M</v>
      </c>
      <c r="E1998" s="2" t="str">
        <f t="shared" si="737"/>
        <v>I</v>
      </c>
      <c r="F1998" s="2" t="str">
        <f t="shared" si="738"/>
        <v>FN</v>
      </c>
      <c r="G1998" s="2" t="s">
        <v>1414</v>
      </c>
      <c r="H1998" s="2" t="str">
        <f t="shared" si="739"/>
        <v>151MIFN011-001</v>
      </c>
      <c r="I1998" s="2" t="s">
        <v>1336</v>
      </c>
      <c r="J1998" s="2" t="str">
        <f t="shared" si="740"/>
        <v>001</v>
      </c>
      <c r="K1998" s="2" t="str">
        <f t="shared" si="741"/>
        <v>L</v>
      </c>
      <c r="L1998" s="2" t="s">
        <v>2112</v>
      </c>
      <c r="M1998" s="2" t="s">
        <v>2082</v>
      </c>
      <c r="N1998" s="3">
        <v>42034</v>
      </c>
      <c r="O1998" s="2" t="s">
        <v>2083</v>
      </c>
      <c r="P1998" s="4">
        <v>2</v>
      </c>
      <c r="Q1998" s="4">
        <v>0</v>
      </c>
      <c r="R1998" s="4">
        <v>2</v>
      </c>
      <c r="S1998" s="2" t="s">
        <v>1337</v>
      </c>
      <c r="T1998">
        <v>15.8</v>
      </c>
      <c r="U1998">
        <f t="shared" si="742"/>
        <v>31.6</v>
      </c>
      <c r="V1998">
        <v>37.9</v>
      </c>
      <c r="W1998">
        <f t="shared" si="743"/>
        <v>75.8</v>
      </c>
      <c r="X1998" t="s">
        <v>1411</v>
      </c>
    </row>
    <row r="1999" spans="1:24" x14ac:dyDescent="0.25">
      <c r="A1999" s="2" t="s">
        <v>2080</v>
      </c>
      <c r="B1999" s="2" t="s">
        <v>2081</v>
      </c>
      <c r="C1999" s="2" t="str">
        <f t="shared" si="735"/>
        <v>151</v>
      </c>
      <c r="D1999" s="2" t="str">
        <f t="shared" si="736"/>
        <v>M</v>
      </c>
      <c r="E1999" s="2" t="str">
        <f t="shared" si="737"/>
        <v>I</v>
      </c>
      <c r="F1999" s="2" t="str">
        <f t="shared" si="738"/>
        <v>FN</v>
      </c>
      <c r="G1999" s="2" t="s">
        <v>1414</v>
      </c>
      <c r="H1999" s="2" t="str">
        <f t="shared" si="739"/>
        <v>151MIFN011-001</v>
      </c>
      <c r="I1999" s="2" t="s">
        <v>1336</v>
      </c>
      <c r="J1999" s="2" t="str">
        <f t="shared" si="740"/>
        <v>001</v>
      </c>
      <c r="K1999" s="2" t="str">
        <f t="shared" si="741"/>
        <v>XL</v>
      </c>
      <c r="L1999" s="2" t="s">
        <v>2134</v>
      </c>
      <c r="M1999" s="2" t="s">
        <v>2082</v>
      </c>
      <c r="N1999" s="3">
        <v>42034</v>
      </c>
      <c r="O1999" s="2" t="s">
        <v>2083</v>
      </c>
      <c r="P1999" s="4">
        <v>2</v>
      </c>
      <c r="Q1999" s="4">
        <v>0</v>
      </c>
      <c r="R1999" s="4">
        <v>2</v>
      </c>
      <c r="S1999" s="2" t="s">
        <v>1338</v>
      </c>
      <c r="T1999">
        <v>15.8</v>
      </c>
      <c r="U1999">
        <f t="shared" si="742"/>
        <v>31.6</v>
      </c>
      <c r="V1999">
        <v>37.9</v>
      </c>
      <c r="W1999">
        <f t="shared" si="743"/>
        <v>75.8</v>
      </c>
      <c r="X1999" t="s">
        <v>1411</v>
      </c>
    </row>
    <row r="2000" spans="1:24" x14ac:dyDescent="0.25">
      <c r="A2000" s="2" t="s">
        <v>2080</v>
      </c>
      <c r="B2000" s="2" t="s">
        <v>2081</v>
      </c>
      <c r="C2000" s="2" t="str">
        <f t="shared" si="735"/>
        <v>151</v>
      </c>
      <c r="D2000" s="2" t="str">
        <f t="shared" si="736"/>
        <v>M</v>
      </c>
      <c r="E2000" s="2" t="str">
        <f t="shared" si="737"/>
        <v>I</v>
      </c>
      <c r="F2000" s="2" t="str">
        <f t="shared" si="738"/>
        <v>FN</v>
      </c>
      <c r="G2000" s="2" t="s">
        <v>1414</v>
      </c>
      <c r="H2000" s="2" t="str">
        <f t="shared" si="739"/>
        <v>151MIFN012-956</v>
      </c>
      <c r="I2000" s="2" t="s">
        <v>1339</v>
      </c>
      <c r="J2000" s="2" t="str">
        <f t="shared" si="740"/>
        <v>956</v>
      </c>
      <c r="K2000" s="2" t="str">
        <f t="shared" si="741"/>
        <v>S</v>
      </c>
      <c r="L2000" s="2" t="s">
        <v>1340</v>
      </c>
      <c r="M2000" s="2" t="s">
        <v>2082</v>
      </c>
      <c r="N2000" s="3">
        <v>42062</v>
      </c>
      <c r="O2000" s="2" t="s">
        <v>2083</v>
      </c>
      <c r="P2000" s="4">
        <v>1</v>
      </c>
      <c r="Q2000" s="4">
        <v>0</v>
      </c>
      <c r="R2000" s="4">
        <v>1</v>
      </c>
      <c r="S2000" s="2" t="s">
        <v>1341</v>
      </c>
      <c r="T2000">
        <v>14.1</v>
      </c>
      <c r="U2000">
        <f t="shared" si="742"/>
        <v>14.1</v>
      </c>
      <c r="V2000">
        <v>33.9</v>
      </c>
      <c r="W2000">
        <f t="shared" si="743"/>
        <v>33.9</v>
      </c>
      <c r="X2000" t="s">
        <v>1411</v>
      </c>
    </row>
    <row r="2001" spans="1:24" x14ac:dyDescent="0.25">
      <c r="A2001" s="2" t="s">
        <v>2080</v>
      </c>
      <c r="B2001" s="2" t="s">
        <v>2081</v>
      </c>
      <c r="C2001" s="2" t="str">
        <f t="shared" si="735"/>
        <v>151</v>
      </c>
      <c r="D2001" s="2" t="str">
        <f t="shared" si="736"/>
        <v>M</v>
      </c>
      <c r="E2001" s="2" t="str">
        <f t="shared" si="737"/>
        <v>I</v>
      </c>
      <c r="F2001" s="2" t="str">
        <f t="shared" si="738"/>
        <v>FN</v>
      </c>
      <c r="G2001" s="2" t="s">
        <v>1414</v>
      </c>
      <c r="H2001" s="2" t="str">
        <f t="shared" si="739"/>
        <v>151MIFN013-266</v>
      </c>
      <c r="I2001" s="2" t="s">
        <v>1342</v>
      </c>
      <c r="J2001" s="2" t="str">
        <f t="shared" si="740"/>
        <v>266</v>
      </c>
      <c r="K2001" s="2" t="str">
        <f t="shared" si="741"/>
        <v>L</v>
      </c>
      <c r="L2001" s="2" t="s">
        <v>1218</v>
      </c>
      <c r="M2001" s="2" t="s">
        <v>2082</v>
      </c>
      <c r="N2001" s="3">
        <v>42048</v>
      </c>
      <c r="O2001" s="2" t="s">
        <v>2083</v>
      </c>
      <c r="P2001" s="4">
        <v>2</v>
      </c>
      <c r="Q2001" s="4">
        <v>0</v>
      </c>
      <c r="R2001" s="4">
        <v>2</v>
      </c>
      <c r="S2001" s="2" t="s">
        <v>1343</v>
      </c>
      <c r="T2001">
        <v>15</v>
      </c>
      <c r="U2001">
        <f t="shared" si="742"/>
        <v>30</v>
      </c>
      <c r="V2001">
        <v>35.9</v>
      </c>
      <c r="W2001">
        <f t="shared" si="743"/>
        <v>71.8</v>
      </c>
      <c r="X2001" t="s">
        <v>1411</v>
      </c>
    </row>
    <row r="2002" spans="1:24" x14ac:dyDescent="0.25">
      <c r="A2002" s="2" t="s">
        <v>2080</v>
      </c>
      <c r="B2002" s="2" t="s">
        <v>2081</v>
      </c>
      <c r="C2002" s="2" t="str">
        <f t="shared" si="735"/>
        <v>151</v>
      </c>
      <c r="D2002" s="2" t="str">
        <f t="shared" si="736"/>
        <v>M</v>
      </c>
      <c r="E2002" s="2" t="str">
        <f t="shared" si="737"/>
        <v>I</v>
      </c>
      <c r="F2002" s="2" t="str">
        <f t="shared" si="738"/>
        <v>FN</v>
      </c>
      <c r="G2002" s="2" t="s">
        <v>1414</v>
      </c>
      <c r="H2002" s="2" t="str">
        <f t="shared" si="739"/>
        <v>151MIFN013-266</v>
      </c>
      <c r="I2002" s="2" t="s">
        <v>1342</v>
      </c>
      <c r="J2002" s="2" t="str">
        <f t="shared" si="740"/>
        <v>266</v>
      </c>
      <c r="K2002" s="2" t="str">
        <f t="shared" si="741"/>
        <v>M</v>
      </c>
      <c r="L2002" s="2" t="s">
        <v>1220</v>
      </c>
      <c r="M2002" s="2" t="s">
        <v>2082</v>
      </c>
      <c r="N2002" s="3">
        <v>42048</v>
      </c>
      <c r="O2002" s="2" t="s">
        <v>2083</v>
      </c>
      <c r="P2002" s="4">
        <v>1</v>
      </c>
      <c r="Q2002" s="4">
        <v>0</v>
      </c>
      <c r="R2002" s="4">
        <v>1</v>
      </c>
      <c r="S2002" s="2" t="s">
        <v>1344</v>
      </c>
      <c r="T2002">
        <v>14.1</v>
      </c>
      <c r="U2002">
        <f t="shared" si="742"/>
        <v>14.1</v>
      </c>
      <c r="V2002">
        <v>33.9</v>
      </c>
      <c r="W2002">
        <f t="shared" si="743"/>
        <v>33.9</v>
      </c>
      <c r="X2002" t="s">
        <v>1411</v>
      </c>
    </row>
    <row r="2003" spans="1:24" x14ac:dyDescent="0.25">
      <c r="A2003" s="2" t="s">
        <v>2080</v>
      </c>
      <c r="B2003" s="2" t="s">
        <v>2081</v>
      </c>
      <c r="C2003" s="2" t="str">
        <f t="shared" si="735"/>
        <v>151</v>
      </c>
      <c r="D2003" s="2" t="str">
        <f t="shared" si="736"/>
        <v>M</v>
      </c>
      <c r="E2003" s="2" t="str">
        <f t="shared" si="737"/>
        <v>I</v>
      </c>
      <c r="F2003" s="2" t="str">
        <f t="shared" si="738"/>
        <v>FN</v>
      </c>
      <c r="G2003" s="2" t="s">
        <v>1414</v>
      </c>
      <c r="H2003" s="2" t="str">
        <f t="shared" si="739"/>
        <v>151MIFN013-266</v>
      </c>
      <c r="I2003" s="2" t="s">
        <v>1342</v>
      </c>
      <c r="J2003" s="2" t="str">
        <f t="shared" si="740"/>
        <v>266</v>
      </c>
      <c r="K2003" s="2" t="str">
        <f t="shared" si="741"/>
        <v>S</v>
      </c>
      <c r="L2003" s="2" t="s">
        <v>1345</v>
      </c>
      <c r="M2003" s="2" t="s">
        <v>2082</v>
      </c>
      <c r="N2003" s="3">
        <v>42048</v>
      </c>
      <c r="O2003" s="2" t="s">
        <v>2083</v>
      </c>
      <c r="P2003" s="4">
        <v>1</v>
      </c>
      <c r="Q2003" s="4">
        <v>0</v>
      </c>
      <c r="R2003" s="4">
        <v>1</v>
      </c>
      <c r="S2003" s="2" t="s">
        <v>1346</v>
      </c>
      <c r="T2003">
        <v>14.1</v>
      </c>
      <c r="U2003">
        <f t="shared" si="742"/>
        <v>14.1</v>
      </c>
      <c r="V2003">
        <v>33.9</v>
      </c>
      <c r="W2003">
        <f t="shared" si="743"/>
        <v>33.9</v>
      </c>
      <c r="X2003" t="s">
        <v>1411</v>
      </c>
    </row>
    <row r="2004" spans="1:24" x14ac:dyDescent="0.25">
      <c r="A2004" s="2" t="s">
        <v>2080</v>
      </c>
      <c r="B2004" s="2" t="s">
        <v>2081</v>
      </c>
      <c r="C2004" s="2" t="str">
        <f t="shared" si="735"/>
        <v>151</v>
      </c>
      <c r="D2004" s="2" t="str">
        <f t="shared" si="736"/>
        <v>M</v>
      </c>
      <c r="E2004" s="2" t="str">
        <f t="shared" si="737"/>
        <v>I</v>
      </c>
      <c r="F2004" s="2" t="str">
        <f t="shared" si="738"/>
        <v>FN</v>
      </c>
      <c r="G2004" s="2" t="s">
        <v>1414</v>
      </c>
      <c r="H2004" s="2" t="str">
        <f t="shared" si="739"/>
        <v>151MIFN015-306</v>
      </c>
      <c r="I2004" s="2" t="s">
        <v>1347</v>
      </c>
      <c r="J2004" s="2" t="str">
        <f t="shared" si="740"/>
        <v>306</v>
      </c>
      <c r="K2004" s="2" t="str">
        <f t="shared" si="741"/>
        <v>M</v>
      </c>
      <c r="L2004" s="2" t="s">
        <v>1253</v>
      </c>
      <c r="M2004" s="2" t="s">
        <v>2082</v>
      </c>
      <c r="N2004" s="3">
        <v>42020</v>
      </c>
      <c r="O2004" s="2" t="s">
        <v>2083</v>
      </c>
      <c r="P2004" s="4">
        <v>2</v>
      </c>
      <c r="Q2004" s="4">
        <v>0</v>
      </c>
      <c r="R2004" s="4">
        <v>2</v>
      </c>
      <c r="S2004" s="2" t="s">
        <v>1348</v>
      </c>
      <c r="T2004">
        <v>16.600000000000001</v>
      </c>
      <c r="U2004">
        <f t="shared" si="742"/>
        <v>33.200000000000003</v>
      </c>
      <c r="V2004">
        <v>39.9</v>
      </c>
      <c r="W2004">
        <f t="shared" si="743"/>
        <v>79.8</v>
      </c>
      <c r="X2004" t="s">
        <v>1411</v>
      </c>
    </row>
    <row r="2005" spans="1:24" x14ac:dyDescent="0.25">
      <c r="A2005" s="2" t="s">
        <v>2080</v>
      </c>
      <c r="B2005" s="2" t="s">
        <v>2081</v>
      </c>
      <c r="C2005" s="2" t="str">
        <f t="shared" si="735"/>
        <v>151</v>
      </c>
      <c r="D2005" s="2" t="str">
        <f t="shared" si="736"/>
        <v>M</v>
      </c>
      <c r="E2005" s="2" t="str">
        <f t="shared" si="737"/>
        <v>I</v>
      </c>
      <c r="F2005" s="2" t="str">
        <f t="shared" si="738"/>
        <v>FN</v>
      </c>
      <c r="G2005" s="2" t="s">
        <v>1414</v>
      </c>
      <c r="H2005" s="2" t="str">
        <f t="shared" si="739"/>
        <v>151MIFN015-306</v>
      </c>
      <c r="I2005" s="2" t="s">
        <v>1347</v>
      </c>
      <c r="J2005" s="2" t="str">
        <f t="shared" si="740"/>
        <v>306</v>
      </c>
      <c r="K2005" s="2" t="str">
        <f t="shared" si="741"/>
        <v>S</v>
      </c>
      <c r="L2005" s="2" t="s">
        <v>1349</v>
      </c>
      <c r="M2005" s="2" t="s">
        <v>2082</v>
      </c>
      <c r="N2005" s="3">
        <v>42020</v>
      </c>
      <c r="O2005" s="2" t="s">
        <v>2083</v>
      </c>
      <c r="P2005" s="4">
        <v>5</v>
      </c>
      <c r="Q2005" s="4">
        <v>0</v>
      </c>
      <c r="R2005" s="4">
        <v>5</v>
      </c>
      <c r="S2005" s="2" t="s">
        <v>1350</v>
      </c>
      <c r="T2005">
        <v>16.600000000000001</v>
      </c>
      <c r="U2005">
        <f t="shared" si="742"/>
        <v>83</v>
      </c>
      <c r="V2005">
        <v>39.9</v>
      </c>
      <c r="W2005">
        <f t="shared" si="743"/>
        <v>199.5</v>
      </c>
      <c r="X2005" t="s">
        <v>1411</v>
      </c>
    </row>
    <row r="2006" spans="1:24" x14ac:dyDescent="0.25">
      <c r="A2006" s="2" t="s">
        <v>2080</v>
      </c>
      <c r="B2006" s="2" t="s">
        <v>2081</v>
      </c>
      <c r="C2006" s="2" t="str">
        <f t="shared" ref="C2006:C2025" si="744">MID(I2006,1,3)</f>
        <v>151</v>
      </c>
      <c r="D2006" s="2" t="str">
        <f t="shared" ref="D2006:D2025" si="745">MID(I2006,4,1)</f>
        <v>M</v>
      </c>
      <c r="E2006" s="2" t="str">
        <f t="shared" ref="E2006:E2025" si="746">MID(I2006,5,1)</f>
        <v>I</v>
      </c>
      <c r="F2006" s="2" t="str">
        <f t="shared" ref="F2006:F2025" si="747">MID(I2006,6,2)</f>
        <v>HC</v>
      </c>
      <c r="G2006" s="2" t="s">
        <v>1414</v>
      </c>
      <c r="H2006" s="2" t="str">
        <f t="shared" ref="H2006:H2033" si="748">CONCATENATE(I2006,"-",J2006)</f>
        <v>151MIHC001-952</v>
      </c>
      <c r="I2006" s="2" t="s">
        <v>1351</v>
      </c>
      <c r="J2006" s="2" t="str">
        <f t="shared" ref="J2006:J2033" si="749">MID(L2006,1,3)</f>
        <v>952</v>
      </c>
      <c r="K2006" s="2" t="str">
        <f t="shared" ref="K2006:K2033" si="750">MID(L2006,5,4)</f>
        <v>M</v>
      </c>
      <c r="L2006" s="2" t="s">
        <v>453</v>
      </c>
      <c r="M2006" s="2" t="s">
        <v>2082</v>
      </c>
      <c r="N2006" s="3">
        <v>42048</v>
      </c>
      <c r="O2006" s="2" t="s">
        <v>2083</v>
      </c>
      <c r="P2006" s="4">
        <v>3</v>
      </c>
      <c r="Q2006" s="4">
        <v>0</v>
      </c>
      <c r="R2006" s="4">
        <v>3</v>
      </c>
      <c r="S2006" s="2" t="s">
        <v>1352</v>
      </c>
      <c r="T2006">
        <v>18.3</v>
      </c>
      <c r="U2006">
        <f t="shared" ref="U2006:U2032" si="751">R2006*T2006</f>
        <v>54.900000000000006</v>
      </c>
      <c r="V2006">
        <v>43.9</v>
      </c>
      <c r="W2006">
        <f t="shared" ref="W2006:W2032" si="752">R2006*V2006</f>
        <v>131.69999999999999</v>
      </c>
      <c r="X2006" t="s">
        <v>1411</v>
      </c>
    </row>
    <row r="2007" spans="1:24" x14ac:dyDescent="0.25">
      <c r="A2007" s="2" t="s">
        <v>2080</v>
      </c>
      <c r="B2007" s="2" t="s">
        <v>2081</v>
      </c>
      <c r="C2007" s="2" t="str">
        <f t="shared" si="744"/>
        <v>151</v>
      </c>
      <c r="D2007" s="2" t="str">
        <f t="shared" si="745"/>
        <v>M</v>
      </c>
      <c r="E2007" s="2" t="str">
        <f t="shared" si="746"/>
        <v>I</v>
      </c>
      <c r="F2007" s="2" t="str">
        <f t="shared" si="747"/>
        <v>HC</v>
      </c>
      <c r="G2007" s="2" t="s">
        <v>1414</v>
      </c>
      <c r="H2007" s="2" t="str">
        <f t="shared" si="748"/>
        <v>151MIHC001-952</v>
      </c>
      <c r="I2007" s="2" t="s">
        <v>1351</v>
      </c>
      <c r="J2007" s="2" t="str">
        <f t="shared" si="749"/>
        <v>952</v>
      </c>
      <c r="K2007" s="2" t="str">
        <f t="shared" si="750"/>
        <v>S</v>
      </c>
      <c r="L2007" s="2" t="s">
        <v>1353</v>
      </c>
      <c r="M2007" s="2" t="s">
        <v>2082</v>
      </c>
      <c r="N2007" s="3">
        <v>42048</v>
      </c>
      <c r="O2007" s="2" t="s">
        <v>2083</v>
      </c>
      <c r="P2007" s="4">
        <v>2</v>
      </c>
      <c r="Q2007" s="4">
        <v>0</v>
      </c>
      <c r="R2007" s="4">
        <v>2</v>
      </c>
      <c r="S2007" s="2" t="s">
        <v>1354</v>
      </c>
      <c r="T2007">
        <v>18.3</v>
      </c>
      <c r="U2007">
        <f t="shared" si="751"/>
        <v>36.6</v>
      </c>
      <c r="V2007">
        <v>43.9</v>
      </c>
      <c r="W2007">
        <f t="shared" si="752"/>
        <v>87.8</v>
      </c>
      <c r="X2007" t="s">
        <v>1411</v>
      </c>
    </row>
    <row r="2008" spans="1:24" x14ac:dyDescent="0.25">
      <c r="A2008" s="2" t="s">
        <v>2080</v>
      </c>
      <c r="B2008" s="2" t="s">
        <v>2081</v>
      </c>
      <c r="C2008" s="2" t="str">
        <f t="shared" si="744"/>
        <v>151</v>
      </c>
      <c r="D2008" s="2" t="str">
        <f t="shared" si="745"/>
        <v>M</v>
      </c>
      <c r="E2008" s="2" t="str">
        <f t="shared" si="746"/>
        <v>I</v>
      </c>
      <c r="F2008" s="2" t="str">
        <f t="shared" si="747"/>
        <v>HC</v>
      </c>
      <c r="G2008" s="2" t="s">
        <v>1414</v>
      </c>
      <c r="H2008" s="2" t="str">
        <f t="shared" si="748"/>
        <v>151MIHC001-952</v>
      </c>
      <c r="I2008" s="2" t="s">
        <v>1351</v>
      </c>
      <c r="J2008" s="2" t="str">
        <f t="shared" si="749"/>
        <v>952</v>
      </c>
      <c r="K2008" s="2" t="str">
        <f t="shared" si="750"/>
        <v>XL</v>
      </c>
      <c r="L2008" s="2" t="s">
        <v>454</v>
      </c>
      <c r="M2008" s="2" t="s">
        <v>2082</v>
      </c>
      <c r="N2008" s="3">
        <v>42048</v>
      </c>
      <c r="O2008" s="2" t="s">
        <v>2083</v>
      </c>
      <c r="P2008" s="4">
        <v>1</v>
      </c>
      <c r="Q2008" s="4">
        <v>0</v>
      </c>
      <c r="R2008" s="4">
        <v>1</v>
      </c>
      <c r="S2008" s="2" t="s">
        <v>1355</v>
      </c>
      <c r="T2008">
        <v>19.100000000000001</v>
      </c>
      <c r="U2008">
        <f t="shared" si="751"/>
        <v>19.100000000000001</v>
      </c>
      <c r="V2008">
        <v>45.9</v>
      </c>
      <c r="W2008">
        <f t="shared" si="752"/>
        <v>45.9</v>
      </c>
      <c r="X2008" t="s">
        <v>1411</v>
      </c>
    </row>
    <row r="2009" spans="1:24" x14ac:dyDescent="0.25">
      <c r="A2009" s="2" t="s">
        <v>2080</v>
      </c>
      <c r="B2009" s="2" t="s">
        <v>2081</v>
      </c>
      <c r="C2009" s="2" t="str">
        <f t="shared" si="744"/>
        <v>151</v>
      </c>
      <c r="D2009" s="2" t="str">
        <f t="shared" si="745"/>
        <v>M</v>
      </c>
      <c r="E2009" s="2" t="str">
        <f t="shared" si="746"/>
        <v>I</v>
      </c>
      <c r="F2009" s="2" t="str">
        <f t="shared" si="747"/>
        <v>HC</v>
      </c>
      <c r="G2009" s="2" t="s">
        <v>1414</v>
      </c>
      <c r="H2009" s="2" t="str">
        <f t="shared" si="748"/>
        <v>151MIHC001-952</v>
      </c>
      <c r="I2009" s="2" t="s">
        <v>1351</v>
      </c>
      <c r="J2009" s="2" t="str">
        <f t="shared" si="749"/>
        <v>952</v>
      </c>
      <c r="K2009" s="2" t="str">
        <f t="shared" si="750"/>
        <v>XXL</v>
      </c>
      <c r="L2009" s="2" t="s">
        <v>455</v>
      </c>
      <c r="M2009" s="2" t="s">
        <v>2082</v>
      </c>
      <c r="N2009" s="3">
        <v>42048</v>
      </c>
      <c r="O2009" s="2" t="s">
        <v>2083</v>
      </c>
      <c r="P2009" s="4">
        <v>2</v>
      </c>
      <c r="Q2009" s="4">
        <v>0</v>
      </c>
      <c r="R2009" s="4">
        <v>2</v>
      </c>
      <c r="S2009" s="2" t="s">
        <v>1356</v>
      </c>
      <c r="T2009">
        <v>19.100000000000001</v>
      </c>
      <c r="U2009">
        <f t="shared" si="751"/>
        <v>38.200000000000003</v>
      </c>
      <c r="V2009">
        <v>45.9</v>
      </c>
      <c r="W2009">
        <f t="shared" si="752"/>
        <v>91.8</v>
      </c>
      <c r="X2009" t="s">
        <v>1411</v>
      </c>
    </row>
    <row r="2010" spans="1:24" x14ac:dyDescent="0.25">
      <c r="A2010" s="2" t="s">
        <v>2080</v>
      </c>
      <c r="B2010" s="2" t="s">
        <v>2081</v>
      </c>
      <c r="C2010" s="2" t="str">
        <f t="shared" si="744"/>
        <v>151</v>
      </c>
      <c r="D2010" s="2" t="str">
        <f t="shared" si="745"/>
        <v>M</v>
      </c>
      <c r="E2010" s="2" t="str">
        <f t="shared" si="746"/>
        <v>I</v>
      </c>
      <c r="F2010" s="2" t="str">
        <f t="shared" si="747"/>
        <v>HC</v>
      </c>
      <c r="G2010" s="2" t="s">
        <v>1414</v>
      </c>
      <c r="H2010" s="2" t="str">
        <f t="shared" si="748"/>
        <v>151MIHC003-001</v>
      </c>
      <c r="I2010" s="2" t="s">
        <v>1357</v>
      </c>
      <c r="J2010" s="2" t="str">
        <f t="shared" si="749"/>
        <v>001</v>
      </c>
      <c r="K2010" s="2" t="str">
        <f t="shared" si="750"/>
        <v>M</v>
      </c>
      <c r="L2010" s="2" t="s">
        <v>2113</v>
      </c>
      <c r="M2010" s="2" t="s">
        <v>2082</v>
      </c>
      <c r="N2010" s="3">
        <v>42020</v>
      </c>
      <c r="O2010" s="2" t="s">
        <v>2083</v>
      </c>
      <c r="P2010" s="4">
        <v>1</v>
      </c>
      <c r="Q2010" s="4">
        <v>0</v>
      </c>
      <c r="R2010" s="4">
        <v>1</v>
      </c>
      <c r="S2010" s="2" t="s">
        <v>1358</v>
      </c>
      <c r="T2010">
        <v>19.100000000000001</v>
      </c>
      <c r="U2010">
        <f t="shared" si="751"/>
        <v>19.100000000000001</v>
      </c>
      <c r="V2010">
        <v>45.9</v>
      </c>
      <c r="W2010">
        <f t="shared" si="752"/>
        <v>45.9</v>
      </c>
      <c r="X2010" t="s">
        <v>1411</v>
      </c>
    </row>
    <row r="2011" spans="1:24" x14ac:dyDescent="0.25">
      <c r="A2011" s="2" t="s">
        <v>2080</v>
      </c>
      <c r="B2011" s="2" t="s">
        <v>2081</v>
      </c>
      <c r="C2011" s="2" t="str">
        <f t="shared" si="744"/>
        <v>151</v>
      </c>
      <c r="D2011" s="2" t="str">
        <f t="shared" si="745"/>
        <v>M</v>
      </c>
      <c r="E2011" s="2" t="str">
        <f t="shared" si="746"/>
        <v>I</v>
      </c>
      <c r="F2011" s="2" t="str">
        <f t="shared" si="747"/>
        <v>HC</v>
      </c>
      <c r="G2011" s="2" t="s">
        <v>1414</v>
      </c>
      <c r="H2011" s="2" t="str">
        <f t="shared" si="748"/>
        <v>151MIHC003-001</v>
      </c>
      <c r="I2011" s="2" t="s">
        <v>1357</v>
      </c>
      <c r="J2011" s="2" t="str">
        <f t="shared" si="749"/>
        <v>001</v>
      </c>
      <c r="K2011" s="2" t="str">
        <f t="shared" si="750"/>
        <v>XL</v>
      </c>
      <c r="L2011" s="2" t="s">
        <v>2134</v>
      </c>
      <c r="M2011" s="2" t="s">
        <v>2082</v>
      </c>
      <c r="N2011" s="3">
        <v>42020</v>
      </c>
      <c r="O2011" s="2" t="s">
        <v>2083</v>
      </c>
      <c r="P2011" s="4">
        <v>2</v>
      </c>
      <c r="Q2011" s="4">
        <v>0</v>
      </c>
      <c r="R2011" s="4">
        <v>2</v>
      </c>
      <c r="S2011" s="2" t="s">
        <v>1359</v>
      </c>
      <c r="T2011">
        <v>20</v>
      </c>
      <c r="U2011">
        <f t="shared" si="751"/>
        <v>40</v>
      </c>
      <c r="V2011">
        <v>47.9</v>
      </c>
      <c r="W2011">
        <f t="shared" si="752"/>
        <v>95.8</v>
      </c>
      <c r="X2011" t="s">
        <v>1411</v>
      </c>
    </row>
    <row r="2012" spans="1:24" x14ac:dyDescent="0.25">
      <c r="A2012" s="2" t="s">
        <v>2080</v>
      </c>
      <c r="B2012" s="2" t="s">
        <v>2081</v>
      </c>
      <c r="C2012" s="2" t="str">
        <f t="shared" si="744"/>
        <v>151</v>
      </c>
      <c r="D2012" s="2" t="str">
        <f t="shared" si="745"/>
        <v>M</v>
      </c>
      <c r="E2012" s="2" t="str">
        <f t="shared" si="746"/>
        <v>I</v>
      </c>
      <c r="F2012" s="2" t="str">
        <f t="shared" si="747"/>
        <v>IA</v>
      </c>
      <c r="G2012" s="2" t="s">
        <v>1414</v>
      </c>
      <c r="H2012" s="2" t="str">
        <f t="shared" si="748"/>
        <v>151MIIA004-113</v>
      </c>
      <c r="I2012" s="2" t="s">
        <v>1360</v>
      </c>
      <c r="J2012" s="2" t="str">
        <f t="shared" si="749"/>
        <v>113</v>
      </c>
      <c r="K2012" s="2" t="str">
        <f t="shared" si="750"/>
        <v>10A</v>
      </c>
      <c r="L2012" s="2" t="s">
        <v>1361</v>
      </c>
      <c r="M2012" s="2" t="s">
        <v>2082</v>
      </c>
      <c r="N2012" s="3">
        <v>42034</v>
      </c>
      <c r="O2012" s="2" t="s">
        <v>2083</v>
      </c>
      <c r="P2012" s="4">
        <v>2</v>
      </c>
      <c r="Q2012" s="4">
        <v>0</v>
      </c>
      <c r="R2012" s="4">
        <v>2</v>
      </c>
      <c r="S2012" s="2" t="s">
        <v>1362</v>
      </c>
      <c r="T2012">
        <v>31.6</v>
      </c>
      <c r="U2012">
        <f t="shared" si="751"/>
        <v>63.2</v>
      </c>
      <c r="V2012">
        <v>75.900000000000006</v>
      </c>
      <c r="W2012">
        <f t="shared" si="752"/>
        <v>151.80000000000001</v>
      </c>
      <c r="X2012" t="s">
        <v>1411</v>
      </c>
    </row>
    <row r="2013" spans="1:24" x14ac:dyDescent="0.25">
      <c r="A2013" s="2" t="s">
        <v>2080</v>
      </c>
      <c r="B2013" s="2" t="s">
        <v>2081</v>
      </c>
      <c r="C2013" s="2" t="str">
        <f t="shared" si="744"/>
        <v>151</v>
      </c>
      <c r="D2013" s="2" t="str">
        <f t="shared" si="745"/>
        <v>M</v>
      </c>
      <c r="E2013" s="2" t="str">
        <f t="shared" si="746"/>
        <v>I</v>
      </c>
      <c r="F2013" s="2" t="str">
        <f t="shared" si="747"/>
        <v>IA</v>
      </c>
      <c r="G2013" s="2" t="s">
        <v>1414</v>
      </c>
      <c r="H2013" s="2" t="str">
        <f t="shared" si="748"/>
        <v>151MIIA004-113</v>
      </c>
      <c r="I2013" s="2" t="s">
        <v>1360</v>
      </c>
      <c r="J2013" s="2" t="str">
        <f t="shared" si="749"/>
        <v>113</v>
      </c>
      <c r="K2013" s="2" t="str">
        <f t="shared" si="750"/>
        <v>12A</v>
      </c>
      <c r="L2013" s="2" t="s">
        <v>1363</v>
      </c>
      <c r="M2013" s="2" t="s">
        <v>2082</v>
      </c>
      <c r="N2013" s="3">
        <v>42034</v>
      </c>
      <c r="O2013" s="2" t="s">
        <v>2083</v>
      </c>
      <c r="P2013" s="4">
        <v>2</v>
      </c>
      <c r="Q2013" s="4">
        <v>0</v>
      </c>
      <c r="R2013" s="4">
        <v>2</v>
      </c>
      <c r="S2013" s="2" t="s">
        <v>1364</v>
      </c>
      <c r="T2013">
        <v>32.5</v>
      </c>
      <c r="U2013">
        <f t="shared" si="751"/>
        <v>65</v>
      </c>
      <c r="V2013">
        <v>77.900000000000006</v>
      </c>
      <c r="W2013">
        <f t="shared" si="752"/>
        <v>155.80000000000001</v>
      </c>
      <c r="X2013" t="s">
        <v>1411</v>
      </c>
    </row>
    <row r="2014" spans="1:24" x14ac:dyDescent="0.25">
      <c r="A2014" s="2" t="s">
        <v>2080</v>
      </c>
      <c r="B2014" s="2" t="s">
        <v>2081</v>
      </c>
      <c r="C2014" s="2" t="str">
        <f t="shared" si="744"/>
        <v>151</v>
      </c>
      <c r="D2014" s="2" t="str">
        <f t="shared" si="745"/>
        <v>M</v>
      </c>
      <c r="E2014" s="2" t="str">
        <f t="shared" si="746"/>
        <v>I</v>
      </c>
      <c r="F2014" s="2" t="str">
        <f t="shared" si="747"/>
        <v>IA</v>
      </c>
      <c r="G2014" s="2" t="s">
        <v>1414</v>
      </c>
      <c r="H2014" s="2" t="str">
        <f t="shared" si="748"/>
        <v>151MIIA004-113</v>
      </c>
      <c r="I2014" s="2" t="s">
        <v>1360</v>
      </c>
      <c r="J2014" s="2" t="str">
        <f t="shared" si="749"/>
        <v>113</v>
      </c>
      <c r="K2014" s="2" t="str">
        <f t="shared" si="750"/>
        <v>14A</v>
      </c>
      <c r="L2014" s="2" t="s">
        <v>1365</v>
      </c>
      <c r="M2014" s="2" t="s">
        <v>2082</v>
      </c>
      <c r="N2014" s="3">
        <v>42034</v>
      </c>
      <c r="O2014" s="2" t="s">
        <v>2083</v>
      </c>
      <c r="P2014" s="4">
        <v>1</v>
      </c>
      <c r="Q2014" s="4">
        <v>0</v>
      </c>
      <c r="R2014" s="4">
        <v>1</v>
      </c>
      <c r="S2014" s="2" t="s">
        <v>1366</v>
      </c>
      <c r="T2014">
        <v>32.5</v>
      </c>
      <c r="U2014">
        <f t="shared" si="751"/>
        <v>32.5</v>
      </c>
      <c r="V2014">
        <v>77.900000000000006</v>
      </c>
      <c r="W2014">
        <f t="shared" si="752"/>
        <v>77.900000000000006</v>
      </c>
      <c r="X2014" t="s">
        <v>1411</v>
      </c>
    </row>
    <row r="2015" spans="1:24" x14ac:dyDescent="0.25">
      <c r="A2015" s="2" t="s">
        <v>2080</v>
      </c>
      <c r="B2015" s="2" t="s">
        <v>2081</v>
      </c>
      <c r="C2015" s="2" t="str">
        <f t="shared" si="744"/>
        <v>151</v>
      </c>
      <c r="D2015" s="2" t="str">
        <f t="shared" si="745"/>
        <v>M</v>
      </c>
      <c r="E2015" s="2" t="str">
        <f t="shared" si="746"/>
        <v>I</v>
      </c>
      <c r="F2015" s="2" t="str">
        <f t="shared" si="747"/>
        <v>IA</v>
      </c>
      <c r="G2015" s="2" t="s">
        <v>1414</v>
      </c>
      <c r="H2015" s="2" t="str">
        <f t="shared" si="748"/>
        <v>151MIIA004-113</v>
      </c>
      <c r="I2015" s="2" t="s">
        <v>1360</v>
      </c>
      <c r="J2015" s="2" t="str">
        <f t="shared" si="749"/>
        <v>113</v>
      </c>
      <c r="K2015" s="2" t="str">
        <f t="shared" si="750"/>
        <v>16A</v>
      </c>
      <c r="L2015" s="2" t="s">
        <v>1367</v>
      </c>
      <c r="M2015" s="2" t="s">
        <v>2082</v>
      </c>
      <c r="N2015" s="3">
        <v>42034</v>
      </c>
      <c r="O2015" s="2" t="s">
        <v>2083</v>
      </c>
      <c r="P2015" s="4">
        <v>1</v>
      </c>
      <c r="Q2015" s="4">
        <v>0</v>
      </c>
      <c r="R2015" s="4">
        <v>1</v>
      </c>
      <c r="S2015" s="2" t="s">
        <v>1368</v>
      </c>
      <c r="T2015">
        <v>32.5</v>
      </c>
      <c r="U2015">
        <f t="shared" si="751"/>
        <v>32.5</v>
      </c>
      <c r="V2015">
        <v>77.900000000000006</v>
      </c>
      <c r="W2015">
        <f t="shared" si="752"/>
        <v>77.900000000000006</v>
      </c>
      <c r="X2015" t="s">
        <v>1411</v>
      </c>
    </row>
    <row r="2016" spans="1:24" x14ac:dyDescent="0.25">
      <c r="A2016" s="2" t="s">
        <v>2080</v>
      </c>
      <c r="B2016" s="2" t="s">
        <v>2081</v>
      </c>
      <c r="C2016" s="2" t="str">
        <f t="shared" si="744"/>
        <v>151</v>
      </c>
      <c r="D2016" s="2" t="str">
        <f t="shared" si="745"/>
        <v>M</v>
      </c>
      <c r="E2016" s="2" t="str">
        <f t="shared" si="746"/>
        <v>I</v>
      </c>
      <c r="F2016" s="2" t="str">
        <f t="shared" si="747"/>
        <v>IA</v>
      </c>
      <c r="G2016" s="2" t="s">
        <v>1414</v>
      </c>
      <c r="H2016" s="2" t="str">
        <f t="shared" si="748"/>
        <v>151MIIA004-113</v>
      </c>
      <c r="I2016" s="2" t="s">
        <v>1360</v>
      </c>
      <c r="J2016" s="2" t="str">
        <f t="shared" si="749"/>
        <v>113</v>
      </c>
      <c r="K2016" s="2" t="str">
        <f t="shared" si="750"/>
        <v>8A</v>
      </c>
      <c r="L2016" s="2" t="s">
        <v>1369</v>
      </c>
      <c r="M2016" s="2" t="s">
        <v>2082</v>
      </c>
      <c r="N2016" s="3">
        <v>42034</v>
      </c>
      <c r="O2016" s="2" t="s">
        <v>2083</v>
      </c>
      <c r="P2016" s="4">
        <v>3</v>
      </c>
      <c r="Q2016" s="4">
        <v>0</v>
      </c>
      <c r="R2016" s="4">
        <v>3</v>
      </c>
      <c r="S2016" s="2" t="s">
        <v>1370</v>
      </c>
      <c r="T2016">
        <v>31.6</v>
      </c>
      <c r="U2016">
        <f t="shared" si="751"/>
        <v>94.800000000000011</v>
      </c>
      <c r="V2016">
        <v>75.900000000000006</v>
      </c>
      <c r="W2016">
        <f t="shared" si="752"/>
        <v>227.70000000000002</v>
      </c>
      <c r="X2016" t="s">
        <v>1411</v>
      </c>
    </row>
    <row r="2017" spans="1:24" x14ac:dyDescent="0.25">
      <c r="A2017" s="2" t="s">
        <v>2080</v>
      </c>
      <c r="B2017" s="2" t="s">
        <v>2081</v>
      </c>
      <c r="C2017" s="2" t="str">
        <f t="shared" si="744"/>
        <v>151</v>
      </c>
      <c r="D2017" s="2" t="str">
        <f t="shared" si="745"/>
        <v>M</v>
      </c>
      <c r="E2017" s="2" t="str">
        <f t="shared" si="746"/>
        <v>I</v>
      </c>
      <c r="F2017" s="2" t="str">
        <f t="shared" si="747"/>
        <v>IM</v>
      </c>
      <c r="G2017" s="2" t="s">
        <v>1414</v>
      </c>
      <c r="H2017" s="2" t="str">
        <f t="shared" si="748"/>
        <v>151MIIM001-614</v>
      </c>
      <c r="I2017" s="2" t="s">
        <v>1371</v>
      </c>
      <c r="J2017" s="2" t="str">
        <f t="shared" si="749"/>
        <v>614</v>
      </c>
      <c r="K2017" s="2" t="str">
        <f t="shared" si="750"/>
        <v>XXL</v>
      </c>
      <c r="L2017" s="2" t="s">
        <v>1372</v>
      </c>
      <c r="M2017" s="2" t="s">
        <v>2082</v>
      </c>
      <c r="N2017" s="3">
        <v>42062</v>
      </c>
      <c r="O2017" s="2" t="s">
        <v>2083</v>
      </c>
      <c r="P2017" s="4">
        <v>1</v>
      </c>
      <c r="Q2017" s="4">
        <v>0</v>
      </c>
      <c r="R2017" s="4">
        <v>1</v>
      </c>
      <c r="S2017" s="2" t="s">
        <v>1373</v>
      </c>
      <c r="T2017">
        <v>10.8</v>
      </c>
      <c r="U2017">
        <f t="shared" si="751"/>
        <v>10.8</v>
      </c>
      <c r="V2017">
        <v>25.9</v>
      </c>
      <c r="W2017">
        <f t="shared" si="752"/>
        <v>25.9</v>
      </c>
      <c r="X2017" t="s">
        <v>1411</v>
      </c>
    </row>
    <row r="2018" spans="1:24" x14ac:dyDescent="0.25">
      <c r="A2018" s="2" t="s">
        <v>2080</v>
      </c>
      <c r="B2018" s="2" t="s">
        <v>2081</v>
      </c>
      <c r="C2018" s="2" t="str">
        <f t="shared" si="744"/>
        <v>151</v>
      </c>
      <c r="D2018" s="2" t="str">
        <f t="shared" si="745"/>
        <v>M</v>
      </c>
      <c r="E2018" s="2" t="str">
        <f t="shared" si="746"/>
        <v>I</v>
      </c>
      <c r="F2018" s="2" t="str">
        <f t="shared" si="747"/>
        <v>IM</v>
      </c>
      <c r="G2018" s="2" t="s">
        <v>1414</v>
      </c>
      <c r="H2018" s="2" t="str">
        <f t="shared" si="748"/>
        <v>151MIIM001-903</v>
      </c>
      <c r="I2018" s="2" t="s">
        <v>1371</v>
      </c>
      <c r="J2018" s="2" t="str">
        <f t="shared" si="749"/>
        <v>903</v>
      </c>
      <c r="K2018" s="2" t="str">
        <f t="shared" si="750"/>
        <v>M</v>
      </c>
      <c r="L2018" s="2" t="s">
        <v>2294</v>
      </c>
      <c r="M2018" s="2" t="s">
        <v>2082</v>
      </c>
      <c r="N2018" s="3">
        <v>42062</v>
      </c>
      <c r="O2018" s="2" t="s">
        <v>2083</v>
      </c>
      <c r="P2018" s="4">
        <v>2</v>
      </c>
      <c r="Q2018" s="4">
        <v>0</v>
      </c>
      <c r="R2018" s="4">
        <v>2</v>
      </c>
      <c r="S2018" s="2" t="s">
        <v>1374</v>
      </c>
      <c r="T2018">
        <v>10</v>
      </c>
      <c r="U2018">
        <f t="shared" si="751"/>
        <v>20</v>
      </c>
      <c r="V2018">
        <v>23.9</v>
      </c>
      <c r="W2018">
        <f t="shared" si="752"/>
        <v>47.8</v>
      </c>
      <c r="X2018" t="s">
        <v>1411</v>
      </c>
    </row>
    <row r="2019" spans="1:24" x14ac:dyDescent="0.25">
      <c r="A2019" s="2" t="s">
        <v>2080</v>
      </c>
      <c r="B2019" s="2" t="s">
        <v>2081</v>
      </c>
      <c r="C2019" s="2" t="str">
        <f t="shared" si="744"/>
        <v>151</v>
      </c>
      <c r="D2019" s="2" t="str">
        <f t="shared" si="745"/>
        <v>M</v>
      </c>
      <c r="E2019" s="2" t="str">
        <f t="shared" si="746"/>
        <v>I</v>
      </c>
      <c r="F2019" s="2" t="str">
        <f t="shared" si="747"/>
        <v>IM</v>
      </c>
      <c r="G2019" s="2" t="s">
        <v>1414</v>
      </c>
      <c r="H2019" s="2" t="str">
        <f t="shared" si="748"/>
        <v>151MIIM001-903</v>
      </c>
      <c r="I2019" s="2" t="s">
        <v>1371</v>
      </c>
      <c r="J2019" s="2" t="str">
        <f t="shared" si="749"/>
        <v>903</v>
      </c>
      <c r="K2019" s="2" t="str">
        <f t="shared" si="750"/>
        <v>XL</v>
      </c>
      <c r="L2019" s="2" t="s">
        <v>1241</v>
      </c>
      <c r="M2019" s="2" t="s">
        <v>2082</v>
      </c>
      <c r="N2019" s="3">
        <v>42062</v>
      </c>
      <c r="O2019" s="2" t="s">
        <v>2083</v>
      </c>
      <c r="P2019" s="4">
        <v>2</v>
      </c>
      <c r="Q2019" s="4">
        <v>0</v>
      </c>
      <c r="R2019" s="4">
        <v>2</v>
      </c>
      <c r="S2019" s="2" t="s">
        <v>1375</v>
      </c>
      <c r="T2019">
        <v>10.8</v>
      </c>
      <c r="U2019">
        <f t="shared" si="751"/>
        <v>21.6</v>
      </c>
      <c r="V2019">
        <v>25.9</v>
      </c>
      <c r="W2019">
        <f t="shared" si="752"/>
        <v>51.8</v>
      </c>
      <c r="X2019" t="s">
        <v>1411</v>
      </c>
    </row>
    <row r="2020" spans="1:24" x14ac:dyDescent="0.25">
      <c r="A2020" s="2" t="s">
        <v>2080</v>
      </c>
      <c r="B2020" s="2" t="s">
        <v>2081</v>
      </c>
      <c r="C2020" s="2" t="str">
        <f t="shared" si="744"/>
        <v>151</v>
      </c>
      <c r="D2020" s="2" t="str">
        <f t="shared" si="745"/>
        <v>M</v>
      </c>
      <c r="E2020" s="2" t="str">
        <f t="shared" si="746"/>
        <v>I</v>
      </c>
      <c r="F2020" s="2" t="str">
        <f t="shared" si="747"/>
        <v>LA</v>
      </c>
      <c r="G2020" s="2" t="s">
        <v>1415</v>
      </c>
      <c r="H2020" s="2" t="str">
        <f t="shared" si="748"/>
        <v>151MILA001-001</v>
      </c>
      <c r="I2020" s="2" t="s">
        <v>1376</v>
      </c>
      <c r="J2020" s="2" t="str">
        <f t="shared" si="749"/>
        <v>001</v>
      </c>
      <c r="K2020" s="2" t="str">
        <f t="shared" si="750"/>
        <v>L</v>
      </c>
      <c r="L2020" s="2" t="s">
        <v>2112</v>
      </c>
      <c r="M2020" s="2" t="s">
        <v>2082</v>
      </c>
      <c r="N2020" s="3">
        <v>42048</v>
      </c>
      <c r="O2020" s="2" t="s">
        <v>2083</v>
      </c>
      <c r="P2020" s="4">
        <v>1</v>
      </c>
      <c r="Q2020" s="4">
        <v>0</v>
      </c>
      <c r="R2020" s="4">
        <v>1</v>
      </c>
      <c r="S2020" s="2" t="s">
        <v>1377</v>
      </c>
      <c r="T2020">
        <v>8.1</v>
      </c>
      <c r="U2020">
        <f t="shared" si="751"/>
        <v>8.1</v>
      </c>
      <c r="V2020">
        <v>17.899999999999999</v>
      </c>
      <c r="W2020">
        <f t="shared" si="752"/>
        <v>17.899999999999999</v>
      </c>
      <c r="X2020" t="s">
        <v>1411</v>
      </c>
    </row>
    <row r="2021" spans="1:24" x14ac:dyDescent="0.25">
      <c r="A2021" s="2" t="s">
        <v>2080</v>
      </c>
      <c r="B2021" s="2" t="s">
        <v>2081</v>
      </c>
      <c r="C2021" s="2" t="str">
        <f t="shared" si="744"/>
        <v>151</v>
      </c>
      <c r="D2021" s="2" t="str">
        <f t="shared" si="745"/>
        <v>M</v>
      </c>
      <c r="E2021" s="2" t="str">
        <f t="shared" si="746"/>
        <v>I</v>
      </c>
      <c r="F2021" s="2" t="str">
        <f t="shared" si="747"/>
        <v>LA</v>
      </c>
      <c r="G2021" s="2" t="s">
        <v>1415</v>
      </c>
      <c r="H2021" s="2" t="str">
        <f t="shared" si="748"/>
        <v>151MILA001-001</v>
      </c>
      <c r="I2021" s="2" t="s">
        <v>1376</v>
      </c>
      <c r="J2021" s="2" t="str">
        <f t="shared" si="749"/>
        <v>001</v>
      </c>
      <c r="K2021" s="2" t="str">
        <f t="shared" si="750"/>
        <v>M</v>
      </c>
      <c r="L2021" s="2" t="s">
        <v>2113</v>
      </c>
      <c r="M2021" s="2" t="s">
        <v>2082</v>
      </c>
      <c r="N2021" s="3">
        <v>42048</v>
      </c>
      <c r="O2021" s="2" t="s">
        <v>2083</v>
      </c>
      <c r="P2021" s="4">
        <v>2</v>
      </c>
      <c r="Q2021" s="4">
        <v>0</v>
      </c>
      <c r="R2021" s="4">
        <v>2</v>
      </c>
      <c r="S2021" s="2" t="s">
        <v>1378</v>
      </c>
      <c r="T2021">
        <v>8.1</v>
      </c>
      <c r="U2021">
        <f t="shared" si="751"/>
        <v>16.2</v>
      </c>
      <c r="V2021">
        <v>17.899999999999999</v>
      </c>
      <c r="W2021">
        <f t="shared" si="752"/>
        <v>35.799999999999997</v>
      </c>
      <c r="X2021" t="s">
        <v>1411</v>
      </c>
    </row>
    <row r="2022" spans="1:24" x14ac:dyDescent="0.25">
      <c r="A2022" s="2" t="s">
        <v>2080</v>
      </c>
      <c r="B2022" s="2" t="s">
        <v>2081</v>
      </c>
      <c r="C2022" s="2" t="str">
        <f t="shared" si="744"/>
        <v>151</v>
      </c>
      <c r="D2022" s="2" t="str">
        <f t="shared" si="745"/>
        <v>M</v>
      </c>
      <c r="E2022" s="2" t="str">
        <f t="shared" si="746"/>
        <v>I</v>
      </c>
      <c r="F2022" s="2" t="str">
        <f t="shared" si="747"/>
        <v>LA</v>
      </c>
      <c r="G2022" s="2" t="s">
        <v>1415</v>
      </c>
      <c r="H2022" s="2" t="str">
        <f t="shared" si="748"/>
        <v>151MILA001-001</v>
      </c>
      <c r="I2022" s="2" t="s">
        <v>1376</v>
      </c>
      <c r="J2022" s="2" t="str">
        <f t="shared" si="749"/>
        <v>001</v>
      </c>
      <c r="K2022" s="2" t="str">
        <f t="shared" si="750"/>
        <v>S</v>
      </c>
      <c r="L2022" s="2" t="s">
        <v>2241</v>
      </c>
      <c r="M2022" s="2" t="s">
        <v>2082</v>
      </c>
      <c r="N2022" s="3">
        <v>42048</v>
      </c>
      <c r="O2022" s="2" t="s">
        <v>2083</v>
      </c>
      <c r="P2022" s="4">
        <v>2</v>
      </c>
      <c r="Q2022" s="4">
        <v>0</v>
      </c>
      <c r="R2022" s="4">
        <v>2</v>
      </c>
      <c r="S2022" s="2" t="s">
        <v>1379</v>
      </c>
      <c r="T2022">
        <v>8.1</v>
      </c>
      <c r="U2022">
        <f t="shared" si="751"/>
        <v>16.2</v>
      </c>
      <c r="V2022">
        <v>17.899999999999999</v>
      </c>
      <c r="W2022">
        <f t="shared" si="752"/>
        <v>35.799999999999997</v>
      </c>
      <c r="X2022" t="s">
        <v>1411</v>
      </c>
    </row>
    <row r="2023" spans="1:24" x14ac:dyDescent="0.25">
      <c r="A2023" s="2" t="s">
        <v>2080</v>
      </c>
      <c r="B2023" s="2" t="s">
        <v>2081</v>
      </c>
      <c r="C2023" s="2" t="str">
        <f t="shared" si="744"/>
        <v>151</v>
      </c>
      <c r="D2023" s="2" t="str">
        <f t="shared" si="745"/>
        <v>M</v>
      </c>
      <c r="E2023" s="2" t="str">
        <f t="shared" si="746"/>
        <v>I</v>
      </c>
      <c r="F2023" s="2" t="str">
        <f t="shared" si="747"/>
        <v>LB</v>
      </c>
      <c r="G2023" s="2" t="s">
        <v>1415</v>
      </c>
      <c r="H2023" s="2" t="str">
        <f t="shared" si="748"/>
        <v>151MILB001-124</v>
      </c>
      <c r="I2023" s="2" t="s">
        <v>1380</v>
      </c>
      <c r="J2023" s="2" t="str">
        <f t="shared" si="749"/>
        <v>124</v>
      </c>
      <c r="K2023" s="2" t="str">
        <f t="shared" si="750"/>
        <v>L</v>
      </c>
      <c r="L2023" s="2" t="s">
        <v>1234</v>
      </c>
      <c r="M2023" s="2" t="s">
        <v>2082</v>
      </c>
      <c r="N2023" s="3">
        <v>42048</v>
      </c>
      <c r="O2023" s="2" t="s">
        <v>2083</v>
      </c>
      <c r="P2023" s="4">
        <v>10</v>
      </c>
      <c r="Q2023" s="4">
        <v>0</v>
      </c>
      <c r="R2023" s="4">
        <v>10</v>
      </c>
      <c r="S2023" s="2" t="s">
        <v>1381</v>
      </c>
      <c r="T2023">
        <v>9.1</v>
      </c>
      <c r="U2023">
        <f t="shared" si="751"/>
        <v>91</v>
      </c>
      <c r="V2023">
        <v>19.899999999999999</v>
      </c>
      <c r="W2023">
        <f t="shared" si="752"/>
        <v>199</v>
      </c>
      <c r="X2023" t="s">
        <v>1411</v>
      </c>
    </row>
    <row r="2024" spans="1:24" x14ac:dyDescent="0.25">
      <c r="A2024" s="2" t="s">
        <v>2080</v>
      </c>
      <c r="B2024" s="2" t="s">
        <v>2081</v>
      </c>
      <c r="C2024" s="2" t="str">
        <f t="shared" si="744"/>
        <v>151</v>
      </c>
      <c r="D2024" s="2" t="str">
        <f t="shared" si="745"/>
        <v>M</v>
      </c>
      <c r="E2024" s="2" t="str">
        <f t="shared" si="746"/>
        <v>I</v>
      </c>
      <c r="F2024" s="2" t="str">
        <f t="shared" si="747"/>
        <v>LB</v>
      </c>
      <c r="G2024" s="2" t="s">
        <v>1415</v>
      </c>
      <c r="H2024" s="2" t="str">
        <f t="shared" si="748"/>
        <v>151MILB001-124</v>
      </c>
      <c r="I2024" s="2" t="s">
        <v>1380</v>
      </c>
      <c r="J2024" s="2" t="str">
        <f t="shared" si="749"/>
        <v>124</v>
      </c>
      <c r="K2024" s="2" t="str">
        <f t="shared" si="750"/>
        <v>M</v>
      </c>
      <c r="L2024" s="2" t="s">
        <v>1235</v>
      </c>
      <c r="M2024" s="2" t="s">
        <v>2082</v>
      </c>
      <c r="N2024" s="3">
        <v>42048</v>
      </c>
      <c r="O2024" s="2" t="s">
        <v>2083</v>
      </c>
      <c r="P2024" s="4">
        <v>10</v>
      </c>
      <c r="Q2024" s="4">
        <v>0</v>
      </c>
      <c r="R2024" s="4">
        <v>10</v>
      </c>
      <c r="S2024" s="2" t="s">
        <v>1382</v>
      </c>
      <c r="T2024">
        <v>9.1</v>
      </c>
      <c r="U2024">
        <f t="shared" si="751"/>
        <v>91</v>
      </c>
      <c r="V2024">
        <v>19.899999999999999</v>
      </c>
      <c r="W2024">
        <f t="shared" si="752"/>
        <v>199</v>
      </c>
      <c r="X2024" t="s">
        <v>1411</v>
      </c>
    </row>
    <row r="2025" spans="1:24" x14ac:dyDescent="0.25">
      <c r="A2025" s="2" t="s">
        <v>2080</v>
      </c>
      <c r="B2025" s="2" t="s">
        <v>2081</v>
      </c>
      <c r="C2025" s="2" t="str">
        <f t="shared" si="744"/>
        <v>151</v>
      </c>
      <c r="D2025" s="2" t="str">
        <f t="shared" si="745"/>
        <v>M</v>
      </c>
      <c r="E2025" s="2" t="str">
        <f t="shared" si="746"/>
        <v>I</v>
      </c>
      <c r="F2025" s="2" t="str">
        <f t="shared" si="747"/>
        <v>LB</v>
      </c>
      <c r="G2025" s="2" t="s">
        <v>1415</v>
      </c>
      <c r="H2025" s="2" t="str">
        <f t="shared" si="748"/>
        <v>151MILB001-956</v>
      </c>
      <c r="I2025" s="2" t="s">
        <v>1380</v>
      </c>
      <c r="J2025" s="2" t="str">
        <f t="shared" si="749"/>
        <v>956</v>
      </c>
      <c r="K2025" s="2" t="str">
        <f t="shared" si="750"/>
        <v>L</v>
      </c>
      <c r="L2025" s="2" t="s">
        <v>1383</v>
      </c>
      <c r="M2025" s="2" t="s">
        <v>2082</v>
      </c>
      <c r="N2025" s="3">
        <v>42048</v>
      </c>
      <c r="O2025" s="2" t="s">
        <v>2083</v>
      </c>
      <c r="P2025" s="4">
        <v>4</v>
      </c>
      <c r="Q2025" s="4">
        <v>0</v>
      </c>
      <c r="R2025" s="4">
        <v>4</v>
      </c>
      <c r="S2025" s="2" t="s">
        <v>1384</v>
      </c>
      <c r="T2025">
        <v>9.1</v>
      </c>
      <c r="U2025">
        <f t="shared" si="751"/>
        <v>36.4</v>
      </c>
      <c r="V2025">
        <v>19.899999999999999</v>
      </c>
      <c r="W2025">
        <f t="shared" si="752"/>
        <v>79.599999999999994</v>
      </c>
      <c r="X2025" t="s">
        <v>1411</v>
      </c>
    </row>
    <row r="2026" spans="1:24" x14ac:dyDescent="0.25">
      <c r="A2026" s="2" t="s">
        <v>2080</v>
      </c>
      <c r="B2026" s="2" t="s">
        <v>2081</v>
      </c>
      <c r="C2026" s="2" t="str">
        <f t="shared" ref="C2026:C2034" si="753">MID(I2026,1,3)</f>
        <v>151</v>
      </c>
      <c r="D2026" s="2" t="str">
        <f t="shared" ref="D2026:D2034" si="754">MID(I2026,4,1)</f>
        <v>M</v>
      </c>
      <c r="E2026" s="2" t="str">
        <f t="shared" ref="E2026:E2034" si="755">MID(I2026,5,1)</f>
        <v>I</v>
      </c>
      <c r="F2026" s="2" t="str">
        <f t="shared" ref="F2026:F2034" si="756">MID(I2026,6,2)</f>
        <v>LB</v>
      </c>
      <c r="G2026" s="2" t="s">
        <v>1415</v>
      </c>
      <c r="H2026" s="2" t="str">
        <f t="shared" si="748"/>
        <v>151MILB001-956</v>
      </c>
      <c r="I2026" s="2" t="s">
        <v>1380</v>
      </c>
      <c r="J2026" s="2" t="str">
        <f t="shared" si="749"/>
        <v>956</v>
      </c>
      <c r="K2026" s="2" t="str">
        <f t="shared" si="750"/>
        <v>M</v>
      </c>
      <c r="L2026" s="2" t="s">
        <v>1256</v>
      </c>
      <c r="M2026" s="2" t="s">
        <v>2082</v>
      </c>
      <c r="N2026" s="3">
        <v>42048</v>
      </c>
      <c r="O2026" s="2" t="s">
        <v>2083</v>
      </c>
      <c r="P2026" s="4">
        <v>9</v>
      </c>
      <c r="Q2026" s="4">
        <v>0</v>
      </c>
      <c r="R2026" s="4">
        <v>9</v>
      </c>
      <c r="S2026" s="2" t="s">
        <v>1385</v>
      </c>
      <c r="T2026">
        <v>9.1</v>
      </c>
      <c r="U2026">
        <f t="shared" si="751"/>
        <v>81.899999999999991</v>
      </c>
      <c r="V2026">
        <v>19.899999999999999</v>
      </c>
      <c r="W2026">
        <f t="shared" si="752"/>
        <v>179.1</v>
      </c>
      <c r="X2026" t="s">
        <v>1411</v>
      </c>
    </row>
    <row r="2027" spans="1:24" x14ac:dyDescent="0.25">
      <c r="A2027" s="2" t="s">
        <v>2080</v>
      </c>
      <c r="B2027" s="2" t="s">
        <v>2081</v>
      </c>
      <c r="C2027" s="2" t="str">
        <f t="shared" si="753"/>
        <v>151</v>
      </c>
      <c r="D2027" s="2" t="str">
        <f t="shared" si="754"/>
        <v>M</v>
      </c>
      <c r="E2027" s="2" t="str">
        <f t="shared" si="755"/>
        <v>I</v>
      </c>
      <c r="F2027" s="2" t="str">
        <f t="shared" si="756"/>
        <v>LB</v>
      </c>
      <c r="G2027" s="2" t="s">
        <v>1415</v>
      </c>
      <c r="H2027" s="2" t="str">
        <f t="shared" si="748"/>
        <v>151MILB002-279</v>
      </c>
      <c r="I2027" s="2" t="s">
        <v>1386</v>
      </c>
      <c r="J2027" s="2" t="str">
        <f t="shared" si="749"/>
        <v>279</v>
      </c>
      <c r="K2027" s="2" t="str">
        <f t="shared" si="750"/>
        <v>L</v>
      </c>
      <c r="L2027" s="2" t="s">
        <v>1307</v>
      </c>
      <c r="M2027" s="2" t="s">
        <v>2082</v>
      </c>
      <c r="N2027" s="3">
        <v>42020</v>
      </c>
      <c r="O2027" s="2" t="s">
        <v>2083</v>
      </c>
      <c r="P2027" s="4">
        <v>65</v>
      </c>
      <c r="Q2027" s="4">
        <v>0</v>
      </c>
      <c r="R2027" s="4">
        <v>65</v>
      </c>
      <c r="S2027" s="2" t="s">
        <v>1387</v>
      </c>
      <c r="T2027">
        <v>9.1</v>
      </c>
      <c r="U2027">
        <f t="shared" si="751"/>
        <v>591.5</v>
      </c>
      <c r="V2027">
        <v>19.899999999999999</v>
      </c>
      <c r="W2027">
        <f t="shared" si="752"/>
        <v>1293.5</v>
      </c>
      <c r="X2027" t="s">
        <v>1411</v>
      </c>
    </row>
    <row r="2028" spans="1:24" x14ac:dyDescent="0.25">
      <c r="A2028" s="2" t="s">
        <v>2080</v>
      </c>
      <c r="B2028" s="2" t="s">
        <v>2081</v>
      </c>
      <c r="C2028" s="2" t="str">
        <f t="shared" si="753"/>
        <v>151</v>
      </c>
      <c r="D2028" s="2" t="str">
        <f t="shared" si="754"/>
        <v>M</v>
      </c>
      <c r="E2028" s="2" t="str">
        <f t="shared" si="755"/>
        <v>I</v>
      </c>
      <c r="F2028" s="2" t="str">
        <f t="shared" si="756"/>
        <v>LB</v>
      </c>
      <c r="G2028" s="2" t="s">
        <v>1415</v>
      </c>
      <c r="H2028" s="2" t="str">
        <f t="shared" si="748"/>
        <v>151MILB002-279</v>
      </c>
      <c r="I2028" s="2" t="s">
        <v>1386</v>
      </c>
      <c r="J2028" s="2" t="str">
        <f t="shared" si="749"/>
        <v>279</v>
      </c>
      <c r="K2028" s="2" t="str">
        <f t="shared" si="750"/>
        <v>M</v>
      </c>
      <c r="L2028" s="2" t="s">
        <v>791</v>
      </c>
      <c r="M2028" s="2" t="s">
        <v>2082</v>
      </c>
      <c r="N2028" s="3">
        <v>42020</v>
      </c>
      <c r="O2028" s="2" t="s">
        <v>2083</v>
      </c>
      <c r="P2028" s="4">
        <v>46</v>
      </c>
      <c r="Q2028" s="4">
        <v>0</v>
      </c>
      <c r="R2028" s="4">
        <v>46</v>
      </c>
      <c r="S2028" s="2" t="s">
        <v>1388</v>
      </c>
      <c r="T2028">
        <v>9.1</v>
      </c>
      <c r="U2028">
        <f t="shared" si="751"/>
        <v>418.59999999999997</v>
      </c>
      <c r="V2028">
        <v>19.899999999999999</v>
      </c>
      <c r="W2028">
        <f t="shared" si="752"/>
        <v>915.4</v>
      </c>
      <c r="X2028" t="s">
        <v>1411</v>
      </c>
    </row>
    <row r="2029" spans="1:24" x14ac:dyDescent="0.25">
      <c r="A2029" s="2" t="s">
        <v>2080</v>
      </c>
      <c r="B2029" s="2" t="s">
        <v>2081</v>
      </c>
      <c r="C2029" s="2" t="str">
        <f t="shared" si="753"/>
        <v>151</v>
      </c>
      <c r="D2029" s="2" t="str">
        <f t="shared" si="754"/>
        <v>M</v>
      </c>
      <c r="E2029" s="2" t="str">
        <f t="shared" si="755"/>
        <v>I</v>
      </c>
      <c r="F2029" s="2" t="str">
        <f t="shared" si="756"/>
        <v>LJ</v>
      </c>
      <c r="G2029" s="2" t="s">
        <v>1415</v>
      </c>
      <c r="H2029" s="2" t="str">
        <f t="shared" si="748"/>
        <v>151MILJ001-001</v>
      </c>
      <c r="I2029" s="2" t="s">
        <v>1389</v>
      </c>
      <c r="J2029" s="2" t="str">
        <f t="shared" si="749"/>
        <v>001</v>
      </c>
      <c r="K2029" s="2" t="str">
        <f t="shared" si="750"/>
        <v>7°</v>
      </c>
      <c r="L2029" s="2" t="s">
        <v>2279</v>
      </c>
      <c r="M2029" s="2" t="s">
        <v>2082</v>
      </c>
      <c r="N2029" s="3">
        <v>42020</v>
      </c>
      <c r="O2029" s="2" t="s">
        <v>2083</v>
      </c>
      <c r="P2029" s="4">
        <v>4</v>
      </c>
      <c r="Q2029" s="4">
        <v>0</v>
      </c>
      <c r="R2029" s="4">
        <v>4</v>
      </c>
      <c r="S2029" s="2" t="s">
        <v>1390</v>
      </c>
      <c r="T2029">
        <v>6.3</v>
      </c>
      <c r="U2029">
        <f t="shared" si="751"/>
        <v>25.2</v>
      </c>
      <c r="V2029">
        <v>13.9</v>
      </c>
      <c r="W2029">
        <f t="shared" si="752"/>
        <v>55.6</v>
      </c>
      <c r="X2029" t="s">
        <v>1411</v>
      </c>
    </row>
    <row r="2030" spans="1:24" x14ac:dyDescent="0.25">
      <c r="A2030" s="2" t="s">
        <v>2080</v>
      </c>
      <c r="B2030" s="2" t="s">
        <v>2081</v>
      </c>
      <c r="C2030" s="2" t="str">
        <f t="shared" si="753"/>
        <v>151</v>
      </c>
      <c r="D2030" s="2" t="str">
        <f t="shared" si="754"/>
        <v>M</v>
      </c>
      <c r="E2030" s="2" t="str">
        <f t="shared" si="755"/>
        <v>I</v>
      </c>
      <c r="F2030" s="2" t="str">
        <f t="shared" si="756"/>
        <v>LJ</v>
      </c>
      <c r="G2030" s="2" t="s">
        <v>1415</v>
      </c>
      <c r="H2030" s="2" t="str">
        <f t="shared" si="748"/>
        <v>151MILJ001-002</v>
      </c>
      <c r="I2030" s="2" t="s">
        <v>1389</v>
      </c>
      <c r="J2030" s="2" t="str">
        <f t="shared" si="749"/>
        <v>002</v>
      </c>
      <c r="K2030" s="2" t="str">
        <f t="shared" si="750"/>
        <v>6°</v>
      </c>
      <c r="L2030" s="2" t="s">
        <v>2296</v>
      </c>
      <c r="M2030" s="2" t="s">
        <v>2082</v>
      </c>
      <c r="N2030" s="3">
        <v>42034</v>
      </c>
      <c r="O2030" s="2" t="s">
        <v>2083</v>
      </c>
      <c r="P2030" s="4">
        <v>2</v>
      </c>
      <c r="Q2030" s="4">
        <v>0</v>
      </c>
      <c r="R2030" s="4">
        <v>2</v>
      </c>
      <c r="S2030" s="2" t="s">
        <v>1391</v>
      </c>
      <c r="T2030">
        <v>6.3</v>
      </c>
      <c r="U2030">
        <f t="shared" si="751"/>
        <v>12.6</v>
      </c>
      <c r="V2030">
        <v>13.9</v>
      </c>
      <c r="W2030">
        <f t="shared" si="752"/>
        <v>27.8</v>
      </c>
      <c r="X2030" t="s">
        <v>1411</v>
      </c>
    </row>
    <row r="2031" spans="1:24" x14ac:dyDescent="0.25">
      <c r="A2031" s="2" t="s">
        <v>2080</v>
      </c>
      <c r="B2031" s="2" t="s">
        <v>2081</v>
      </c>
      <c r="C2031" s="2" t="str">
        <f t="shared" si="753"/>
        <v>151</v>
      </c>
      <c r="D2031" s="2" t="str">
        <f t="shared" si="754"/>
        <v>M</v>
      </c>
      <c r="E2031" s="2" t="str">
        <f t="shared" si="755"/>
        <v>I</v>
      </c>
      <c r="F2031" s="2" t="str">
        <f t="shared" si="756"/>
        <v>LJ</v>
      </c>
      <c r="G2031" s="2" t="s">
        <v>1415</v>
      </c>
      <c r="H2031" s="2" t="str">
        <f t="shared" si="748"/>
        <v>151MILJ001-002</v>
      </c>
      <c r="I2031" s="2" t="s">
        <v>1389</v>
      </c>
      <c r="J2031" s="2" t="str">
        <f t="shared" si="749"/>
        <v>002</v>
      </c>
      <c r="K2031" s="2" t="str">
        <f t="shared" si="750"/>
        <v>7°</v>
      </c>
      <c r="L2031" s="2" t="s">
        <v>2297</v>
      </c>
      <c r="M2031" s="2" t="s">
        <v>2082</v>
      </c>
      <c r="N2031" s="3">
        <v>42034</v>
      </c>
      <c r="O2031" s="2" t="s">
        <v>2083</v>
      </c>
      <c r="P2031" s="4">
        <v>3</v>
      </c>
      <c r="Q2031" s="4">
        <v>0</v>
      </c>
      <c r="R2031" s="4">
        <v>3</v>
      </c>
      <c r="S2031" s="2" t="s">
        <v>1392</v>
      </c>
      <c r="T2031">
        <v>6.3</v>
      </c>
      <c r="U2031">
        <f t="shared" si="751"/>
        <v>18.899999999999999</v>
      </c>
      <c r="V2031">
        <v>13.9</v>
      </c>
      <c r="W2031">
        <f t="shared" si="752"/>
        <v>41.7</v>
      </c>
      <c r="X2031" t="s">
        <v>1411</v>
      </c>
    </row>
    <row r="2032" spans="1:24" x14ac:dyDescent="0.25">
      <c r="A2032" s="2" t="s">
        <v>2080</v>
      </c>
      <c r="B2032" s="2" t="s">
        <v>2081</v>
      </c>
      <c r="C2032" s="2" t="str">
        <f t="shared" si="753"/>
        <v>151</v>
      </c>
      <c r="D2032" s="2" t="str">
        <f t="shared" si="754"/>
        <v>M</v>
      </c>
      <c r="E2032" s="2" t="str">
        <f t="shared" si="755"/>
        <v>I</v>
      </c>
      <c r="F2032" s="2" t="str">
        <f t="shared" si="756"/>
        <v>LJ</v>
      </c>
      <c r="G2032" s="2" t="s">
        <v>1415</v>
      </c>
      <c r="H2032" s="2" t="str">
        <f t="shared" si="748"/>
        <v>151MILJ001-002</v>
      </c>
      <c r="I2032" s="2" t="s">
        <v>1389</v>
      </c>
      <c r="J2032" s="2" t="str">
        <f t="shared" si="749"/>
        <v>002</v>
      </c>
      <c r="K2032" s="2" t="str">
        <f t="shared" si="750"/>
        <v>8°</v>
      </c>
      <c r="L2032" s="2" t="s">
        <v>2298</v>
      </c>
      <c r="M2032" s="2" t="s">
        <v>2082</v>
      </c>
      <c r="N2032" s="3">
        <v>42034</v>
      </c>
      <c r="O2032" s="2" t="s">
        <v>2083</v>
      </c>
      <c r="P2032" s="4">
        <v>2</v>
      </c>
      <c r="Q2032" s="4">
        <v>0</v>
      </c>
      <c r="R2032" s="4">
        <v>2</v>
      </c>
      <c r="S2032" s="2" t="s">
        <v>1393</v>
      </c>
      <c r="T2032">
        <v>6.3</v>
      </c>
      <c r="U2032">
        <f t="shared" si="751"/>
        <v>12.6</v>
      </c>
      <c r="V2032">
        <v>13.9</v>
      </c>
      <c r="W2032">
        <f t="shared" si="752"/>
        <v>27.8</v>
      </c>
      <c r="X2032" t="s">
        <v>1411</v>
      </c>
    </row>
    <row r="2033" spans="1:24" x14ac:dyDescent="0.25">
      <c r="A2033" s="2" t="s">
        <v>2080</v>
      </c>
      <c r="B2033" s="2" t="s">
        <v>2081</v>
      </c>
      <c r="C2033" s="2" t="str">
        <f t="shared" si="753"/>
        <v>151</v>
      </c>
      <c r="D2033" s="2" t="str">
        <f t="shared" si="754"/>
        <v>M</v>
      </c>
      <c r="E2033" s="2" t="str">
        <f t="shared" si="755"/>
        <v>I</v>
      </c>
      <c r="F2033" s="2" t="str">
        <f t="shared" si="756"/>
        <v>LJ</v>
      </c>
      <c r="G2033" s="2" t="s">
        <v>1415</v>
      </c>
      <c r="H2033" s="2" t="str">
        <f t="shared" si="748"/>
        <v>151MILJ001-002</v>
      </c>
      <c r="I2033" s="2" t="s">
        <v>1389</v>
      </c>
      <c r="J2033" s="2" t="str">
        <f t="shared" si="749"/>
        <v>002</v>
      </c>
      <c r="K2033" s="2" t="str">
        <f t="shared" si="750"/>
        <v>9°</v>
      </c>
      <c r="L2033" s="2" t="s">
        <v>2299</v>
      </c>
      <c r="M2033" s="2" t="s">
        <v>2082</v>
      </c>
      <c r="N2033" s="3">
        <v>42034</v>
      </c>
      <c r="O2033" s="2" t="s">
        <v>2083</v>
      </c>
      <c r="P2033" s="4">
        <v>1</v>
      </c>
      <c r="Q2033" s="4">
        <v>0</v>
      </c>
      <c r="R2033" s="4">
        <v>1</v>
      </c>
      <c r="S2033" s="2" t="s">
        <v>1394</v>
      </c>
      <c r="T2033">
        <v>6.3</v>
      </c>
      <c r="U2033">
        <f>R2033*T2033</f>
        <v>6.3</v>
      </c>
      <c r="V2033">
        <v>13.9</v>
      </c>
      <c r="W2033">
        <f>R2033*V2033</f>
        <v>13.9</v>
      </c>
      <c r="X2033" t="s">
        <v>1411</v>
      </c>
    </row>
    <row r="2034" spans="1:24" x14ac:dyDescent="0.25">
      <c r="A2034" s="2" t="s">
        <v>2080</v>
      </c>
      <c r="B2034" s="2" t="s">
        <v>2081</v>
      </c>
      <c r="C2034" s="2" t="str">
        <f t="shared" si="753"/>
        <v>151</v>
      </c>
      <c r="D2034" s="2" t="str">
        <f t="shared" si="754"/>
        <v>M</v>
      </c>
      <c r="E2034" s="2" t="str">
        <f t="shared" si="755"/>
        <v>I</v>
      </c>
      <c r="F2034" s="2" t="str">
        <f t="shared" si="756"/>
        <v>LJ</v>
      </c>
      <c r="G2034" s="2" t="s">
        <v>1415</v>
      </c>
      <c r="H2034" s="2" t="str">
        <f>CONCATENATE(I2034,"-",J2034)</f>
        <v>151MILJ001-279</v>
      </c>
      <c r="I2034" s="2" t="s">
        <v>1389</v>
      </c>
      <c r="J2034" s="2" t="str">
        <f>MID(L2034,1,3)</f>
        <v>279</v>
      </c>
      <c r="K2034" s="2" t="str">
        <f>MID(L2034,5,4)</f>
        <v>7°</v>
      </c>
      <c r="L2034" s="2" t="s">
        <v>1395</v>
      </c>
      <c r="M2034" s="2" t="s">
        <v>2082</v>
      </c>
      <c r="N2034" s="3">
        <v>42020</v>
      </c>
      <c r="O2034" s="2" t="s">
        <v>2083</v>
      </c>
      <c r="P2034" s="4">
        <v>3</v>
      </c>
      <c r="Q2034" s="4">
        <v>0</v>
      </c>
      <c r="R2034" s="4">
        <v>3</v>
      </c>
      <c r="S2034" s="2" t="s">
        <v>1396</v>
      </c>
      <c r="T2034">
        <v>6.3</v>
      </c>
      <c r="U2034">
        <f>R2034*T2034</f>
        <v>18.899999999999999</v>
      </c>
      <c r="V2034">
        <v>13.9</v>
      </c>
      <c r="W2034">
        <f>R2034*V2034</f>
        <v>41.7</v>
      </c>
      <c r="X2034" t="s">
        <v>1411</v>
      </c>
    </row>
  </sheetData>
  <autoFilter ref="A1:X2034"/>
  <phoneticPr fontId="0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IMMAGINI </vt:lpstr>
      <vt:lpstr>RECAP OFFERTA</vt:lpstr>
      <vt:lpstr>DB </vt:lpstr>
    </vt:vector>
  </TitlesOfParts>
  <Company/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2017-07-03T06:40:25Z</dcterms:modified>
</cp:coreProperties>
</file>